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pesotckaia/Desktop/da/sem2/deskripce, komparace.../"/>
    </mc:Choice>
  </mc:AlternateContent>
  <xr:revisionPtr revIDLastSave="0" documentId="13_ncr:1_{4F3B37FC-94CD-B044-A4FE-A52FD4F81ABA}" xr6:coauthVersionLast="47" xr6:coauthVersionMax="47" xr10:uidLastSave="{00000000-0000-0000-0000-000000000000}"/>
  <bookViews>
    <workbookView xWindow="0" yWindow="500" windowWidth="28800" windowHeight="16440" activeTab="4" xr2:uid="{FCF9F32D-8207-3647-B5F6-BCBECDE97AB4}"/>
  </bookViews>
  <sheets>
    <sheet name="difference1961-2018" sheetId="3" r:id="rId1"/>
    <sheet name="Sheet3" sheetId="4" r:id="rId2"/>
    <sheet name="tons-per-year" sheetId="5" r:id="rId3"/>
    <sheet name="original" sheetId="6" r:id="rId4"/>
    <sheet name="meat-production-vs-consumption" sheetId="2" r:id="rId5"/>
  </sheets>
  <definedNames>
    <definedName name="ExternalData_1" localSheetId="4" hidden="1">'meat-production-vs-consumption'!$A$1:$D$13562</definedName>
  </definedNames>
  <calcPr calcId="191029"/>
  <pivotCaches>
    <pivotCache cacheId="2" r:id="rId6"/>
    <pivotCache cacheId="3" r:id="rId7"/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357" i="2" l="1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A05E1-6C26-AE43-9D2E-D9803B0E4F72}" keepAlive="1" name="Query - meat-production-tonnes" description="Connection to the 'meat-production-tonnes' query in the workbook." type="5" refreshedVersion="8" background="1" saveData="1">
    <dbPr connection="Provider=Microsoft.Mashup.OleDb.1;Data Source=$Workbook$;Location=meat-production-tonnes;Extended Properties=&quot;&quot;" command="SELECT * FROM [meat-production-tonnes]"/>
  </connection>
</connections>
</file>

<file path=xl/sharedStrings.xml><?xml version="1.0" encoding="utf-8"?>
<sst xmlns="http://schemas.openxmlformats.org/spreadsheetml/2006/main" count="27413" uniqueCount="493">
  <si>
    <t>Entity</t>
  </si>
  <si>
    <t>Code</t>
  </si>
  <si>
    <t>Year</t>
  </si>
  <si>
    <t>Afghanistan</t>
  </si>
  <si>
    <t>AFG</t>
  </si>
  <si>
    <t>Africa</t>
  </si>
  <si>
    <t/>
  </si>
  <si>
    <t>Albania</t>
  </si>
  <si>
    <t>ALB</t>
  </si>
  <si>
    <t>Algeria</t>
  </si>
  <si>
    <t>DZA</t>
  </si>
  <si>
    <t>American Samoa</t>
  </si>
  <si>
    <t>ASM</t>
  </si>
  <si>
    <t>Americas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</si>
  <si>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</si>
  <si>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</si>
  <si>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</si>
  <si>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</si>
  <si>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</si>
  <si>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</si>
  <si>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</si>
  <si>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</si>
  <si>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</si>
  <si>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Asia, Central</t>
  </si>
  <si>
    <t>Australia</t>
  </si>
  <si>
    <t>AUS</t>
  </si>
  <si>
    <t>Australia &amp;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</si>
  <si>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</si>
  <si>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</si>
  <si>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</si>
  <si>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</si>
  <si>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</si>
  <si>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</si>
  <si>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</si>
  <si>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</si>
  <si>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</si>
  <si>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</si>
  <si>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</si>
  <si>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</si>
  <si>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</si>
  <si>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</si>
  <si>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</si>
  <si>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</si>
  <si>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</si>
  <si>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</si>
  <si>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</si>
  <si>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</si>
  <si>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</si>
  <si>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</si>
  <si>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</si>
  <si>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</si>
  <si>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</si>
  <si>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</si>
  <si>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</si>
  <si>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</si>
  <si>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</si>
  <si>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</si>
  <si>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</si>
  <si>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</si>
  <si>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</si>
  <si>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</si>
  <si>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</si>
  <si>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</si>
  <si>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</si>
  <si>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</si>
  <si>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</si>
  <si>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</si>
  <si>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</si>
  <si>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</si>
  <si>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</si>
  <si>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</si>
  <si>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</si>
  <si>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</si>
  <si>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</si>
  <si>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</si>
  <si>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</si>
  <si>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</si>
  <si>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</si>
  <si>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</si>
  <si>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</si>
  <si>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</si>
  <si>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</si>
  <si>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</si>
  <si>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</si>
  <si>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</si>
  <si>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</si>
  <si>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</si>
  <si>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</si>
  <si>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</si>
  <si>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</si>
  <si>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</si>
  <si>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</si>
  <si>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</si>
  <si>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</si>
  <si>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</si>
  <si>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</si>
  <si>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</si>
  <si>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</si>
  <si>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</si>
  <si>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</si>
  <si>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</si>
  <si>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</si>
  <si>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</si>
  <si>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</si>
  <si>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</si>
  <si>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</si>
  <si>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</si>
  <si>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</si>
  <si>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</si>
  <si>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</si>
  <si>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</si>
  <si>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</si>
  <si>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</si>
  <si>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</si>
  <si>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</si>
  <si>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</si>
  <si>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</si>
  <si>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</si>
  <si>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</si>
  <si>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</si>
  <si>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</si>
  <si>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</si>
  <si>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</si>
  <si>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</si>
  <si>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</si>
  <si>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</si>
  <si>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</si>
  <si>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</si>
  <si>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</si>
  <si>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</si>
  <si>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</si>
  <si>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</si>
  <si>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</si>
  <si>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</si>
  <si>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</si>
  <si>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</si>
  <si>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</si>
  <si>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</si>
  <si>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</si>
  <si>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PDR</t>
  </si>
  <si>
    <t>Europe</t>
  </si>
  <si>
    <t>Europe, Western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</si>
  <si>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</si>
  <si>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</si>
  <si>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</si>
  <si>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</si>
  <si>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</si>
  <si>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</si>
  <si>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</si>
  <si>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</si>
  <si>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</si>
  <si>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</si>
  <si>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</si>
  <si>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</si>
  <si>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</si>
  <si>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</si>
  <si>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</si>
  <si>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</si>
  <si>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</si>
  <si>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</si>
  <si>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</si>
  <si>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</si>
  <si>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</si>
  <si>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</si>
  <si>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</si>
  <si>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</si>
  <si>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</si>
  <si>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</si>
  <si>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</si>
  <si>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</si>
  <si>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</si>
  <si>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</si>
  <si>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</si>
  <si>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</si>
  <si>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</si>
  <si>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</si>
  <si>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</si>
  <si>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</si>
  <si>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</si>
  <si>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</si>
  <si>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</si>
  <si>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</si>
  <si>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</si>
  <si>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</si>
  <si>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</si>
  <si>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</si>
  <si>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</si>
  <si>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</si>
  <si>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</si>
  <si>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</si>
  <si>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</si>
  <si>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</si>
  <si>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</si>
  <si>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</si>
  <si>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</si>
  <si>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</si>
  <si>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</si>
  <si>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</si>
  <si>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</si>
  <si>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</si>
  <si>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</si>
  <si>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</si>
  <si>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</si>
  <si>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</si>
  <si>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</si>
  <si>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</si>
  <si>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</si>
  <si>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</si>
  <si>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</si>
  <si>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</si>
  <si>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</si>
  <si>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</si>
  <si>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</si>
  <si>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</si>
  <si>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</si>
  <si>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</si>
  <si>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</si>
  <si>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</si>
  <si>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</si>
  <si>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</si>
  <si>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</si>
  <si>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</si>
  <si>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</si>
  <si>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</si>
  <si>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</si>
  <si>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</si>
  <si>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</si>
  <si>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</si>
  <si>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</si>
  <si>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</si>
  <si>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</si>
  <si>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</si>
  <si>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</si>
  <si>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</si>
  <si>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</si>
  <si>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</si>
  <si>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</si>
  <si>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</si>
  <si>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</si>
  <si>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</si>
  <si>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</si>
  <si>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</si>
  <si>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</si>
  <si>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</si>
  <si>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</si>
  <si>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</si>
  <si>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</si>
  <si>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</si>
  <si>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</si>
  <si>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</si>
  <si>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</si>
  <si>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</si>
  <si>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</si>
  <si>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</si>
  <si>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</si>
  <si>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</si>
  <si>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</si>
  <si>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</si>
  <si>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</si>
  <si>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</si>
  <si>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</si>
  <si>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</si>
  <si>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</si>
  <si>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</si>
  <si>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</si>
  <si>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</si>
  <si>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</si>
  <si>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</si>
  <si>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</si>
  <si>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</si>
  <si>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</si>
  <si>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</si>
  <si>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</si>
  <si>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</si>
  <si>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</si>
  <si>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</si>
  <si>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</si>
  <si>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</si>
  <si>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</si>
  <si>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</si>
  <si>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</si>
  <si>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</si>
  <si>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</si>
  <si>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</si>
  <si>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</si>
  <si>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</si>
  <si>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</si>
  <si>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</si>
  <si>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</si>
  <si>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</si>
  <si>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</si>
  <si>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</si>
  <si>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</si>
  <si>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</si>
  <si>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</si>
  <si>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</si>
  <si>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</si>
  <si>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</si>
  <si>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</si>
  <si>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</si>
  <si>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</si>
  <si>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</si>
  <si>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</si>
  <si>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</si>
  <si>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</si>
  <si>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</si>
  <si>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</si>
  <si>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</si>
  <si>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</si>
  <si>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</si>
  <si>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</si>
  <si>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</si>
  <si>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</si>
  <si>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Africa</t>
  </si>
  <si>
    <t>Northern America</t>
  </si>
  <si>
    <t>Northern Europe</t>
  </si>
  <si>
    <t>Norway</t>
  </si>
  <si>
    <t>NOR</t>
  </si>
  <si>
    <t>Oceania</t>
  </si>
  <si>
    <t>Oman</t>
  </si>
  <si>
    <t>OMN</t>
  </si>
  <si>
    <t>Pacific Islands Trust Territory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</si>
  <si>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</si>
  <si>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</si>
  <si>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</si>
  <si>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</si>
  <si>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</si>
  <si>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</si>
  <si>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</si>
  <si>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</si>
  <si>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</si>
  <si>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</si>
  <si>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</si>
  <si>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</si>
  <si>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</si>
  <si>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</si>
  <si>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</si>
  <si>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</si>
  <si>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</si>
  <si>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</si>
  <si>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</si>
  <si>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</si>
  <si>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</si>
  <si>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</si>
  <si>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</si>
  <si>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</si>
  <si>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</si>
  <si>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</si>
  <si>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</si>
  <si>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</si>
  <si>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</si>
  <si>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</si>
  <si>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</si>
  <si>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</si>
  <si>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</si>
  <si>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</si>
  <si>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</si>
  <si>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</si>
  <si>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</si>
  <si>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</si>
  <si>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</si>
  <si>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</si>
  <si>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</si>
  <si>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</si>
  <si>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</si>
  <si>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</si>
  <si>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</si>
  <si>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</si>
  <si>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</si>
  <si>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</si>
  <si>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</si>
  <si>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</si>
  <si>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</si>
  <si>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</si>
  <si>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</si>
  <si>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</si>
  <si>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</si>
  <si>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</si>
  <si>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</si>
  <si>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</si>
  <si>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</si>
  <si>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</si>
  <si>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</si>
  <si>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</si>
  <si>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</si>
  <si>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</si>
  <si>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</si>
  <si>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</si>
  <si>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</si>
  <si>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</si>
  <si>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</si>
  <si>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</si>
  <si>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Eastern Asia</t>
  </si>
  <si>
    <t>South Korea</t>
  </si>
  <si>
    <t>KOR</t>
  </si>
  <si>
    <t>South Sudan</t>
  </si>
  <si>
    <t>SSD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</si>
  <si>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</si>
  <si>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</si>
  <si>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</si>
  <si>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</si>
  <si>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</si>
  <si>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</si>
  <si>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</si>
  <si>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</si>
  <si>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</si>
  <si>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</si>
  <si>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</si>
  <si>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</si>
  <si>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</si>
  <si>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</si>
  <si>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</si>
  <si>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</si>
  <si>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</si>
  <si>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</si>
  <si>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</si>
  <si>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</si>
  <si>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</si>
  <si>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</si>
  <si>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</si>
  <si>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</si>
  <si>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</si>
  <si>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</si>
  <si>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</si>
  <si>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</si>
  <si>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</si>
  <si>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</si>
  <si>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</si>
  <si>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</si>
  <si>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</si>
  <si>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</si>
  <si>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</si>
  <si>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</si>
  <si>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</si>
  <si>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</si>
  <si>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</si>
  <si>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</si>
  <si>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</si>
  <si>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</si>
  <si>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</si>
  <si>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</si>
  <si>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</si>
  <si>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</si>
  <si>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</si>
  <si>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</si>
  <si>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</si>
  <si>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</si>
  <si>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</si>
  <si>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</si>
  <si>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</si>
  <si>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</si>
  <si>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</si>
  <si>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</si>
  <si>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</si>
  <si>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</si>
  <si>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</si>
  <si>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</si>
  <si>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</si>
  <si>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</si>
  <si>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</si>
  <si>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</si>
  <si>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</si>
  <si>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</si>
  <si>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</si>
  <si>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</si>
  <si>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</si>
  <si>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</si>
  <si>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Western Africa</t>
  </si>
  <si>
    <t>Western Asia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</si>
  <si>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</si>
  <si>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</si>
  <si>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</si>
  <si>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</si>
  <si>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</si>
  <si>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</si>
  <si>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</si>
  <si>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</si>
  <si>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</si>
  <si>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</si>
  <si>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</si>
  <si>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</si>
  <si>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Země</t>
  </si>
  <si>
    <t>Změna výroby masa v jednotlivých státech a ve světě</t>
  </si>
  <si>
    <t>Rok</t>
  </si>
  <si>
    <t>Row Labels</t>
  </si>
  <si>
    <t>Grand Total</t>
  </si>
  <si>
    <t>Sum of Livestock Primary - Meat, Total - 1765 - Production - 5510 - tonnes</t>
  </si>
  <si>
    <t>Column Labels</t>
  </si>
  <si>
    <t>(blank)</t>
  </si>
  <si>
    <t>world</t>
  </si>
  <si>
    <t>consumption</t>
  </si>
  <si>
    <t>Meat production</t>
  </si>
  <si>
    <t>Meat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</si>
</sst>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'meat-production-vs-consumption'!$D$1</c:f>
              <c:strCache>
                <c:ptCount val="1"/>
                <c:pt idx="0">
                  <c:v>Meat production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'meat-production-vs-consumption'!$C$13329:$C$13357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'meat-production-vs-consumption'!$D$2:$D$13357</c:f>
              <c:numCache>
                <c:formatCode>General</c:formatCode>
                <c:ptCount val="29"/>
                <c:pt idx="0">
                  <c:v>179492556</c:v>
                </c:pt>
                <c:pt idx="1">
                  <c:v>184495098</c:v>
                </c:pt>
                <c:pt idx="2">
                  <c:v>188296866</c:v>
                </c:pt>
                <c:pt idx="3">
                  <c:v>193319677</c:v>
                </c:pt>
                <c:pt idx="4">
                  <c:v>199875755</c:v>
                </c:pt>
                <c:pt idx="5">
                  <c:v>209424959</c:v>
                </c:pt>
                <c:pt idx="6">
                  <c:v>207353824</c:v>
                </c:pt>
                <c:pt idx="7">
                  <c:v>216370698</c:v>
                </c:pt>
                <c:pt idx="8">
                  <c:v>224596242</c:v>
                </c:pt>
                <c:pt idx="9">
                  <c:v>231051512</c:v>
                </c:pt>
                <c:pt idx="10">
                  <c:v>233440887</c:v>
                </c:pt>
                <c:pt idx="11">
                  <c:v>236725096</c:v>
                </c:pt>
                <c:pt idx="12">
                  <c:v>243677478</c:v>
                </c:pt>
                <c:pt idx="13">
                  <c:v>248927663</c:v>
                </c:pt>
                <c:pt idx="14">
                  <c:v>254650106</c:v>
                </c:pt>
                <c:pt idx="15">
                  <c:v>260471710</c:v>
                </c:pt>
                <c:pt idx="16">
                  <c:v>266503190</c:v>
                </c:pt>
                <c:pt idx="17">
                  <c:v>272745189</c:v>
                </c:pt>
                <c:pt idx="18">
                  <c:v>281574938</c:v>
                </c:pt>
                <c:pt idx="19">
                  <c:v>286845462</c:v>
                </c:pt>
                <c:pt idx="20">
                  <c:v>294619190</c:v>
                </c:pt>
                <c:pt idx="21">
                  <c:v>299273657</c:v>
                </c:pt>
                <c:pt idx="22">
                  <c:v>307287366</c:v>
                </c:pt>
                <c:pt idx="23">
                  <c:v>314224806</c:v>
                </c:pt>
                <c:pt idx="24">
                  <c:v>319799867</c:v>
                </c:pt>
                <c:pt idx="25">
                  <c:v>325439949</c:v>
                </c:pt>
                <c:pt idx="26">
                  <c:v>329363147</c:v>
                </c:pt>
                <c:pt idx="27">
                  <c:v>334864860</c:v>
                </c:pt>
                <c:pt idx="28">
                  <c:v>342422466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1-A947-93AB-69AC1BAF3050}"/>
            </c:ext>
          </c:extLst>
        </c:ser>
        <c:ser>
          <c:idx val="2"/>
          <c:order val="1"/>
          <c:tx>
            <c:strRef>
              <c:f>'meat-production-vs-consumption'!$E$1</c:f>
              <c:strCache>
                <c:ptCount val="1"/>
                <c:pt idx="0">
                  <c:v>Meat consumption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'meat-production-vs-consumption'!$C$13329:$C$13357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'meat-production-vs-consumption'!$E$2:$E$13357</c:f>
              <c:numCache>
                <c:formatCode>General</c:formatCode>
                <c:ptCount val="29"/>
                <c:pt idx="0">
                  <c:v>153911000</c:v>
                </c:pt>
                <c:pt idx="1">
                  <c:v>164904000</c:v>
                </c:pt>
                <c:pt idx="2">
                  <c:v>175972000</c:v>
                </c:pt>
                <c:pt idx="3">
                  <c:v>185036000</c:v>
                </c:pt>
                <c:pt idx="4">
                  <c:v>192922000</c:v>
                </c:pt>
                <c:pt idx="5">
                  <c:v>198637000</c:v>
                </c:pt>
                <c:pt idx="6">
                  <c:v>199772000</c:v>
                </c:pt>
                <c:pt idx="7">
                  <c:v>208617000</c:v>
                </c:pt>
                <c:pt idx="8">
                  <c:v>216520000</c:v>
                </c:pt>
                <c:pt idx="9">
                  <c:v>220820000</c:v>
                </c:pt>
                <c:pt idx="10">
                  <c:v>227097000</c:v>
                </c:pt>
                <c:pt idx="11">
                  <c:v>230055000</c:v>
                </c:pt>
                <c:pt idx="12">
                  <c:v>238104000</c:v>
                </c:pt>
                <c:pt idx="13">
                  <c:v>242373000</c:v>
                </c:pt>
                <c:pt idx="14">
                  <c:v>246846000</c:v>
                </c:pt>
                <c:pt idx="15">
                  <c:v>253574000</c:v>
                </c:pt>
                <c:pt idx="16">
                  <c:v>261192000</c:v>
                </c:pt>
                <c:pt idx="17">
                  <c:v>266956000</c:v>
                </c:pt>
                <c:pt idx="18">
                  <c:v>274358000</c:v>
                </c:pt>
                <c:pt idx="19">
                  <c:v>278695000</c:v>
                </c:pt>
                <c:pt idx="20">
                  <c:v>287073000</c:v>
                </c:pt>
                <c:pt idx="21">
                  <c:v>291628000</c:v>
                </c:pt>
                <c:pt idx="22">
                  <c:v>298797000</c:v>
                </c:pt>
                <c:pt idx="23">
                  <c:v>304646000</c:v>
                </c:pt>
                <c:pt idx="24">
                  <c:v>310200000</c:v>
                </c:pt>
                <c:pt idx="25">
                  <c:v>315624000</c:v>
                </c:pt>
                <c:pt idx="26">
                  <c:v>319774000</c:v>
                </c:pt>
                <c:pt idx="27">
                  <c:v>323504000</c:v>
                </c:pt>
                <c:pt idx="28">
                  <c:v>328479000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1-A947-93AB-69AC1BAF3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623119"/>
        <c:axId val="85316415"/>
      </c:lineChart>
      <c:catAx>
        <c:axId val="4826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85316415"/>
        <c:crosses val="autoZero"/>
        <c:auto val="1"/>
        <c:lblAlgn val="ctr"/>
        <c:lblOffset val="100"/>
        <c:noMultiLvlLbl val="0"/>
      </c:catAx>
      <c:valAx>
        <c:axId val="8531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4826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2451099</xdr:colOff>
      <xdr:row>13563</xdr:row>
      <xdr:rowOff>158045</xdr:rowOff>
    </xdr:from>
    <xdr:to>
      <xdr:col>7</xdr:col>
      <xdr:colOff>101600</xdr:colOff>
      <xdr:row>13592</xdr:row>
      <xdr:rowOff>28693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2AADF-972D-C152-8207-DA546C958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07.481726736114" createdVersion="8" refreshedVersion="8" minRefreshableVersion="3" recordCount="13562" xr:uid="{CDB76303-E281-2F42-B0FA-39451683C26C}">
  <cacheSource type="worksheet">
    <worksheetSource ref="A1:D1048576" sheet="meat-production-vs-consumption"/>
  </cacheSource>
  <cacheFields count="4">
    <cacheField name="Entity" numFmtId="0">
      <sharedItems containsBlank="1" count="257">
        <s v="Afghanistan"/>
        <s v="Africa"/>
        <s v="Albania"/>
        <s v="Algeria"/>
        <s v="American Samoa"/>
        <s v="Americas"/>
        <s v="Angola"/>
        <s v="Antigua and Barbuda"/>
        <s v="Argentina"/>
        <s v="Armenia"/>
        <s v="Asia"/>
        <s v="Asia, Central"/>
        <s v="Australia"/>
        <s v="Australia &amp; New Zealand"/>
        <s v="Austria"/>
        <s v="Azerbaijan"/>
        <s v="Bahamas"/>
        <s v="Bahrain"/>
        <s v="Bangladesh"/>
        <s v="Barbados"/>
        <s v="Belarus"/>
        <s v="Belgium"/>
        <s v="Belgium-Luxembourg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ribbean"/>
        <s v="Central African Republic"/>
        <s v="Central America"/>
        <s v="Chad"/>
        <s v="Chile"/>
        <s v="China"/>
        <s v="Colombia"/>
        <s v="Comoros"/>
        <s v="Congo"/>
        <s v="Cook Islands"/>
        <s v="Costa Rica"/>
        <s v="Cote d'Ivoire"/>
        <s v="Croatia"/>
        <s v="Cuba"/>
        <s v="Cyprus"/>
        <s v="Czechia"/>
        <s v="Czechoslovakia"/>
        <s v="Democratic Republic of Congo"/>
        <s v="Denmark"/>
        <s v="Djibouti"/>
        <s v="Dominica"/>
        <s v="Dominican Republic"/>
        <s v="Eastern Africa"/>
        <s v="Eastern Asia"/>
        <s v="Eastern Europe"/>
        <s v="Ecuador"/>
        <s v="Egypt"/>
        <s v="El Salvador"/>
        <s v="Equatorial Guinea"/>
        <s v="Eritrea"/>
        <s v="Estonia"/>
        <s v="Eswatini"/>
        <s v="Ethiopia"/>
        <s v="Ethiopia PDR"/>
        <s v="Europe"/>
        <s v="Europe, Western"/>
        <s v="European Union"/>
        <s v="Faeroe Islands"/>
        <s v="Falkland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nd Locked Developing Countries"/>
        <s v="Laos"/>
        <s v="Latvia"/>
        <s v="Least Developed Countries"/>
        <s v="Lebanon"/>
        <s v="Lesotho"/>
        <s v="Liberia"/>
        <s v="Libya"/>
        <s v="Lithuania"/>
        <s v="Low Income Food Deficit Countries"/>
        <s v="Luxembourg"/>
        <s v="Macao"/>
        <s v="Madagascar"/>
        <s v="Malawi"/>
        <s v="Malaysia"/>
        <s v="Maldives"/>
        <s v="Mali"/>
        <s v="Malta"/>
        <s v="Martinique"/>
        <s v="Mauritania"/>
        <s v="Mauritius"/>
        <s v="Melanesia"/>
        <s v="Mexico"/>
        <s v="Micronesia (country)"/>
        <s v="Micronesia (region)"/>
        <s v="Middle Africa"/>
        <s v="Moldova"/>
        <s v="Mongolia"/>
        <s v="Montenegro"/>
        <s v="Montserrat"/>
        <s v="Morocco"/>
        <s v="Mozambique"/>
        <s v="Myanmar"/>
        <s v="Namibia"/>
        <s v="Nauru"/>
        <s v="Nepal"/>
        <s v="Net Food Importing Developing Countries"/>
        <s v="Netherlands"/>
        <s v="Netherlands Antilles"/>
        <s v="New Caledonia"/>
        <s v="New Zealand"/>
        <s v="Nicaragua"/>
        <s v="Niger"/>
        <s v="Nigeria"/>
        <s v="Niue"/>
        <s v="North Korea"/>
        <s v="North Macedonia"/>
        <s v="Northern Africa"/>
        <s v="Northern America"/>
        <s v="Northern Europe"/>
        <s v="Norway"/>
        <s v="Oceania"/>
        <s v="Oman"/>
        <s v="Pacific Islands Trust Territory"/>
        <s v="Pakistan"/>
        <s v="Palestine"/>
        <s v="Panama"/>
        <s v="Papua New Guinea"/>
        <s v="Paraguay"/>
        <s v="Peru"/>
        <s v="Philippines"/>
        <s v="Poland"/>
        <s v="Polynesia"/>
        <s v="Portugal"/>
        <s v="Puerto Rico"/>
        <s v="Qatar"/>
        <s v="Reunion"/>
        <s v="Romania"/>
        <s v="Russia"/>
        <s v="Rwanda"/>
        <s v="Saint Kitts and Nevis"/>
        <s v="Saint Lucia"/>
        <s v="Saint Pierre and Miquelon"/>
        <s v="Saint Vincent and the Grenadines"/>
        <s v="Samoa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mall island developing States"/>
        <s v="Solomon Islands"/>
        <s v="Somalia"/>
        <s v="South Africa"/>
        <s v="South America"/>
        <s v="South Eastern Asia"/>
        <s v="South Korea"/>
        <s v="South Sudan"/>
        <s v="Southern Africa"/>
        <s v="Southern Asia"/>
        <s v="Southern Europe"/>
        <s v="Spain"/>
        <s v="Sri Lanka"/>
        <s v="Sudan"/>
        <s v="Sudan (former)"/>
        <s v="Suriname"/>
        <s v="Sweden"/>
        <s v="Switzerland"/>
        <s v="Syria"/>
        <s v="Taiwan"/>
        <s v="Tajikistan"/>
        <s v="Tanzania"/>
        <s v="Thailand"/>
        <s v="Timor"/>
        <s v="Togo"/>
        <s v="Tokelau"/>
        <s v="Tonga"/>
        <s v="Trinidad and Tobago"/>
        <s v="Tunisia"/>
        <s v="Turkey"/>
        <s v="Turkmenistan"/>
        <s v="Tuvalu"/>
        <s v="USSR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enezuela"/>
        <s v="Vietnam"/>
        <s v="Wallis and Futuna"/>
        <s v="Western Africa"/>
        <s v="Western Asia"/>
        <s v="Western Sahara"/>
        <s v="World"/>
        <s v="Yemen"/>
        <s v="Yugoslavia"/>
        <s v="Zambia"/>
        <s v="Zimbabwe"/>
        <m/>
      </sharedItems>
    </cacheField>
    <cacheField name="Code" numFmtId="0">
      <sharedItems containsBlank="1"/>
    </cacheField>
    <cacheField name="Year" numFmtId="0">
      <sharedItems containsString="0" containsBlank="1" containsNumber="1" containsInteger="1" minValue="1961" maxValue="2018" count="59"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Livestock Primary - Meat, Total - 1765 - Production - 5510 - tonnes" numFmtId="0">
      <sharedItems containsString="0" containsBlank="1" containsNumber="1" containsInteger="1" minValue="2" maxValue="342422466" count="12512">
        <n v="129420"/>
        <n v="132206"/>
        <n v="138971"/>
        <n v="143830"/>
        <n v="150195"/>
        <n v="175210"/>
        <n v="184232"/>
        <n v="201632"/>
        <n v="202232"/>
        <n v="189120"/>
        <n v="191268"/>
        <n v="170956"/>
        <n v="185106"/>
        <n v="191306"/>
        <n v="197928"/>
        <n v="222428"/>
        <n v="228988"/>
        <n v="234460"/>
        <n v="234718"/>
        <n v="238810"/>
        <n v="245770"/>
        <n v="248550"/>
        <n v="237481"/>
        <n v="225941"/>
        <n v="208920"/>
        <n v="194840"/>
        <n v="204440"/>
        <n v="213540"/>
        <n v="221560"/>
        <n v="255032"/>
        <n v="247045"/>
        <n v="242563"/>
        <n v="251821"/>
        <n v="270378"/>
        <n v="287096"/>
        <n v="312194"/>
        <n v="341132"/>
        <n v="371850"/>
        <n v="366988"/>
        <n v="320785"/>
        <n v="278743"/>
        <n v="304321"/>
        <n v="298619"/>
        <n v="322977"/>
        <n v="318615"/>
        <n v="272400"/>
        <n v="267240"/>
        <n v="294060"/>
        <n v="304340"/>
        <n v="328160"/>
        <n v="335664"/>
        <n v="330600"/>
        <n v="322110"/>
        <n v="322783"/>
        <n v="325669"/>
        <n v="323671"/>
        <n v="325692"/>
        <n v="330636"/>
        <n v="3910553"/>
        <n v="3958199"/>
        <n v="4055863"/>
        <n v="4213159"/>
        <n v="4343656"/>
        <n v="4498246"/>
        <n v="4592815"/>
        <n v="4766800"/>
        <n v="4970485"/>
        <n v="5069832"/>
        <n v="5137327"/>
        <n v="5299432"/>
        <n v="5383961"/>
        <n v="5406067"/>
        <n v="5474628"/>
        <n v="5726026"/>
        <n v="5999277"/>
        <n v="6310124"/>
        <n v="6485093"/>
        <n v="6690227"/>
        <n v="6799643"/>
        <n v="7039035"/>
        <n v="7287040"/>
        <n v="7521361"/>
        <n v="7679105"/>
        <n v="7709537"/>
        <n v="7879894"/>
        <n v="8060475"/>
        <n v="8352350"/>
        <n v="8784645"/>
        <n v="9209244"/>
        <n v="9372378"/>
        <n v="9397622"/>
        <n v="9507925"/>
        <n v="9837908"/>
        <n v="10077518"/>
        <n v="10825477"/>
        <n v="10850102"/>
        <n v="11343277"/>
        <n v="11585292"/>
        <n v="11957853"/>
        <n v="12552699"/>
        <n v="12748888"/>
        <n v="13051293"/>
        <n v="13641392"/>
        <n v="14029461"/>
        <n v="14762497"/>
        <n v="15399406"/>
        <n v="15872619"/>
        <n v="16638514"/>
        <n v="16995421"/>
        <n v="17451972"/>
        <n v="18239661"/>
        <n v="18719637"/>
        <n v="19190960"/>
        <n v="19377561"/>
        <n v="19650842"/>
        <n v="20171216"/>
        <n v="25410"/>
        <n v="25720"/>
        <n v="25000"/>
        <n v="23700"/>
        <n v="25225"/>
        <n v="26900"/>
        <n v="32540"/>
        <n v="30220"/>
        <n v="30500"/>
        <n v="31180"/>
        <n v="32665"/>
        <n v="32220"/>
        <n v="32110"/>
        <n v="33450"/>
        <n v="33200"/>
        <n v="36670"/>
        <n v="35640"/>
        <n v="39500"/>
        <n v="41000"/>
        <n v="41800"/>
        <n v="44150"/>
        <n v="44000"/>
        <n v="43400"/>
        <n v="41600"/>
        <n v="42700"/>
        <n v="43300"/>
        <n v="47600"/>
        <n v="50550"/>
        <n v="54100"/>
        <n v="48900"/>
        <n v="51400"/>
        <n v="55300"/>
        <n v="64110"/>
        <n v="66700"/>
        <n v="59138"/>
        <n v="58584"/>
        <n v="60390"/>
        <n v="63095"/>
        <n v="67300"/>
        <n v="66673"/>
        <n v="71800"/>
        <n v="76203"/>
        <n v="80207"/>
        <n v="82109"/>
        <n v="91003"/>
        <n v="102790"/>
        <n v="88918"/>
        <n v="90221"/>
        <n v="91440"/>
        <n v="93340"/>
        <n v="93900"/>
        <n v="95734"/>
        <n v="87639"/>
        <n v="89283"/>
        <n v="89453"/>
        <n v="89874"/>
        <n v="96034"/>
        <n v="82840"/>
        <n v="80160"/>
        <n v="75644"/>
        <n v="82345"/>
        <n v="89856"/>
        <n v="91771"/>
        <n v="95718"/>
        <n v="108505"/>
        <n v="113118"/>
        <n v="113858"/>
        <n v="124349"/>
        <n v="131964"/>
        <n v="139331"/>
        <n v="142911"/>
        <n v="145647"/>
        <n v="151510"/>
        <n v="159305"/>
        <n v="158969"/>
        <n v="168546"/>
        <n v="186067"/>
        <n v="200421"/>
        <n v="230883"/>
        <n v="256543"/>
        <n v="295150"/>
        <n v="322261"/>
        <n v="333566"/>
        <n v="370492"/>
        <n v="391906"/>
        <n v="418111"/>
        <n v="436014"/>
        <n v="453646"/>
        <n v="469412"/>
        <n v="489905"/>
        <n v="498833"/>
        <n v="497388"/>
        <n v="514138"/>
        <n v="510988"/>
        <n v="539283"/>
        <n v="538118"/>
        <n v="564427"/>
        <n v="535327"/>
        <n v="549279"/>
        <n v="567517"/>
        <n v="589451"/>
        <n v="593065"/>
        <n v="593944"/>
        <n v="601720"/>
        <n v="596991"/>
        <n v="624458"/>
        <n v="635153"/>
        <n v="686301"/>
        <n v="717202"/>
        <n v="740196"/>
        <n v="768058"/>
        <n v="791333"/>
        <n v="819435"/>
        <n v="822880"/>
        <n v="806392"/>
        <n v="413"/>
        <n v="359"/>
        <n v="459"/>
        <n v="565"/>
        <n v="700"/>
        <n v="691"/>
        <n v="435"/>
        <n v="378"/>
        <n v="325"/>
        <n v="320"/>
        <n v="322"/>
        <n v="324"/>
        <n v="323"/>
        <n v="374"/>
        <n v="377"/>
        <n v="338"/>
        <n v="347"/>
        <n v="420"/>
        <n v="337"/>
        <n v="328"/>
        <n v="331"/>
        <n v="332"/>
        <n v="333"/>
        <n v="336"/>
        <n v="339"/>
        <n v="340"/>
        <n v="341"/>
        <n v="342"/>
        <n v="343"/>
        <n v="344"/>
        <n v="26103040"/>
        <n v="26620536"/>
        <n v="27929147"/>
        <n v="28884234"/>
        <n v="28891987"/>
        <n v="30179877"/>
        <n v="31578618"/>
        <n v="32551288"/>
        <n v="33412586"/>
        <n v="34410048"/>
        <n v="34665413"/>
        <n v="35111520"/>
        <n v="34271888"/>
        <n v="35922599"/>
        <n v="36106789"/>
        <n v="39304416"/>
        <n v="39967374"/>
        <n v="40506581"/>
        <n v="41118016"/>
        <n v="42846815"/>
        <n v="44113267"/>
        <n v="43296838"/>
        <n v="44652994"/>
        <n v="44774371"/>
        <n v="45897265"/>
        <n v="47050239"/>
        <n v="47745002"/>
        <n v="49619329"/>
        <n v="50156813"/>
        <n v="51411660"/>
        <n v="53314781"/>
        <n v="55430611"/>
        <n v="57196227"/>
        <n v="59791330"/>
        <n v="62978067"/>
        <n v="64475846"/>
        <n v="66069134"/>
        <n v="68188411"/>
        <n v="71711418"/>
        <n v="73793259"/>
        <n v="75423344"/>
        <n v="77554898"/>
        <n v="79366269"/>
        <n v="82696823"/>
        <n v="83626245"/>
        <n v="85614172"/>
        <n v="89359619"/>
        <n v="92397709"/>
        <n v="91468380"/>
        <n v="92453110"/>
        <n v="94248351"/>
        <n v="95211012"/>
        <n v="96708315"/>
        <n v="97708848"/>
        <n v="99424695"/>
        <n v="101372703"/>
        <n v="104198487"/>
        <n v="108005046"/>
        <n v="35719"/>
        <n v="36849"/>
        <n v="37964"/>
        <n v="42162"/>
        <n v="45849"/>
        <n v="47850"/>
        <n v="52227"/>
        <n v="53699"/>
        <n v="58261"/>
        <n v="64251"/>
        <n v="67220"/>
        <n v="67891"/>
        <n v="69727"/>
        <n v="70618"/>
        <n v="79305"/>
        <n v="72240"/>
        <n v="74175"/>
        <n v="76110"/>
        <n v="79295"/>
        <n v="81140"/>
        <n v="83780"/>
        <n v="85670"/>
        <n v="87515"/>
        <n v="89405"/>
        <n v="91214"/>
        <n v="94909"/>
        <n v="95440"/>
        <n v="95775"/>
        <n v="97800"/>
        <n v="100780"/>
        <n v="101377"/>
        <n v="108736"/>
        <n v="111973"/>
        <n v="110025"/>
        <n v="102145"/>
        <n v="121098"/>
        <n v="129525"/>
        <n v="138448"/>
        <n v="138315"/>
        <n v="149202"/>
        <n v="153000"/>
        <n v="160697"/>
        <n v="163873"/>
        <n v="144784"/>
        <n v="159022"/>
        <n v="166024"/>
        <n v="180307"/>
        <n v="194198"/>
        <n v="204509"/>
        <n v="217027"/>
        <n v="229545"/>
        <n v="242975"/>
        <n v="260595"/>
        <n v="249714"/>
        <n v="260508"/>
        <n v="262652"/>
        <n v="263121"/>
        <n v="262490"/>
        <n v="395"/>
        <n v="329"/>
        <n v="364"/>
        <n v="432"/>
        <n v="393"/>
        <n v="416"/>
        <n v="380"/>
        <n v="397"/>
        <n v="545"/>
        <n v="515"/>
        <n v="516"/>
        <n v="383"/>
        <n v="490"/>
        <n v="639"/>
        <n v="683"/>
        <n v="788"/>
        <n v="715"/>
        <n v="672"/>
        <n v="727"/>
        <n v="694"/>
        <n v="907"/>
        <n v="922"/>
        <n v="926"/>
        <n v="929"/>
        <n v="762"/>
        <n v="851"/>
        <n v="894"/>
        <n v="908"/>
        <n v="921"/>
        <n v="931"/>
        <n v="935"/>
        <n v="934"/>
        <n v="966"/>
        <n v="973"/>
        <n v="1030"/>
        <n v="1055"/>
        <n v="1121"/>
        <n v="1136"/>
        <n v="1178"/>
        <n v="1187"/>
        <n v="1216"/>
        <n v="1211"/>
        <n v="1222"/>
        <n v="1207"/>
        <n v="1034"/>
        <n v="408"/>
        <n v="367"/>
        <n v="315"/>
        <n v="298"/>
        <n v="354"/>
        <n v="407"/>
        <n v="2604313"/>
        <n v="2829701"/>
        <n v="3079576"/>
        <n v="2518595"/>
        <n v="2618187"/>
        <n v="2967591"/>
        <n v="3176360"/>
        <n v="3200961"/>
        <n v="3558566"/>
        <n v="3335569"/>
        <n v="2756589"/>
        <n v="2893910"/>
        <n v="2846522"/>
        <n v="2879031"/>
        <n v="3176914"/>
        <n v="3552961"/>
        <n v="3645043"/>
        <n v="3901440"/>
        <n v="3802771"/>
        <n v="3602658"/>
        <n v="3703744"/>
        <n v="3334372"/>
        <n v="3231721"/>
        <n v="3329409"/>
        <n v="3600135"/>
        <n v="3796358"/>
        <n v="3399690"/>
        <n v="3266021"/>
        <n v="3257880"/>
        <n v="3661485"/>
        <n v="3656602"/>
        <n v="3610204"/>
        <n v="3925086"/>
        <n v="3960553"/>
        <n v="3906013"/>
        <n v="3836326"/>
        <n v="3862434"/>
        <n v="3734138"/>
        <n v="4081379"/>
        <n v="4101293"/>
        <n v="3843194"/>
        <n v="3562104"/>
        <n v="3757199"/>
        <n v="4246228"/>
        <n v="4532427"/>
        <n v="4629501"/>
        <n v="4912720"/>
        <n v="4997075"/>
        <n v="5357214"/>
        <n v="4721922"/>
        <n v="4781299"/>
        <n v="5017726"/>
        <n v="5344253"/>
        <n v="5239722"/>
        <n v="5489772"/>
        <n v="5397908"/>
        <n v="5699397"/>
        <n v="5930063"/>
        <n v="67100"/>
        <n v="46500"/>
        <n v="45576"/>
        <n v="48367"/>
        <n v="48369"/>
        <n v="49079"/>
        <n v="51280"/>
        <n v="49117"/>
        <n v="51321"/>
        <n v="48373"/>
        <n v="50256"/>
        <n v="52684"/>
        <n v="53456"/>
        <n v="56024"/>
        <n v="66814"/>
        <n v="69713"/>
        <n v="70904"/>
        <n v="70691"/>
        <n v="69484"/>
        <n v="71681"/>
        <n v="73880"/>
        <n v="83380"/>
        <n v="93081"/>
        <n v="100446"/>
        <n v="106146"/>
        <n v="109047"/>
        <n v="108247"/>
        <n v="9046039"/>
        <n v="9915224"/>
        <n v="11688262"/>
        <n v="13289441"/>
        <n v="14429628"/>
        <n v="15338241"/>
        <n v="15996955"/>
        <n v="16230136"/>
        <n v="16495673"/>
        <n v="16985472"/>
        <n v="18388080"/>
        <n v="19583279"/>
        <n v="20112292"/>
        <n v="20694708"/>
        <n v="21088459"/>
        <n v="21393124"/>
        <n v="22094968"/>
        <n v="23795743"/>
        <n v="26802604"/>
        <n v="28631238"/>
        <n v="29936560"/>
        <n v="31775640"/>
        <n v="33049407"/>
        <n v="35468740"/>
        <n v="38462755"/>
        <n v="40387327"/>
        <n v="43119890"/>
        <n v="46100668"/>
        <n v="48123386"/>
        <n v="50906402"/>
        <n v="55055209"/>
        <n v="61763075"/>
        <n v="66751868"/>
        <n v="72060552"/>
        <n v="78816162"/>
        <n v="74811131"/>
        <n v="82318089"/>
        <n v="86729177"/>
        <n v="89734910"/>
        <n v="91355271"/>
        <n v="92903523"/>
        <n v="95718249"/>
        <n v="99106457"/>
        <n v="101328625"/>
        <n v="105525086"/>
        <n v="109204044"/>
        <n v="108677831"/>
        <n v="113687358"/>
        <n v="118965913"/>
        <n v="123059207"/>
        <n v="124530398"/>
        <n v="130555611"/>
        <n v="134715543"/>
        <n v="137515036"/>
        <n v="138862910"/>
        <n v="139504899"/>
        <n v="141930744"/>
        <n v="143709963"/>
        <n v="2128366"/>
        <n v="2201004"/>
        <n v="2065898"/>
        <n v="1835679"/>
        <n v="1650241"/>
        <n v="1526481"/>
        <n v="1508230"/>
        <n v="1475997"/>
        <n v="1453917"/>
        <n v="1498537"/>
        <n v="1552170"/>
        <n v="1628263"/>
        <n v="1707979"/>
        <n v="1762998"/>
        <n v="1862903"/>
        <n v="1966374"/>
        <n v="2039488"/>
        <n v="2112884"/>
        <n v="2194952"/>
        <n v="2269120"/>
        <n v="2366525"/>
        <n v="2459775"/>
        <n v="2580434"/>
        <n v="2689254"/>
        <n v="2751638"/>
        <n v="2658774"/>
        <n v="2904082"/>
        <n v="1400927"/>
        <n v="1587203"/>
        <n v="1711193"/>
        <n v="1780579"/>
        <n v="1824713"/>
        <n v="1770303"/>
        <n v="1715084"/>
        <n v="1828122"/>
        <n v="1894625"/>
        <n v="2069902"/>
        <n v="2212268"/>
        <n v="2484593"/>
        <n v="2554965"/>
        <n v="2200579"/>
        <n v="2445439"/>
        <n v="2812397"/>
        <n v="2946888"/>
        <n v="3148766"/>
        <n v="2986200"/>
        <n v="2653783"/>
        <n v="2602996"/>
        <n v="2622858"/>
        <n v="2648467"/>
        <n v="2384760"/>
        <n v="2454493"/>
        <n v="2626058"/>
        <n v="2799751"/>
        <n v="2885831"/>
        <n v="2763178"/>
        <n v="3062820"/>
        <n v="3188297"/>
        <n v="3270298"/>
        <n v="3295747"/>
        <n v="3338807"/>
        <n v="3297625"/>
        <n v="3192245"/>
        <n v="3340594"/>
        <n v="3601278"/>
        <n v="3638049"/>
        <n v="3707445"/>
        <n v="3853184"/>
        <n v="3895830"/>
        <n v="3754621"/>
        <n v="3851694"/>
        <n v="3892161"/>
        <n v="4069870"/>
        <n v="4139503"/>
        <n v="4029762"/>
        <n v="3985874"/>
        <n v="4047952"/>
        <n v="4094575"/>
        <n v="4199609"/>
        <n v="4541944"/>
        <n v="4880682"/>
        <n v="4968801"/>
        <n v="4698515"/>
        <n v="4444429"/>
        <n v="4658530"/>
        <n v="2142625"/>
        <n v="2392765"/>
        <n v="2520343"/>
        <n v="2615573"/>
        <n v="2631860"/>
        <n v="2584726"/>
        <n v="2577475"/>
        <n v="2780139"/>
        <n v="2873479"/>
        <n v="3070321"/>
        <n v="3239067"/>
        <n v="3536786"/>
        <n v="3622845"/>
        <n v="3173291"/>
        <n v="3511328"/>
        <n v="4020186"/>
        <n v="4074278"/>
        <n v="4291596"/>
        <n v="4086631"/>
        <n v="3780499"/>
        <n v="3803545"/>
        <n v="3841565"/>
        <n v="3917932"/>
        <n v="3575078"/>
        <n v="3771015"/>
        <n v="3809756"/>
        <n v="4064390"/>
        <n v="4178242"/>
        <n v="4041057"/>
        <n v="4181432"/>
        <n v="4343433"/>
        <n v="4532083"/>
        <n v="4459928"/>
        <n v="4575442"/>
        <n v="4587580"/>
        <n v="4512204"/>
        <n v="4668612"/>
        <n v="4969981"/>
        <n v="4866618"/>
        <n v="5010671"/>
        <n v="5202532"/>
        <n v="5186732"/>
        <n v="5151255"/>
        <n v="5318240"/>
        <n v="5344795"/>
        <n v="5502204"/>
        <n v="5587114"/>
        <n v="5496579"/>
        <n v="5357292"/>
        <n v="5379877"/>
        <n v="5394560"/>
        <n v="5512079"/>
        <n v="5896849"/>
        <n v="6262169"/>
        <n v="6398196"/>
        <n v="6134670"/>
        <n v="5831545"/>
        <n v="6111174"/>
        <n v="453845"/>
        <n v="488636"/>
        <n v="490496"/>
        <n v="498643"/>
        <n v="491469"/>
        <n v="491984"/>
        <n v="508276"/>
        <n v="523917"/>
        <n v="533729"/>
        <n v="541959"/>
        <n v="575309"/>
        <n v="571910"/>
        <n v="578782"/>
        <n v="616167"/>
        <n v="626001"/>
        <n v="647954"/>
        <n v="654129"/>
        <n v="669705"/>
        <n v="709782"/>
        <n v="713538"/>
        <n v="736498"/>
        <n v="743394"/>
        <n v="745382"/>
        <n v="783328"/>
        <n v="786825"/>
        <n v="784614"/>
        <n v="794658"/>
        <n v="836134"/>
        <n v="826061"/>
        <n v="840659"/>
        <n v="811853"/>
        <n v="821086"/>
        <n v="813099"/>
        <n v="799479"/>
        <n v="764849"/>
        <n v="805669"/>
        <n v="796518"/>
        <n v="815835"/>
        <n v="843195"/>
        <n v="835352"/>
        <n v="832034"/>
        <n v="850636"/>
        <n v="853484"/>
        <n v="855627"/>
        <n v="848905"/>
        <n v="859677"/>
        <n v="890792"/>
        <n v="897128"/>
        <n v="905037"/>
        <n v="920059"/>
        <n v="917991"/>
        <n v="901451"/>
        <n v="903523"/>
        <n v="899987"/>
        <n v="909621"/>
        <n v="904770"/>
        <n v="897022"/>
        <n v="910026"/>
        <n v="126980"/>
        <n v="105754"/>
        <n v="96992"/>
        <n v="95052"/>
        <n v="101559"/>
        <n v="110277"/>
        <n v="121014"/>
        <n v="126659"/>
        <n v="132010"/>
        <n v="137944"/>
        <n v="149238"/>
        <n v="160431"/>
        <n v="169770"/>
        <n v="174523"/>
        <n v="180501"/>
        <n v="194090"/>
        <n v="198726"/>
        <n v="236862"/>
        <n v="251911"/>
        <n v="262192"/>
        <n v="276035"/>
        <n v="286882"/>
        <n v="291189"/>
        <n v="298613"/>
        <n v="302227"/>
        <n v="316827"/>
        <n v="326024"/>
        <n v="1261"/>
        <n v="1317"/>
        <n v="1442"/>
        <n v="1590"/>
        <n v="1830"/>
        <n v="2142"/>
        <n v="2322"/>
        <n v="3200"/>
        <n v="4142"/>
        <n v="4479"/>
        <n v="4580"/>
        <n v="5144"/>
        <n v="4723"/>
        <n v="5286"/>
        <n v="4896"/>
        <n v="5554"/>
        <n v="5151"/>
        <n v="5380"/>
        <n v="5017"/>
        <n v="8734"/>
        <n v="7998"/>
        <n v="7635"/>
        <n v="7631"/>
        <n v="8948"/>
        <n v="7865"/>
        <n v="8821"/>
        <n v="8813"/>
        <n v="8806"/>
        <n v="5582"/>
        <n v="6083"/>
        <n v="6793"/>
        <n v="5465"/>
        <n v="5062"/>
        <n v="4644"/>
        <n v="7749"/>
        <n v="9092"/>
        <n v="9950"/>
        <n v="10936"/>
        <n v="9740"/>
        <n v="7084"/>
        <n v="7276"/>
        <n v="7529"/>
        <n v="8441"/>
        <n v="8499"/>
        <n v="6899"/>
        <n v="6876"/>
        <n v="6967"/>
        <n v="6989"/>
        <n v="7020"/>
        <n v="7147"/>
        <n v="6998"/>
        <n v="7056"/>
        <n v="7182"/>
        <n v="7090"/>
        <n v="7487"/>
        <n v="7625"/>
        <n v="7482"/>
        <n v="7543"/>
        <n v="500"/>
        <n v="529"/>
        <n v="549"/>
        <n v="567"/>
        <n v="585"/>
        <n v="589"/>
        <n v="607"/>
        <n v="638"/>
        <n v="707"/>
        <n v="704"/>
        <n v="2429"/>
        <n v="2290"/>
        <n v="2551"/>
        <n v="2764"/>
        <n v="2884"/>
        <n v="3410"/>
        <n v="4630"/>
        <n v="4007"/>
        <n v="5550"/>
        <n v="7051"/>
        <n v="10487"/>
        <n v="9924"/>
        <n v="10522"/>
        <n v="10300"/>
        <n v="8565"/>
        <n v="8748"/>
        <n v="10173"/>
        <n v="10078"/>
        <n v="11145"/>
        <n v="10035"/>
        <n v="12032"/>
        <n v="11578"/>
        <n v="13439"/>
        <n v="14795"/>
        <n v="12250"/>
        <n v="11759"/>
        <n v="12946"/>
        <n v="15233"/>
        <n v="13862"/>
        <n v="14605"/>
        <n v="14863"/>
        <n v="13484"/>
        <n v="12575"/>
        <n v="16931"/>
        <n v="11432"/>
        <n v="16780"/>
        <n v="20447"/>
        <n v="21808"/>
        <n v="24110"/>
        <n v="24427"/>
        <n v="24672"/>
        <n v="24651"/>
        <n v="24622"/>
        <n v="24611"/>
        <n v="24319"/>
        <n v="24388"/>
        <n v="24397"/>
        <n v="168900"/>
        <n v="177950"/>
        <n v="186400"/>
        <n v="196050"/>
        <n v="202000"/>
        <n v="211230"/>
        <n v="218900"/>
        <n v="226450"/>
        <n v="236450"/>
        <n v="245440"/>
        <n v="241100"/>
        <n v="238100"/>
        <n v="230347"/>
        <n v="235033"/>
        <n v="239957"/>
        <n v="246841"/>
        <n v="245326"/>
        <n v="291542"/>
        <n v="299740"/>
        <n v="209144"/>
        <n v="214631"/>
        <n v="224553"/>
        <n v="232851"/>
        <n v="232920"/>
        <n v="265107"/>
        <n v="274579"/>
        <n v="284390"/>
        <n v="294870"/>
        <n v="304280"/>
        <n v="316661"/>
        <n v="324328"/>
        <n v="337147"/>
        <n v="354425"/>
        <n v="370179"/>
        <n v="385305"/>
        <n v="388750"/>
        <n v="415796"/>
        <n v="418002"/>
        <n v="435633"/>
        <n v="449267"/>
        <n v="459048"/>
        <n v="479698"/>
        <n v="495772"/>
        <n v="509975"/>
        <n v="527632"/>
        <n v="547341"/>
        <n v="566352"/>
        <n v="576615"/>
        <n v="593580"/>
        <n v="607355"/>
        <n v="625630"/>
        <n v="634479"/>
        <n v="642607"/>
        <n v="657167"/>
        <n v="666413"/>
        <n v="673257"/>
        <n v="695349"/>
        <n v="705745"/>
        <n v="2831"/>
        <n v="2894"/>
        <n v="3187"/>
        <n v="3304"/>
        <n v="3203"/>
        <n v="3307"/>
        <n v="3447"/>
        <n v="3625"/>
        <n v="4094"/>
        <n v="4619"/>
        <n v="5460"/>
        <n v="6138"/>
        <n v="7936"/>
        <n v="7763"/>
        <n v="8281"/>
        <n v="9037"/>
        <n v="10474"/>
        <n v="10749"/>
        <n v="11502"/>
        <n v="12356"/>
        <n v="12958"/>
        <n v="11895"/>
        <n v="11582"/>
        <n v="11248"/>
        <n v="11907"/>
        <n v="12741"/>
        <n v="13453"/>
        <n v="15519"/>
        <n v="14995"/>
        <n v="14737"/>
        <n v="13443"/>
        <n v="13158"/>
        <n v="12443"/>
        <n v="13869"/>
        <n v="16290"/>
        <n v="15502"/>
        <n v="15256"/>
        <n v="15031"/>
        <n v="13539"/>
        <n v="14332"/>
        <n v="13447"/>
        <n v="16185"/>
        <n v="17990"/>
        <n v="16772"/>
        <n v="17958"/>
        <n v="17531"/>
        <n v="17717"/>
        <n v="17409"/>
        <n v="17598"/>
        <n v="17204"/>
        <n v="16471"/>
        <n v="17562"/>
        <n v="19476"/>
        <n v="18140"/>
        <n v="18740"/>
        <n v="19732"/>
        <n v="951415"/>
        <n v="838715"/>
        <n v="743916"/>
        <n v="657919"/>
        <n v="624222"/>
        <n v="632624"/>
        <n v="674027"/>
        <n v="652630"/>
        <n v="599033"/>
        <n v="627643"/>
        <n v="618004"/>
        <n v="606184"/>
        <n v="630600"/>
        <n v="697800"/>
        <n v="768300"/>
        <n v="816400"/>
        <n v="841700"/>
        <n v="920700"/>
        <n v="971400"/>
        <n v="1020100"/>
        <n v="1092100"/>
        <n v="1172200"/>
        <n v="1073200"/>
        <n v="1148400"/>
        <n v="1172518"/>
        <n v="1183269"/>
        <n v="1193215"/>
        <n v="1735557"/>
        <n v="1772171"/>
        <n v="1820409"/>
        <n v="1738859"/>
        <n v="1815472"/>
        <n v="1740768"/>
        <n v="1780211"/>
        <n v="1806960"/>
        <n v="1682182"/>
        <n v="1708183"/>
        <n v="1816000"/>
        <n v="1789081"/>
        <n v="1788259"/>
        <n v="1774712"/>
        <n v="1814781"/>
        <n v="1850880"/>
        <n v="1805539"/>
        <n v="1794958"/>
        <n v="1825437"/>
        <n v="560855"/>
        <n v="604283"/>
        <n v="596311"/>
        <n v="571731"/>
        <n v="610383"/>
        <n v="655170"/>
        <n v="709455"/>
        <n v="750108"/>
        <n v="775942"/>
        <n v="886159"/>
        <n v="921573"/>
        <n v="942695"/>
        <n v="995907"/>
        <n v="1079924"/>
        <n v="1029404"/>
        <n v="1010660"/>
        <n v="1017332"/>
        <n v="1047585"/>
        <n v="1097971"/>
        <n v="1136049"/>
        <n v="1155951"/>
        <n v="1137007"/>
        <n v="1170899"/>
        <n v="1228249"/>
        <n v="1216805"/>
        <n v="1273425"/>
        <n v="1317872"/>
        <n v="1343879"/>
        <n v="1347877"/>
        <n v="1333319"/>
        <n v="1535070"/>
        <n v="1571900"/>
        <n v="1652366"/>
        <n v="1682946"/>
        <n v="1751040"/>
        <n v="1804104"/>
        <n v="1743430"/>
        <n v="1801223"/>
        <n v="1689862"/>
        <n v="1369"/>
        <n v="1473"/>
        <n v="1510"/>
        <n v="1500"/>
        <n v="1592"/>
        <n v="1657"/>
        <n v="1744"/>
        <n v="1895"/>
        <n v="1840"/>
        <n v="2151"/>
        <n v="2562"/>
        <n v="2785"/>
        <n v="2955"/>
        <n v="2803"/>
        <n v="2828"/>
        <n v="3374"/>
        <n v="3674"/>
        <n v="3782"/>
        <n v="3920"/>
        <n v="4041"/>
        <n v="4262"/>
        <n v="4554"/>
        <n v="4970"/>
        <n v="5213"/>
        <n v="5577"/>
        <n v="5544"/>
        <n v="6628"/>
        <n v="7302"/>
        <n v="4862"/>
        <n v="8272"/>
        <n v="8484"/>
        <n v="9626"/>
        <n v="6277"/>
        <n v="8867"/>
        <n v="9285"/>
        <n v="9664"/>
        <n v="9633"/>
        <n v="9524"/>
        <n v="10482"/>
        <n v="10731"/>
        <n v="16299"/>
        <n v="17003"/>
        <n v="17077"/>
        <n v="17563"/>
        <n v="16698"/>
        <n v="16600"/>
        <n v="16315"/>
        <n v="15553"/>
        <n v="16035"/>
        <n v="16837"/>
        <n v="17483"/>
        <n v="19497"/>
        <n v="20688"/>
        <n v="21854"/>
        <n v="22313"/>
        <n v="23285"/>
        <n v="23885"/>
        <n v="19388"/>
        <n v="19720"/>
        <n v="21403"/>
        <n v="22343"/>
        <n v="23631"/>
        <n v="23980"/>
        <n v="25182"/>
        <n v="25630"/>
        <n v="26692"/>
        <n v="27099"/>
        <n v="27449"/>
        <n v="28562"/>
        <n v="28933"/>
        <n v="30789"/>
        <n v="33088"/>
        <n v="34722"/>
        <n v="35167"/>
        <n v="37190"/>
        <n v="38738"/>
        <n v="41122"/>
        <n v="42089"/>
        <n v="44952"/>
        <n v="50394"/>
        <n v="53662"/>
        <n v="57886"/>
        <n v="50398"/>
        <n v="49216"/>
        <n v="45430"/>
        <n v="42572"/>
        <n v="42769"/>
        <n v="40406"/>
        <n v="41509"/>
        <n v="42483"/>
        <n v="45417"/>
        <n v="43803"/>
        <n v="45521"/>
        <n v="45050"/>
        <n v="46022"/>
        <n v="44536"/>
        <n v="55361"/>
        <n v="52582"/>
        <n v="54260"/>
        <n v="59603"/>
        <n v="58364"/>
        <n v="60652"/>
        <n v="57867"/>
        <n v="60060"/>
        <n v="61302"/>
        <n v="63081"/>
        <n v="64933"/>
        <n v="68143"/>
        <n v="69685"/>
        <n v="71296"/>
        <n v="73364"/>
        <n v="75528"/>
        <n v="77554"/>
        <n v="79740"/>
        <n v="81417"/>
        <n v="239"/>
        <n v="246"/>
        <n v="285"/>
        <n v="326"/>
        <n v="334"/>
        <n v="394"/>
        <n v="370"/>
        <n v="400"/>
        <n v="381"/>
        <n v="312"/>
        <n v="188"/>
        <n v="171"/>
        <n v="208"/>
        <n v="229"/>
        <n v="244"/>
        <n v="260"/>
        <n v="277"/>
        <n v="292"/>
        <n v="313"/>
        <n v="297"/>
        <n v="299"/>
        <n v="289"/>
        <n v="295"/>
        <n v="262"/>
        <n v="253"/>
        <n v="231"/>
        <n v="219"/>
        <n v="227"/>
        <n v="177"/>
        <n v="178"/>
        <n v="184"/>
        <n v="186"/>
        <n v="189"/>
        <n v="191"/>
        <n v="187"/>
        <n v="198"/>
        <n v="207"/>
        <n v="216"/>
        <n v="217"/>
        <n v="212"/>
        <n v="224"/>
        <n v="222"/>
        <n v="221"/>
        <n v="223"/>
        <n v="2892"/>
        <n v="3162"/>
        <n v="3435"/>
        <n v="3519"/>
        <n v="3600"/>
        <n v="3654"/>
        <n v="3756"/>
        <n v="3805"/>
        <n v="3942"/>
        <n v="4125"/>
        <n v="4220"/>
        <n v="4335"/>
        <n v="4502"/>
        <n v="4613"/>
        <n v="4722"/>
        <n v="4834"/>
        <n v="4947"/>
        <n v="5059"/>
        <n v="5408"/>
        <n v="5292"/>
        <n v="5548"/>
        <n v="5897"/>
        <n v="6227"/>
        <n v="6544"/>
        <n v="6577"/>
        <n v="6864"/>
        <n v="6961"/>
        <n v="7028"/>
        <n v="7135"/>
        <n v="8284"/>
        <n v="8317"/>
        <n v="8504"/>
        <n v="8682"/>
        <n v="9052"/>
        <n v="9883"/>
        <n v="8671"/>
        <n v="8464"/>
        <n v="9304"/>
        <n v="7787"/>
        <n v="7688"/>
        <n v="7439"/>
        <n v="7744"/>
        <n v="7760"/>
        <n v="7398"/>
        <n v="7587"/>
        <n v="7588"/>
        <n v="6757"/>
        <n v="7080"/>
        <n v="7042"/>
        <n v="6674"/>
        <n v="6953"/>
        <n v="6595"/>
        <n v="6493"/>
        <n v="7029"/>
        <n v="7231"/>
        <n v="7868"/>
        <n v="6770"/>
        <n v="88392"/>
        <n v="92720"/>
        <n v="94131"/>
        <n v="94353"/>
        <n v="97119"/>
        <n v="101251"/>
        <n v="104518"/>
        <n v="109840"/>
        <n v="114445"/>
        <n v="123381"/>
        <n v="125121"/>
        <n v="137699"/>
        <n v="143840"/>
        <n v="147806"/>
        <n v="159316"/>
        <n v="169038"/>
        <n v="180263"/>
        <n v="182226"/>
        <n v="190433"/>
        <n v="221627"/>
        <n v="216317"/>
        <n v="214565"/>
        <n v="226956"/>
        <n v="212816"/>
        <n v="223114"/>
        <n v="212937"/>
        <n v="224550"/>
        <n v="249278"/>
        <n v="250750"/>
        <n v="264844"/>
        <n v="273713"/>
        <n v="271277"/>
        <n v="284353"/>
        <n v="310265"/>
        <n v="325658"/>
        <n v="342481"/>
        <n v="360396"/>
        <n v="391266"/>
        <n v="397028"/>
        <n v="401024"/>
        <n v="416916"/>
        <n v="431781"/>
        <n v="440165"/>
        <n v="460418"/>
        <n v="503000"/>
        <n v="598767"/>
        <n v="680792"/>
        <n v="707255"/>
        <n v="636940"/>
        <n v="703304"/>
        <n v="704628"/>
        <n v="702167"/>
        <n v="710957"/>
        <n v="726831"/>
        <n v="882891"/>
        <n v="862535"/>
        <n v="920947"/>
        <n v="914906"/>
        <n v="52500"/>
        <n v="48100"/>
        <n v="39370"/>
        <n v="34030"/>
        <n v="26323"/>
        <n v="29089"/>
        <n v="29478"/>
        <n v="30560"/>
        <n v="24765"/>
        <n v="33250"/>
        <n v="38600"/>
        <n v="45322"/>
        <n v="46096"/>
        <n v="48419"/>
        <n v="54217"/>
        <n v="65333"/>
        <n v="67890"/>
        <n v="76250"/>
        <n v="87070"/>
        <n v="94264"/>
        <n v="72445"/>
        <n v="66007"/>
        <n v="81453"/>
        <n v="83179"/>
        <n v="86575"/>
        <n v="82235"/>
        <n v="22691"/>
        <n v="26349"/>
        <n v="31594"/>
        <n v="37238"/>
        <n v="42063"/>
        <n v="39922"/>
        <n v="36630"/>
        <n v="30681"/>
        <n v="31572"/>
        <n v="42750"/>
        <n v="43420"/>
        <n v="45086"/>
        <n v="53187"/>
        <n v="51439"/>
        <n v="49930"/>
        <n v="53790"/>
        <n v="51094"/>
        <n v="40637"/>
        <n v="57626"/>
        <n v="38794"/>
        <n v="52750"/>
        <n v="57544"/>
        <n v="52937"/>
        <n v="62497"/>
        <n v="58671"/>
        <n v="57091"/>
        <n v="48847"/>
        <n v="48909"/>
        <n v="52769"/>
        <n v="60018"/>
        <n v="63954"/>
        <n v="67806"/>
        <n v="68000"/>
        <n v="57733"/>
        <n v="74249"/>
        <n v="69877"/>
        <n v="66535"/>
        <n v="64124"/>
        <n v="54307"/>
        <n v="58452"/>
        <n v="63258"/>
        <n v="57274"/>
        <n v="51406"/>
        <n v="61628"/>
        <n v="61622"/>
        <n v="61098"/>
        <n v="64593"/>
        <n v="68697"/>
        <n v="73562"/>
        <n v="81666"/>
        <n v="86308"/>
        <n v="87242"/>
        <n v="77160"/>
        <n v="66561"/>
        <n v="66891"/>
        <n v="67982"/>
        <n v="73712"/>
        <n v="71616"/>
        <n v="2119990"/>
        <n v="2172514"/>
        <n v="2195749"/>
        <n v="2288777"/>
        <n v="2420783"/>
        <n v="2463109"/>
        <n v="2545090"/>
        <n v="2809556"/>
        <n v="2982732"/>
        <n v="3095640"/>
        <n v="3085695"/>
        <n v="3410303"/>
        <n v="3550501"/>
        <n v="3416986"/>
        <n v="3589592"/>
        <n v="3899760"/>
        <n v="4094392"/>
        <n v="4393098"/>
        <n v="4768181"/>
        <n v="5316689"/>
        <n v="5585967"/>
        <n v="5626493"/>
        <n v="5831344"/>
        <n v="5676550"/>
        <n v="5898738"/>
        <n v="6197736"/>
        <n v="6648814"/>
        <n v="7266223"/>
        <n v="7510809"/>
        <n v="7709088"/>
        <n v="8545027"/>
        <n v="9071529"/>
        <n v="9685447"/>
        <n v="10489053"/>
        <n v="11816818"/>
        <n v="12351145"/>
        <n v="12656380"/>
        <n v="13276820"/>
        <n v="14579400"/>
        <n v="15424850"/>
        <n v="15964800"/>
        <n v="17298391"/>
        <n v="18377007"/>
        <n v="19908035"/>
        <n v="19668815"/>
        <n v="20441383"/>
        <n v="21814555"/>
        <n v="22858805"/>
        <n v="22610720"/>
        <n v="23630101"/>
        <n v="24312115"/>
        <n v="24648628"/>
        <n v="25424670"/>
        <n v="26038960"/>
        <n v="26642293"/>
        <n v="26922412"/>
        <n v="27694100"/>
        <n v="29341250"/>
        <n v="197"/>
        <n v="254"/>
        <n v="259"/>
        <n v="194"/>
        <n v="143"/>
        <n v="163"/>
        <n v="174"/>
        <n v="193"/>
        <n v="204"/>
        <n v="205"/>
        <n v="214"/>
        <n v="213"/>
        <n v="218"/>
        <n v="226"/>
        <n v="235"/>
        <n v="241"/>
        <n v="238"/>
        <n v="251"/>
        <n v="266"/>
        <n v="271"/>
        <n v="294"/>
        <n v="257"/>
        <n v="256"/>
        <n v="255"/>
        <n v="268"/>
        <n v="267"/>
        <n v="1290"/>
        <n v="1899"/>
        <n v="1825"/>
        <n v="1584"/>
        <n v="1587"/>
        <n v="1834"/>
        <n v="1696"/>
        <n v="1943"/>
        <n v="2107"/>
        <n v="2131"/>
        <n v="2702"/>
        <n v="2264"/>
        <n v="2826"/>
        <n v="2697"/>
        <n v="3094"/>
        <n v="3578"/>
        <n v="3490"/>
        <n v="3027"/>
        <n v="3863"/>
        <n v="4484"/>
        <n v="5844"/>
        <n v="6688"/>
        <n v="7312"/>
        <n v="7251"/>
        <n v="9244"/>
        <n v="7713"/>
        <n v="6027"/>
        <n v="5168"/>
        <n v="5372"/>
        <n v="5289"/>
        <n v="6205"/>
        <n v="6104"/>
        <n v="5892"/>
        <n v="6349"/>
        <n v="5580"/>
        <n v="5874"/>
        <n v="7672"/>
        <n v="9955"/>
        <n v="14697"/>
        <n v="15350"/>
        <n v="17474"/>
        <n v="20844"/>
        <n v="22600"/>
        <n v="20785"/>
        <n v="17955"/>
        <n v="19788"/>
        <n v="20783"/>
        <n v="20780"/>
        <n v="20857"/>
        <n v="21852"/>
        <n v="24472"/>
        <n v="25324"/>
        <n v="27619"/>
        <n v="25317"/>
        <n v="24274"/>
        <n v="25493"/>
        <n v="24262"/>
        <n v="26127"/>
        <n v="289168"/>
        <n v="302933"/>
        <n v="280898"/>
        <n v="304860"/>
        <n v="341712"/>
        <n v="362796"/>
        <n v="390736"/>
        <n v="425002"/>
        <n v="405721"/>
        <n v="394822"/>
        <n v="438814"/>
        <n v="475152"/>
        <n v="477335"/>
        <n v="485849"/>
        <n v="553610"/>
        <n v="626554"/>
        <n v="605416"/>
        <n v="618984"/>
        <n v="656368"/>
        <n v="650886"/>
        <n v="671163"/>
        <n v="682765"/>
        <n v="703174"/>
        <n v="717625"/>
        <n v="723390"/>
        <n v="759957"/>
        <n v="751326"/>
        <n v="771477"/>
        <n v="799329"/>
        <n v="774728"/>
        <n v="651631"/>
        <n v="603164"/>
        <n v="556137"/>
        <n v="437702"/>
        <n v="474467"/>
        <n v="502713"/>
        <n v="455611"/>
        <n v="474596"/>
        <n v="507526"/>
        <n v="484225"/>
        <n v="217239"/>
        <n v="241812"/>
        <n v="195084"/>
        <n v="220347"/>
        <n v="233421"/>
        <n v="237985"/>
        <n v="241849"/>
        <n v="229201"/>
        <n v="249527"/>
        <n v="221004"/>
        <n v="219318"/>
        <n v="222630"/>
        <n v="207735"/>
        <n v="205220"/>
        <n v="209770"/>
        <n v="216524"/>
        <n v="214720"/>
        <n v="232673"/>
        <n v="38049"/>
        <n v="38667"/>
        <n v="41077"/>
        <n v="43335"/>
        <n v="45647"/>
        <n v="48676"/>
        <n v="49699"/>
        <n v="48089"/>
        <n v="54797"/>
        <n v="57902"/>
        <n v="59374"/>
        <n v="54074"/>
        <n v="41125"/>
        <n v="40079"/>
        <n v="44265"/>
        <n v="46787"/>
        <n v="47621"/>
        <n v="49221"/>
        <n v="52515"/>
        <n v="52517"/>
        <n v="54459"/>
        <n v="62323"/>
        <n v="69553"/>
        <n v="69143"/>
        <n v="77993"/>
        <n v="82773"/>
        <n v="87540"/>
        <n v="91151"/>
        <n v="94611"/>
        <n v="118273"/>
        <n v="125107"/>
        <n v="127121"/>
        <n v="131117"/>
        <n v="135834"/>
        <n v="140235"/>
        <n v="145116"/>
        <n v="150216"/>
        <n v="155619"/>
        <n v="158697"/>
        <n v="166999"/>
        <n v="173124"/>
        <n v="179946"/>
        <n v="218470"/>
        <n v="226315"/>
        <n v="237197"/>
        <n v="246034"/>
        <n v="248083"/>
        <n v="248542"/>
        <n v="255103"/>
        <n v="261847"/>
        <n v="267620"/>
        <n v="272017"/>
        <n v="275681"/>
        <n v="259701"/>
        <n v="235199"/>
        <n v="248597"/>
        <n v="246984"/>
        <n v="261402"/>
        <n v="9018"/>
        <n v="9548"/>
        <n v="9636"/>
        <n v="10181"/>
        <n v="11188"/>
        <n v="11777"/>
        <n v="12778"/>
        <n v="13849"/>
        <n v="15145"/>
        <n v="15483"/>
        <n v="15967"/>
        <n v="17279"/>
        <n v="18029"/>
        <n v="18295"/>
        <n v="19055"/>
        <n v="19891"/>
        <n v="19437"/>
        <n v="20584"/>
        <n v="21322"/>
        <n v="21918"/>
        <n v="19481"/>
        <n v="20180"/>
        <n v="21746"/>
        <n v="22246"/>
        <n v="21132"/>
        <n v="24220"/>
        <n v="25153"/>
        <n v="28076"/>
        <n v="27590"/>
        <n v="21856"/>
        <n v="22852"/>
        <n v="21835"/>
        <n v="22118"/>
        <n v="20831"/>
        <n v="17645"/>
        <n v="16826"/>
        <n v="15748"/>
        <n v="16783"/>
        <n v="20930"/>
        <n v="19365"/>
        <n v="19261"/>
        <n v="18552"/>
        <n v="18972"/>
        <n v="17387"/>
        <n v="22922"/>
        <n v="26588"/>
        <n v="25184"/>
        <n v="22420"/>
        <n v="24878"/>
        <n v="24574"/>
        <n v="25785"/>
        <n v="31508"/>
        <n v="24165"/>
        <n v="26971"/>
        <n v="28497"/>
        <n v="25951"/>
        <n v="30945"/>
        <n v="28914"/>
        <n v="27223"/>
        <n v="29821"/>
        <n v="33608"/>
        <n v="39572"/>
        <n v="44225"/>
        <n v="47642"/>
        <n v="55061"/>
        <n v="61139"/>
        <n v="67001"/>
        <n v="74990"/>
        <n v="75475"/>
        <n v="75320"/>
        <n v="74850"/>
        <n v="65968"/>
        <n v="52320"/>
        <n v="41200"/>
        <n v="34680"/>
        <n v="30060"/>
        <n v="25220"/>
        <n v="24618"/>
        <n v="31634"/>
        <n v="57643"/>
        <n v="63895"/>
        <n v="75460"/>
        <n v="87728"/>
        <n v="90070"/>
        <n v="96435"/>
        <n v="110980"/>
        <n v="123195"/>
        <n v="115660"/>
        <n v="120410"/>
        <n v="145850"/>
        <n v="152544"/>
        <n v="148480"/>
        <n v="151940"/>
        <n v="159950"/>
        <n v="173290"/>
        <n v="177060"/>
        <n v="181220"/>
        <n v="199800"/>
        <n v="201950"/>
        <n v="196108"/>
        <n v="206620"/>
        <n v="213280"/>
        <n v="228320"/>
        <n v="234270"/>
        <n v="217690"/>
        <n v="212550"/>
        <n v="221300"/>
        <n v="205872"/>
        <n v="210800"/>
        <n v="199850"/>
        <n v="199432"/>
        <n v="200931"/>
        <n v="200774"/>
        <n v="201282"/>
        <n v="191262"/>
        <n v="180454"/>
        <n v="62562"/>
        <n v="63960"/>
        <n v="66743"/>
        <n v="63616"/>
        <n v="67427"/>
        <n v="71320"/>
        <n v="74278"/>
        <n v="78235"/>
        <n v="82691"/>
        <n v="89255"/>
        <n v="91645"/>
        <n v="93095"/>
        <n v="94285"/>
        <n v="96110"/>
        <n v="96925"/>
        <n v="105139"/>
        <n v="109841"/>
        <n v="113748"/>
        <n v="116626"/>
        <n v="117580"/>
        <n v="109992"/>
        <n v="112630"/>
        <n v="115619"/>
        <n v="132203"/>
        <n v="135707"/>
        <n v="144121"/>
        <n v="151890"/>
        <n v="164545"/>
        <n v="169808"/>
        <n v="176970"/>
        <n v="178012"/>
        <n v="178791"/>
        <n v="182023"/>
        <n v="177213"/>
        <n v="181052"/>
        <n v="198898"/>
        <n v="191592"/>
        <n v="200588"/>
        <n v="212809"/>
        <n v="214601"/>
        <n v="226443"/>
        <n v="223649"/>
        <n v="224476"/>
        <n v="257419"/>
        <n v="267386"/>
        <n v="277939"/>
        <n v="285354"/>
        <n v="304673"/>
        <n v="299490"/>
        <n v="291201"/>
        <n v="298943"/>
        <n v="281225"/>
        <n v="300148"/>
        <n v="303149"/>
        <n v="304877"/>
        <n v="305129"/>
        <n v="304734"/>
        <n v="306393"/>
        <n v="1478414"/>
        <n v="1488155"/>
        <n v="1545859"/>
        <n v="1688163"/>
        <n v="1766198"/>
        <n v="1802087"/>
        <n v="1897711"/>
        <n v="1931294"/>
        <n v="1893437"/>
        <n v="2071878"/>
        <n v="2160088"/>
        <n v="2147777"/>
        <n v="2160113"/>
        <n v="2205364"/>
        <n v="2173379"/>
        <n v="2280741"/>
        <n v="2271982"/>
        <n v="2308202"/>
        <n v="2398638"/>
        <n v="2556403"/>
        <n v="2585861"/>
        <n v="2590517"/>
        <n v="2620003"/>
        <n v="2627137"/>
        <n v="2758909"/>
        <n v="2780283"/>
        <n v="2794663"/>
        <n v="2858264"/>
        <n v="2858373"/>
        <n v="2795873"/>
        <n v="2742057"/>
        <n v="2880873"/>
        <n v="2860731"/>
        <n v="3018011"/>
        <n v="3102489"/>
        <n v="3174413"/>
        <n v="3305876"/>
        <n v="3581160"/>
        <n v="3875170"/>
        <n v="4000324"/>
        <n v="4153401"/>
        <n v="4301177"/>
        <n v="4232930"/>
        <n v="4597690"/>
        <n v="4593790"/>
        <n v="4438880"/>
        <n v="4429580"/>
        <n v="4536970"/>
        <n v="4445520"/>
        <n v="4440630"/>
        <n v="4353612"/>
        <n v="4310854"/>
        <n v="4309031"/>
        <n v="4354538"/>
        <n v="4445178"/>
        <n v="4615071"/>
        <n v="4772748"/>
        <n v="4893195"/>
        <n v="656"/>
        <n v="666"/>
        <n v="748"/>
        <n v="848"/>
        <n v="941"/>
        <n v="1092"/>
        <n v="1095"/>
        <n v="1147"/>
        <n v="1132"/>
        <n v="1228"/>
        <n v="1258"/>
        <n v="1331"/>
        <n v="1471"/>
        <n v="1231"/>
        <n v="1221"/>
        <n v="1126"/>
        <n v="1296"/>
        <n v="1431"/>
        <n v="1516"/>
        <n v="1694"/>
        <n v="1954"/>
        <n v="2722"/>
        <n v="2238"/>
        <n v="2189"/>
        <n v="3152"/>
        <n v="3489"/>
        <n v="4008"/>
        <n v="4489"/>
        <n v="4676"/>
        <n v="4975"/>
        <n v="5181"/>
        <n v="8653"/>
        <n v="8410"/>
        <n v="6156"/>
        <n v="9659"/>
        <n v="4771"/>
        <n v="6557"/>
        <n v="8188"/>
        <n v="7880"/>
        <n v="8400"/>
        <n v="8357"/>
        <n v="8321"/>
        <n v="8708"/>
        <n v="8917"/>
        <n v="9234"/>
        <n v="9854"/>
        <n v="10207"/>
        <n v="10594"/>
        <n v="11126"/>
        <n v="4981"/>
        <n v="5111"/>
        <n v="5342"/>
        <n v="5331"/>
        <n v="5400"/>
        <n v="5534"/>
        <n v="5617"/>
        <n v="5636"/>
        <n v="366273"/>
        <n v="380626"/>
        <n v="395556"/>
        <n v="418241"/>
        <n v="432443"/>
        <n v="450428"/>
        <n v="462496"/>
        <n v="530413"/>
        <n v="533821"/>
        <n v="527652"/>
        <n v="539065"/>
        <n v="544134"/>
        <n v="546136"/>
        <n v="520291"/>
        <n v="514894"/>
        <n v="576358"/>
        <n v="645759"/>
        <n v="646707"/>
        <n v="642635"/>
        <n v="645590"/>
        <n v="647912"/>
        <n v="638560"/>
        <n v="678269"/>
        <n v="726550"/>
        <n v="746031"/>
        <n v="774082"/>
        <n v="785830"/>
        <n v="811812"/>
        <n v="833308"/>
        <n v="855032"/>
        <n v="819705"/>
        <n v="781311"/>
        <n v="799919"/>
        <n v="770451"/>
        <n v="806226"/>
        <n v="851784"/>
        <n v="797405"/>
        <n v="840837"/>
        <n v="880526"/>
        <n v="938040"/>
        <n v="1033252"/>
        <n v="1018983"/>
        <n v="975808"/>
        <n v="1011111"/>
        <n v="1093993"/>
        <n v="1125353"/>
        <n v="1239891"/>
        <n v="1216240"/>
        <n v="1221575"/>
        <n v="1152168"/>
        <n v="1197845"/>
        <n v="1128415"/>
        <n v="1174628"/>
        <n v="1178408"/>
        <n v="1201300"/>
        <n v="1264617"/>
        <n v="1272017"/>
        <n v="1264146"/>
        <n v="28445"/>
        <n v="28990"/>
        <n v="29615"/>
        <n v="29935"/>
        <n v="30305"/>
        <n v="31468"/>
        <n v="32438"/>
        <n v="33279"/>
        <n v="34212"/>
        <n v="35576"/>
        <n v="36733"/>
        <n v="38362"/>
        <n v="40053"/>
        <n v="40690"/>
        <n v="43378"/>
        <n v="45150"/>
        <n v="44905"/>
        <n v="46545"/>
        <n v="42785"/>
        <n v="45761"/>
        <n v="49940"/>
        <n v="52858"/>
        <n v="57965"/>
        <n v="57584"/>
        <n v="58436"/>
        <n v="60499"/>
        <n v="66160"/>
        <n v="69398"/>
        <n v="71925"/>
        <n v="74494"/>
        <n v="77225"/>
        <n v="79939"/>
        <n v="82200"/>
        <n v="84086"/>
        <n v="88932"/>
        <n v="104742"/>
        <n v="94872"/>
        <n v="96430"/>
        <n v="97010"/>
        <n v="116420"/>
        <n v="117485"/>
        <n v="121441"/>
        <n v="119289"/>
        <n v="128850"/>
        <n v="132009"/>
        <n v="135018"/>
        <n v="143035"/>
        <n v="146375"/>
        <n v="150025"/>
        <n v="157695"/>
        <n v="167395"/>
        <n v="168341"/>
        <n v="171792"/>
        <n v="175669"/>
        <n v="175574"/>
        <n v="183496"/>
        <n v="186544"/>
        <n v="188629"/>
        <n v="1227628"/>
        <n v="1315505"/>
        <n v="1366111"/>
        <n v="1396826"/>
        <n v="1428619"/>
        <n v="1450649"/>
        <n v="1499198"/>
        <n v="1544527"/>
        <n v="1594045"/>
        <n v="1637409"/>
        <n v="1692588"/>
        <n v="1806570"/>
        <n v="1876717"/>
        <n v="1979750"/>
        <n v="2211406"/>
        <n v="2493563"/>
        <n v="2698776"/>
        <n v="2800542"/>
        <n v="2844538"/>
        <n v="3034816"/>
        <n v="3227723"/>
        <n v="3336859"/>
        <n v="3565838"/>
        <n v="3553649"/>
        <n v="3493587"/>
        <n v="3579808"/>
        <n v="3579937"/>
        <n v="3501771"/>
        <n v="3289269"/>
        <n v="3450666"/>
        <n v="3711169"/>
        <n v="3824145"/>
        <n v="4011782"/>
        <n v="4313491"/>
        <n v="4599779"/>
        <n v="4506169"/>
        <n v="4766597"/>
        <n v="5025241"/>
        <n v="5232755"/>
        <n v="5439824"/>
        <n v="5629528"/>
        <n v="5898256"/>
        <n v="5997146"/>
        <n v="6241959"/>
        <n v="6518106"/>
        <n v="6645247"/>
        <n v="6879093"/>
        <n v="6993103"/>
        <n v="7123880"/>
        <n v="7277302"/>
        <n v="7507679"/>
        <n v="7604717"/>
        <n v="7702869"/>
        <n v="7895651"/>
        <n v="8082082"/>
        <n v="8325464"/>
        <n v="8614469"/>
        <n v="8894579"/>
        <n v="43270"/>
        <n v="48141"/>
        <n v="50230"/>
        <n v="51034"/>
        <n v="53850"/>
        <n v="50744"/>
        <n v="54674"/>
        <n v="56339"/>
        <n v="47901"/>
        <n v="49693"/>
        <n v="49207"/>
        <n v="48962"/>
        <n v="42938"/>
        <n v="44308"/>
        <n v="46289"/>
        <n v="49450"/>
        <n v="51626"/>
        <n v="56461"/>
        <n v="58876"/>
        <n v="59517"/>
        <n v="64500"/>
        <n v="65748"/>
        <n v="61814"/>
        <n v="52286"/>
        <n v="54695"/>
        <n v="86701"/>
        <n v="87062"/>
        <n v="92703"/>
        <n v="93594"/>
        <n v="98549"/>
        <n v="162641"/>
        <n v="171851"/>
        <n v="181758"/>
        <n v="192051"/>
        <n v="203196"/>
        <n v="214887"/>
        <n v="227435"/>
        <n v="240743"/>
        <n v="254732"/>
        <n v="269434"/>
        <n v="285138"/>
        <n v="301746"/>
        <n v="319275"/>
        <n v="338031"/>
        <n v="357570"/>
        <n v="378142"/>
        <n v="400606"/>
        <n v="424236"/>
        <n v="449338"/>
        <n v="475841"/>
        <n v="503972"/>
        <n v="565126"/>
        <n v="600503"/>
        <n v="634735"/>
        <n v="664804"/>
        <n v="706414"/>
        <n v="748787"/>
        <n v="229344"/>
        <n v="233907"/>
        <n v="238566"/>
        <n v="212157"/>
        <n v="227073"/>
        <n v="252974"/>
        <n v="269244"/>
        <n v="298893"/>
        <n v="301467"/>
        <n v="310196"/>
        <n v="279928"/>
        <n v="259721"/>
        <n v="211500"/>
        <n v="305640"/>
        <n v="315973"/>
        <n v="285185"/>
        <n v="271911"/>
        <n v="283092"/>
        <n v="319708"/>
        <n v="351131"/>
        <n v="395889"/>
        <n v="397668"/>
        <n v="383416"/>
        <n v="360273"/>
        <n v="343775"/>
        <n v="358473"/>
        <n v="390536"/>
        <n v="435445"/>
        <n v="473174"/>
        <n v="519960"/>
        <n v="528629"/>
        <n v="571828"/>
        <n v="642450"/>
        <n v="723307"/>
        <n v="769847"/>
        <n v="807058"/>
        <n v="844022"/>
        <n v="895675"/>
        <n v="883217"/>
        <n v="945521"/>
        <n v="1024909"/>
        <n v="1022210"/>
        <n v="1040675"/>
        <n v="1133944"/>
        <n v="1193262"/>
        <n v="1345037"/>
        <n v="1346031"/>
        <n v="1399848"/>
        <n v="1351299"/>
        <n v="1326708"/>
        <n v="1395039"/>
        <n v="1474759"/>
        <n v="1454051"/>
        <n v="1431260"/>
        <n v="1482307"/>
        <n v="1498819"/>
        <n v="1418270"/>
        <n v="1504623"/>
        <n v="2549889"/>
        <n v="3047570"/>
        <n v="4689616"/>
        <n v="5980768"/>
        <n v="6832207"/>
        <n v="7403135"/>
        <n v="7796344"/>
        <n v="7756613"/>
        <n v="7636243"/>
        <n v="7655282"/>
        <n v="8711569"/>
        <n v="9614791"/>
        <n v="9763177"/>
        <n v="9748146"/>
        <n v="9979084"/>
        <n v="10048100"/>
        <n v="10229245"/>
        <n v="11094227"/>
        <n v="13348363"/>
        <n v="14787119"/>
        <n v="15442530"/>
        <n v="16439390"/>
        <n v="17084134"/>
        <n v="18583606"/>
        <n v="20938095"/>
        <n v="22101032"/>
        <n v="24063445"/>
        <n v="26497413"/>
        <n v="27913290"/>
        <n v="29943253"/>
        <n v="33334225"/>
        <n v="36340861"/>
        <n v="40400831"/>
        <n v="45152829"/>
        <n v="52037879"/>
        <n v="47716258"/>
        <n v="54264343"/>
        <n v="58676180"/>
        <n v="61244882"/>
        <n v="62057917"/>
        <n v="62976855"/>
        <n v="64221597"/>
        <n v="66250144"/>
        <n v="67907083"/>
        <n v="71187383"/>
        <n v="72862624"/>
        <n v="70697140"/>
        <n v="74750662"/>
        <n v="78309782"/>
        <n v="80898619"/>
        <n v="81157287"/>
        <n v="85007897"/>
        <n v="86760038"/>
        <n v="88010996"/>
        <n v="87650879"/>
        <n v="86779163"/>
        <n v="88419530"/>
        <n v="88156383"/>
        <n v="442045"/>
        <n v="476110"/>
        <n v="495285"/>
        <n v="506450"/>
        <n v="510385"/>
        <n v="478825"/>
        <n v="484580"/>
        <n v="500585"/>
        <n v="513620"/>
        <n v="546655"/>
        <n v="593830"/>
        <n v="555720"/>
        <n v="552346"/>
        <n v="581354"/>
        <n v="645143"/>
        <n v="728499"/>
        <n v="735366"/>
        <n v="780835"/>
        <n v="813328"/>
        <n v="814653"/>
        <n v="858760"/>
        <n v="832734"/>
        <n v="811075"/>
        <n v="859389"/>
        <n v="877796"/>
        <n v="910366"/>
        <n v="926919"/>
        <n v="1051640"/>
        <n v="1118681"/>
        <n v="1197997"/>
        <n v="1241187"/>
        <n v="1158396"/>
        <n v="1203445"/>
        <n v="1300355"/>
        <n v="1410974"/>
        <n v="1343986"/>
        <n v="1320488"/>
        <n v="1369179"/>
        <n v="1339665"/>
        <n v="1376618"/>
        <n v="1416025"/>
        <n v="1454459"/>
        <n v="1465600"/>
        <n v="1577581"/>
        <n v="1703635"/>
        <n v="1845475"/>
        <n v="1978494"/>
        <n v="2117850"/>
        <n v="2021144"/>
        <n v="2049024"/>
        <n v="2130439"/>
        <n v="2312147"/>
        <n v="2388797"/>
        <n v="2475855"/>
        <n v="2598439"/>
        <n v="2639359"/>
        <n v="2686355"/>
        <n v="2829394"/>
        <n v="1093"/>
        <n v="1163"/>
        <n v="1233"/>
        <n v="1304"/>
        <n v="1377"/>
        <n v="1546"/>
        <n v="1643"/>
        <n v="1699"/>
        <n v="1756"/>
        <n v="1813"/>
        <n v="1875"/>
        <n v="1883"/>
        <n v="1892"/>
        <n v="1957"/>
        <n v="2022"/>
        <n v="2112"/>
        <n v="2176"/>
        <n v="2258"/>
        <n v="1891"/>
        <n v="1858"/>
        <n v="1869"/>
        <n v="1849"/>
        <n v="1821"/>
        <n v="1797"/>
        <n v="1782"/>
        <n v="1811"/>
        <n v="1890"/>
        <n v="1775"/>
        <n v="1848"/>
        <n v="1893"/>
        <n v="1923"/>
        <n v="1904"/>
        <n v="1933"/>
        <n v="1828"/>
        <n v="1955"/>
        <n v="2073"/>
        <n v="2056"/>
        <n v="2232"/>
        <n v="2100"/>
        <n v="2262"/>
        <n v="2113"/>
        <n v="2298"/>
        <n v="2248"/>
        <n v="2285"/>
        <n v="2321"/>
        <n v="2323"/>
        <n v="2302"/>
        <n v="2328"/>
        <n v="2360"/>
        <n v="2355"/>
        <n v="2365"/>
        <n v="9684"/>
        <n v="10030"/>
        <n v="10518"/>
        <n v="10548"/>
        <n v="10495"/>
        <n v="10547"/>
        <n v="10809"/>
        <n v="11560"/>
        <n v="11908"/>
        <n v="12384"/>
        <n v="12520"/>
        <n v="12665"/>
        <n v="12977"/>
        <n v="13056"/>
        <n v="13722"/>
        <n v="15317"/>
        <n v="15597"/>
        <n v="16751"/>
        <n v="17129"/>
        <n v="17438"/>
        <n v="18628"/>
        <n v="19071"/>
        <n v="19428"/>
        <n v="19757"/>
        <n v="19972"/>
        <n v="20402"/>
        <n v="20593"/>
        <n v="20737"/>
        <n v="20653"/>
        <n v="21375"/>
        <n v="21092"/>
        <n v="21345"/>
        <n v="22615"/>
        <n v="22994"/>
        <n v="23670"/>
        <n v="25548"/>
        <n v="25836"/>
        <n v="26555"/>
        <n v="27525"/>
        <n v="27279"/>
        <n v="29484"/>
        <n v="31998"/>
        <n v="36156"/>
        <n v="39125"/>
        <n v="42103"/>
        <n v="44973"/>
        <n v="46915"/>
        <n v="51318"/>
        <n v="57281"/>
        <n v="60214"/>
        <n v="56695"/>
        <n v="55782"/>
        <n v="64228"/>
        <n v="67556"/>
        <n v="63110"/>
        <n v="65514"/>
        <n v="228"/>
        <n v="138"/>
        <n v="206"/>
        <n v="156"/>
        <n v="282"/>
        <n v="499"/>
        <n v="542"/>
        <n v="541"/>
        <n v="539"/>
        <n v="538"/>
        <n v="543"/>
        <n v="535"/>
        <n v="531"/>
        <n v="527"/>
        <n v="489"/>
        <n v="451"/>
        <n v="363"/>
        <n v="314"/>
        <n v="444"/>
        <n v="507"/>
        <n v="682"/>
        <n v="778"/>
        <n v="835"/>
        <n v="690"/>
        <n v="649"/>
        <n v="552"/>
        <n v="551"/>
        <n v="569"/>
        <n v="580"/>
        <n v="581"/>
        <n v="586"/>
        <n v="576"/>
        <n v="572"/>
        <n v="36750"/>
        <n v="33006"/>
        <n v="41332"/>
        <n v="42455"/>
        <n v="41123"/>
        <n v="35232"/>
        <n v="38819"/>
        <n v="46042"/>
        <n v="49566"/>
        <n v="54884"/>
        <n v="59658"/>
        <n v="57966"/>
        <n v="63306"/>
        <n v="63523"/>
        <n v="77447"/>
        <n v="94729"/>
        <n v="95780"/>
        <n v="91055"/>
        <n v="101458"/>
        <n v="96316"/>
        <n v="101017"/>
        <n v="92127"/>
        <n v="98248"/>
        <n v="104793"/>
        <n v="125429"/>
        <n v="120881"/>
        <n v="126839"/>
        <n v="129726"/>
        <n v="139234"/>
        <n v="144773"/>
        <n v="158760"/>
        <n v="150120"/>
        <n v="153267"/>
        <n v="172887"/>
        <n v="177649"/>
        <n v="182409"/>
        <n v="170218"/>
        <n v="172318"/>
        <n v="187894"/>
        <n v="186314"/>
        <n v="187207"/>
        <n v="181086"/>
        <n v="181740"/>
        <n v="192447"/>
        <n v="210785"/>
        <n v="214338"/>
        <n v="239267"/>
        <n v="244338"/>
        <n v="254774"/>
        <n v="259709"/>
        <n v="258096"/>
        <n v="254843"/>
        <n v="258600"/>
        <n v="266955"/>
        <n v="264114"/>
        <n v="261639"/>
        <n v="271781"/>
        <n v="282275"/>
        <n v="76866"/>
        <n v="77679"/>
        <n v="79446"/>
        <n v="93580"/>
        <n v="95193"/>
        <n v="98758"/>
        <n v="109288"/>
        <n v="117240"/>
        <n v="120005"/>
        <n v="122715"/>
        <n v="131905"/>
        <n v="137401"/>
        <n v="131256"/>
        <n v="130500"/>
        <n v="131003"/>
        <n v="134045"/>
        <n v="145589"/>
        <n v="152555"/>
        <n v="158515"/>
        <n v="165270"/>
        <n v="174204"/>
        <n v="169880"/>
        <n v="177256"/>
        <n v="183426"/>
        <n v="183761"/>
        <n v="179210"/>
        <n v="176365"/>
        <n v="177915"/>
        <n v="185170"/>
        <n v="189537"/>
        <n v="183907"/>
        <n v="186797"/>
        <n v="189553"/>
        <n v="190877"/>
        <n v="196422"/>
        <n v="189344"/>
        <n v="191340"/>
        <n v="187295"/>
        <n v="189509"/>
        <n v="195812"/>
        <n v="197849"/>
        <n v="201667"/>
        <n v="201403"/>
        <n v="214053"/>
        <n v="218896"/>
        <n v="224221"/>
        <n v="221943"/>
        <n v="230250"/>
        <n v="236949"/>
        <n v="250562"/>
        <n v="251788"/>
        <n v="262224"/>
        <n v="271201"/>
        <n v="267379"/>
        <n v="271512"/>
        <n v="277934"/>
        <n v="280745"/>
        <n v="283403"/>
        <n v="148402"/>
        <n v="135671"/>
        <n v="134280"/>
        <n v="125423"/>
        <n v="120477"/>
        <n v="123816"/>
        <n v="124357"/>
        <n v="131771"/>
        <n v="129742"/>
        <n v="128458"/>
        <n v="140497"/>
        <n v="146597"/>
        <n v="168379"/>
        <n v="191886"/>
        <n v="193226"/>
        <n v="208198"/>
        <n v="203569"/>
        <n v="211708"/>
        <n v="219210"/>
        <n v="220436"/>
        <n v="248469"/>
        <n v="223025"/>
        <n v="209627"/>
        <n v="209515"/>
        <n v="217312"/>
        <n v="221780"/>
        <n v="231042"/>
        <n v="189288"/>
        <n v="199819"/>
        <n v="209247"/>
        <n v="223789"/>
        <n v="234828"/>
        <n v="242292"/>
        <n v="243380"/>
        <n v="299491"/>
        <n v="292587"/>
        <n v="277930"/>
        <n v="272723"/>
        <n v="266695"/>
        <n v="250966"/>
        <n v="223010"/>
        <n v="202952"/>
        <n v="244650"/>
        <n v="304600"/>
        <n v="273772"/>
        <n v="260438"/>
        <n v="268466"/>
        <n v="286406"/>
        <n v="264360"/>
        <n v="281466"/>
        <n v="303529"/>
        <n v="317033"/>
        <n v="326045"/>
        <n v="319288"/>
        <n v="324014"/>
        <n v="332367"/>
        <n v="336540"/>
        <n v="278616"/>
        <n v="215453"/>
        <n v="230279"/>
        <n v="241437"/>
        <n v="236571"/>
        <n v="251251"/>
        <n v="202248"/>
        <n v="217583"/>
        <n v="240281"/>
        <n v="236199"/>
        <n v="214734"/>
        <n v="201258"/>
        <n v="194398"/>
        <n v="200018"/>
        <n v="196824"/>
        <n v="196386"/>
        <n v="276455"/>
        <n v="300323"/>
        <n v="289737"/>
        <n v="282290"/>
        <n v="292554"/>
        <n v="283258"/>
        <n v="306624"/>
        <n v="315130"/>
        <n v="325753"/>
        <n v="350911"/>
        <n v="360826"/>
        <n v="348827"/>
        <n v="11404"/>
        <n v="12000"/>
        <n v="13017"/>
        <n v="13730"/>
        <n v="15372"/>
        <n v="19704"/>
        <n v="22243"/>
        <n v="24767"/>
        <n v="30907"/>
        <n v="33331"/>
        <n v="35548"/>
        <n v="37725"/>
        <n v="41270"/>
        <n v="32247"/>
        <n v="24929"/>
        <n v="27684"/>
        <n v="29245"/>
        <n v="32207"/>
        <n v="33844"/>
        <n v="33635"/>
        <n v="36376"/>
        <n v="40073"/>
        <n v="43759"/>
        <n v="47125"/>
        <n v="48648"/>
        <n v="51501"/>
        <n v="54552"/>
        <n v="58765"/>
        <n v="63799"/>
        <n v="66838"/>
        <n v="65617"/>
        <n v="70983"/>
        <n v="78425"/>
        <n v="83705"/>
        <n v="86635"/>
        <n v="90572"/>
        <n v="94004"/>
        <n v="95046"/>
        <n v="99776"/>
        <n v="101004"/>
        <n v="101105"/>
        <n v="104384"/>
        <n v="101273"/>
        <n v="100696"/>
        <n v="100601"/>
        <n v="91816"/>
        <n v="96018"/>
        <n v="101164"/>
        <n v="96524"/>
        <n v="95847"/>
        <n v="93812"/>
        <n v="89697"/>
        <n v="82059"/>
        <n v="75414"/>
        <n v="79467"/>
        <n v="79211"/>
        <n v="79875"/>
        <n v="79496"/>
        <n v="1006684"/>
        <n v="805806"/>
        <n v="862395"/>
        <n v="853636"/>
        <n v="835768"/>
        <n v="852830"/>
        <n v="819822"/>
        <n v="784615"/>
        <n v="803492"/>
        <n v="793520"/>
        <n v="781938"/>
        <n v="795270"/>
        <n v="744612"/>
        <n v="709392"/>
        <n v="697654"/>
        <n v="668356"/>
        <n v="620045"/>
        <n v="602891"/>
        <n v="564441"/>
        <n v="515613"/>
        <n v="504595"/>
        <n v="509551"/>
        <n v="505491"/>
        <n v="506742"/>
        <n v="495657"/>
        <n v="506029"/>
        <n v="753455"/>
        <n v="761091"/>
        <n v="763067"/>
        <n v="820809"/>
        <n v="896257"/>
        <n v="873638"/>
        <n v="926960"/>
        <n v="1010634"/>
        <n v="978605"/>
        <n v="1027891"/>
        <n v="1087996"/>
        <n v="1154921"/>
        <n v="1169715"/>
        <n v="1228450"/>
        <n v="1269063"/>
        <n v="1243227"/>
        <n v="1304347"/>
        <n v="1365264"/>
        <n v="1383764"/>
        <n v="1415667"/>
        <n v="1440798"/>
        <n v="1331926"/>
        <n v="1400467"/>
        <n v="1448329"/>
        <n v="1461287"/>
        <n v="1474967"/>
        <n v="1517314"/>
        <n v="1570911"/>
        <n v="1622409"/>
        <n v="1608842"/>
        <n v="1455941"/>
        <n v="1393284"/>
        <n v="166850"/>
        <n v="167190"/>
        <n v="167630"/>
        <n v="170240"/>
        <n v="163440"/>
        <n v="162650"/>
        <n v="163590"/>
        <n v="164260"/>
        <n v="166000"/>
        <n v="170400"/>
        <n v="171300"/>
        <n v="172200"/>
        <n v="173100"/>
        <n v="174000"/>
        <n v="174100"/>
        <n v="174700"/>
        <n v="174400"/>
        <n v="171000"/>
        <n v="172900"/>
        <n v="171900"/>
        <n v="173730"/>
        <n v="175150"/>
        <n v="178310"/>
        <n v="182010"/>
        <n v="186220"/>
        <n v="191670"/>
        <n v="197750"/>
        <n v="200460"/>
        <n v="206480"/>
        <n v="206700"/>
        <n v="199708"/>
        <n v="208400"/>
        <n v="210205"/>
        <n v="213663"/>
        <n v="211518"/>
        <n v="216145"/>
        <n v="220584"/>
        <n v="223096"/>
        <n v="220068"/>
        <n v="217559"/>
        <n v="214447"/>
        <n v="211618"/>
        <n v="211537"/>
        <n v="213120"/>
        <n v="215334"/>
        <n v="215237"/>
        <n v="216026"/>
        <n v="216705"/>
        <n v="221967"/>
        <n v="226552"/>
        <n v="231205"/>
        <n v="234378"/>
        <n v="235311"/>
        <n v="235751"/>
        <n v="241181"/>
        <n v="243607"/>
        <n v="244933"/>
        <n v="846250"/>
        <n v="905690"/>
        <n v="913320"/>
        <n v="946950"/>
        <n v="989800"/>
        <n v="1001200"/>
        <n v="1027600"/>
        <n v="993400"/>
        <n v="952800"/>
        <n v="992700"/>
        <n v="1043900"/>
        <n v="1025600"/>
        <n v="1052700"/>
        <n v="1081700"/>
        <n v="1064015"/>
        <n v="1060322"/>
        <n v="1094829"/>
        <n v="1153732"/>
        <n v="1257675"/>
        <n v="1319114"/>
        <n v="1332499"/>
        <n v="1330508"/>
        <n v="1398489"/>
        <n v="1395938"/>
        <n v="1438701"/>
        <n v="1506886"/>
        <n v="1500619"/>
        <n v="1505570"/>
        <n v="1500671"/>
        <n v="1546712"/>
        <n v="1629106"/>
        <n v="1747646"/>
        <n v="1880145"/>
        <n v="1889334"/>
        <n v="1854488"/>
        <n v="1847678"/>
        <n v="1876881"/>
        <n v="1986570"/>
        <n v="2006130"/>
        <n v="1985389"/>
        <n v="2090982"/>
        <n v="2135645"/>
        <n v="2114041"/>
        <n v="2157658"/>
        <n v="2121868"/>
        <n v="2053950"/>
        <n v="2110779"/>
        <n v="2018240"/>
        <n v="1888237"/>
        <n v="1993437"/>
        <n v="2048918"/>
        <n v="1989131"/>
        <n v="1891283"/>
        <n v="1884948"/>
        <n v="1871929"/>
        <n v="1868370"/>
        <n v="1813659"/>
        <n v="1874459"/>
        <n v="2669"/>
        <n v="2744"/>
        <n v="2839"/>
        <n v="2933"/>
        <n v="3279"/>
        <n v="3787"/>
        <n v="3915"/>
        <n v="4089"/>
        <n v="4293"/>
        <n v="4264"/>
        <n v="4521"/>
        <n v="4562"/>
        <n v="4792"/>
        <n v="5033"/>
        <n v="5524"/>
        <n v="6754"/>
        <n v="5561"/>
        <n v="4977"/>
        <n v="5276"/>
        <n v="5703"/>
        <n v="5920"/>
        <n v="6245"/>
        <n v="6177"/>
        <n v="6172"/>
        <n v="6148"/>
        <n v="6871"/>
        <n v="8019"/>
        <n v="8039"/>
        <n v="8189"/>
        <n v="8492"/>
        <n v="8298"/>
        <n v="8518"/>
        <n v="8561"/>
        <n v="8788"/>
        <n v="9287"/>
        <n v="11229"/>
        <n v="11237"/>
        <n v="11244"/>
        <n v="8824"/>
        <n v="10467"/>
        <n v="7528"/>
        <n v="11198"/>
        <n v="11259"/>
        <n v="11264"/>
        <n v="11214"/>
        <n v="11343"/>
        <n v="11495"/>
        <n v="11587"/>
        <n v="11633"/>
        <n v="11694"/>
        <n v="622"/>
        <n v="620"/>
        <n v="612"/>
        <n v="617"/>
        <n v="613"/>
        <n v="603"/>
        <n v="606"/>
        <n v="609"/>
        <n v="614"/>
        <n v="625"/>
        <n v="653"/>
        <n v="671"/>
        <n v="687"/>
        <n v="697"/>
        <n v="717"/>
        <n v="738"/>
        <n v="744"/>
        <n v="775"/>
        <n v="812"/>
        <n v="840"/>
        <n v="887"/>
        <n v="912"/>
        <n v="884"/>
        <n v="1006"/>
        <n v="1106"/>
        <n v="1142"/>
        <n v="1144"/>
        <n v="1189"/>
        <n v="1225"/>
        <n v="1265"/>
        <n v="1315"/>
        <n v="1320"/>
        <n v="1345"/>
        <n v="1364"/>
        <n v="1365"/>
        <n v="1384"/>
        <n v="1422"/>
        <n v="1415"/>
        <n v="1417"/>
        <n v="1420"/>
        <n v="53946"/>
        <n v="55479"/>
        <n v="56011"/>
        <n v="57844"/>
        <n v="56576"/>
        <n v="59808"/>
        <n v="60541"/>
        <n v="67873"/>
        <n v="70356"/>
        <n v="71038"/>
        <n v="78188"/>
        <n v="85353"/>
        <n v="89152"/>
        <n v="88285"/>
        <n v="93403"/>
        <n v="101315"/>
        <n v="102204"/>
        <n v="115764"/>
        <n v="123962"/>
        <n v="128854"/>
        <n v="118007"/>
        <n v="117083"/>
        <n v="133788"/>
        <n v="146360"/>
        <n v="159440"/>
        <n v="163169"/>
        <n v="174249"/>
        <n v="201361"/>
        <n v="211112"/>
        <n v="214574"/>
        <n v="228793"/>
        <n v="259998"/>
        <n v="266119"/>
        <n v="227833"/>
        <n v="265756"/>
        <n v="284021"/>
        <n v="276145"/>
        <n v="295527"/>
        <n v="306791"/>
        <n v="342202"/>
        <n v="451969"/>
        <n v="434656"/>
        <n v="394851"/>
        <n v="413594"/>
        <n v="495682"/>
        <n v="541481"/>
        <n v="562401"/>
        <n v="512365"/>
        <n v="526755"/>
        <n v="460685"/>
        <n v="493127"/>
        <n v="438962"/>
        <n v="465878"/>
        <n v="460785"/>
        <n v="487699"/>
        <n v="495850"/>
        <n v="484272"/>
        <n v="480509"/>
        <n v="1261551"/>
        <n v="1279834"/>
        <n v="1283788"/>
        <n v="1308934"/>
        <n v="1327009"/>
        <n v="1404150"/>
        <n v="1426977"/>
        <n v="1474346"/>
        <n v="1506210"/>
        <n v="1564259"/>
        <n v="1536337"/>
        <n v="1579336"/>
        <n v="1606866"/>
        <n v="1588786"/>
        <n v="1597966"/>
        <n v="1658976"/>
        <n v="1751062"/>
        <n v="1855708"/>
        <n v="1841545"/>
        <n v="1840811"/>
        <n v="1841155"/>
        <n v="1898348"/>
        <n v="1932310"/>
        <n v="1954286"/>
        <n v="2017621"/>
        <n v="2102563"/>
        <n v="2074387"/>
        <n v="2159318"/>
        <n v="2245225"/>
        <n v="2334948"/>
        <n v="2408781"/>
        <n v="2373623"/>
        <n v="2271839"/>
        <n v="2284703"/>
        <n v="2374579"/>
        <n v="2402030"/>
        <n v="2452166"/>
        <n v="2511922"/>
        <n v="2643464"/>
        <n v="2628309"/>
        <n v="2716638"/>
        <n v="2814485"/>
        <n v="2881034"/>
        <n v="2957663"/>
        <n v="3142921"/>
        <n v="3227386"/>
        <n v="3355269"/>
        <n v="3533185"/>
        <n v="3627745"/>
        <n v="3817234"/>
        <n v="3949683"/>
        <n v="4382160"/>
        <n v="4528059"/>
        <n v="4674970"/>
        <n v="4776858"/>
        <n v="4869079"/>
        <n v="5127753"/>
        <n v="5351562"/>
        <n v="3595309"/>
        <n v="4245199"/>
        <n v="5895437"/>
        <n v="7329435"/>
        <n v="8286790"/>
        <n v="8965747"/>
        <n v="9443967"/>
        <n v="9431904"/>
        <n v="9470937"/>
        <n v="9766798"/>
        <n v="11004979"/>
        <n v="12080287"/>
        <n v="12287755"/>
        <n v="12566614"/>
        <n v="12851876"/>
        <n v="12946365"/>
        <n v="13418668"/>
        <n v="14611394"/>
        <n v="17222178"/>
        <n v="18784284"/>
        <n v="19399378"/>
        <n v="20542779"/>
        <n v="21358075"/>
        <n v="23040650"/>
        <n v="25640397"/>
        <n v="26877469"/>
        <n v="28996755"/>
        <n v="31477344"/>
        <n v="32892683"/>
        <n v="34961983"/>
        <n v="38351728"/>
        <n v="41532539"/>
        <n v="45553407"/>
        <n v="50211519"/>
        <n v="57028812"/>
        <n v="52787823"/>
        <n v="59357352"/>
        <n v="63860965"/>
        <n v="66565668"/>
        <n v="67241543"/>
        <n v="68006301"/>
        <n v="69436541"/>
        <n v="71535210"/>
        <n v="73059494"/>
        <n v="76386907"/>
        <n v="78261147"/>
        <n v="76179684"/>
        <n v="80307894"/>
        <n v="84120181"/>
        <n v="86677928"/>
        <n v="86669515"/>
        <n v="90954503"/>
        <n v="93569932"/>
        <n v="94822150"/>
        <n v="94655718"/>
        <n v="93820904"/>
        <n v="95497941"/>
        <n v="95448352"/>
        <n v="12796593"/>
        <n v="13655594"/>
        <n v="14211575"/>
        <n v="12490579"/>
        <n v="14517599"/>
        <n v="15362710"/>
        <n v="16371640"/>
        <n v="16816767"/>
        <n v="16896955"/>
        <n v="17511661"/>
        <n v="18763160"/>
        <n v="19712193"/>
        <n v="19957290"/>
        <n v="21641279"/>
        <n v="22338198"/>
        <n v="20573460"/>
        <n v="22134893"/>
        <n v="23278988"/>
        <n v="23617162"/>
        <n v="23078388"/>
        <n v="22709635"/>
        <n v="22796991"/>
        <n v="23955641"/>
        <n v="24758615"/>
        <n v="25084377"/>
        <n v="26317464"/>
        <n v="27313460"/>
        <n v="28172488"/>
        <n v="28474878"/>
        <n v="28583671"/>
        <n v="26651045"/>
        <n v="20507850"/>
        <n v="18564704"/>
        <n v="16936951"/>
        <n v="15677042"/>
        <n v="15199472"/>
        <n v="14224922"/>
        <n v="14059628"/>
        <n v="13678187"/>
        <n v="13433273"/>
        <n v="12950943"/>
        <n v="13792994"/>
        <n v="14174935"/>
        <n v="13697405"/>
        <n v="13747192"/>
        <n v="14391261"/>
        <n v="15261161"/>
        <n v="15295406"/>
        <n v="16054870"/>
        <n v="16805021"/>
        <n v="17304696"/>
        <n v="18135037"/>
        <n v="18705802"/>
        <n v="19453911"/>
        <n v="20285835"/>
        <n v="20787888"/>
        <n v="21297710"/>
        <n v="21870788"/>
        <n v="81869"/>
        <n v="84409"/>
        <n v="83025"/>
        <n v="85865"/>
        <n v="90254"/>
        <n v="92018"/>
        <n v="93740"/>
        <n v="97076"/>
        <n v="101126"/>
        <n v="112298"/>
        <n v="106622"/>
        <n v="110436"/>
        <n v="112898"/>
        <n v="125777"/>
        <n v="132143"/>
        <n v="138131"/>
        <n v="146385"/>
        <n v="165320"/>
        <n v="174787"/>
        <n v="165794"/>
        <n v="163968"/>
        <n v="172402"/>
        <n v="180371"/>
        <n v="191242"/>
        <n v="209102"/>
        <n v="223950"/>
        <n v="223864"/>
        <n v="233235"/>
        <n v="233602"/>
        <n v="253267"/>
        <n v="279318"/>
        <n v="289213"/>
        <n v="301765"/>
        <n v="326732"/>
        <n v="358230"/>
        <n v="421095"/>
        <n v="455774"/>
        <n v="385899"/>
        <n v="441432"/>
        <n v="497283"/>
        <n v="555649"/>
        <n v="577582"/>
        <n v="596366"/>
        <n v="598289"/>
        <n v="601384"/>
        <n v="694218"/>
        <n v="778473"/>
        <n v="811616"/>
        <n v="776935"/>
        <n v="805917"/>
        <n v="816369"/>
        <n v="817060"/>
        <n v="837522"/>
        <n v="800668"/>
        <n v="780549"/>
        <n v="780979"/>
        <n v="780592"/>
        <n v="825199"/>
        <n v="295960"/>
        <n v="301840"/>
        <n v="310010"/>
        <n v="314150"/>
        <n v="320900"/>
        <n v="327798"/>
        <n v="338814"/>
        <n v="366213"/>
        <n v="367595"/>
        <n v="369175"/>
        <n v="378574"/>
        <n v="387565"/>
        <n v="386721"/>
        <n v="394437"/>
        <n v="397291"/>
        <n v="403048"/>
        <n v="407636"/>
        <n v="415958"/>
        <n v="417438"/>
        <n v="435441"/>
        <n v="465971"/>
        <n v="526080"/>
        <n v="600469"/>
        <n v="659569"/>
        <n v="641165"/>
        <n v="660338"/>
        <n v="704604"/>
        <n v="712647"/>
        <n v="721402"/>
        <n v="728527"/>
        <n v="894806"/>
        <n v="946147"/>
        <n v="978862"/>
        <n v="1068216"/>
        <n v="1129313"/>
        <n v="1123009"/>
        <n v="1245121"/>
        <n v="1265096"/>
        <n v="1343651"/>
        <n v="1392552"/>
        <n v="1420963"/>
        <n v="1662057"/>
        <n v="1584345"/>
        <n v="1560687"/>
        <n v="1616276"/>
        <n v="1692060"/>
        <n v="1824164"/>
        <n v="1801252"/>
        <n v="1852778"/>
        <n v="1945031"/>
        <n v="1983035"/>
        <n v="2017534"/>
        <n v="2139602"/>
        <n v="2212600"/>
        <n v="2246411"/>
        <n v="2208754"/>
        <n v="2149136"/>
        <n v="2152429"/>
        <n v="33882"/>
        <n v="33799"/>
        <n v="34529"/>
        <n v="34073"/>
        <n v="34127"/>
        <n v="35392"/>
        <n v="34869"/>
        <n v="34357"/>
        <n v="34216"/>
        <n v="34417"/>
        <n v="35764"/>
        <n v="40733"/>
        <n v="42972"/>
        <n v="49225"/>
        <n v="45681"/>
        <n v="53250"/>
        <n v="55264"/>
        <n v="61963"/>
        <n v="61854"/>
        <n v="57048"/>
        <n v="51193"/>
        <n v="51787"/>
        <n v="53479"/>
        <n v="57956"/>
        <n v="59585"/>
        <n v="64900"/>
        <n v="62155"/>
        <n v="67565"/>
        <n v="75941"/>
        <n v="70853"/>
        <n v="69905"/>
        <n v="73135"/>
        <n v="80342"/>
        <n v="77517"/>
        <n v="80426"/>
        <n v="78870"/>
        <n v="89134"/>
        <n v="92298"/>
        <n v="94705"/>
        <n v="121660"/>
        <n v="117494"/>
        <n v="127235"/>
        <n v="116171"/>
        <n v="126577"/>
        <n v="136557"/>
        <n v="146252"/>
        <n v="147488"/>
        <n v="137244"/>
        <n v="137255"/>
        <n v="145945"/>
        <n v="140453"/>
        <n v="145180"/>
        <n v="140368"/>
        <n v="145011"/>
        <n v="153087"/>
        <n v="162480"/>
        <n v="161609"/>
        <n v="162032"/>
        <n v="237"/>
        <n v="245"/>
        <n v="261"/>
        <n v="263"/>
        <n v="290"/>
        <n v="316"/>
        <n v="317"/>
        <n v="346"/>
        <n v="349"/>
        <n v="375"/>
        <n v="389"/>
        <n v="396"/>
        <n v="405"/>
        <n v="414"/>
        <n v="423"/>
        <n v="440"/>
        <n v="449"/>
        <n v="458"/>
        <n v="467"/>
        <n v="476"/>
        <n v="485"/>
        <n v="493"/>
        <n v="502"/>
        <n v="510"/>
        <n v="523"/>
        <n v="536"/>
        <n v="550"/>
        <n v="554"/>
        <n v="562"/>
        <n v="566"/>
        <n v="591"/>
        <n v="610"/>
        <n v="611"/>
        <n v="618"/>
        <n v="621"/>
        <n v="626"/>
        <n v="23168"/>
        <n v="25097"/>
        <n v="25846"/>
        <n v="28843"/>
        <n v="27771"/>
        <n v="30296"/>
        <n v="30746"/>
        <n v="31971"/>
        <n v="30581"/>
        <n v="29824"/>
        <n v="33409"/>
        <n v="32980"/>
        <n v="33143"/>
        <n v="35304"/>
        <n v="39298"/>
        <n v="34094"/>
        <n v="39374"/>
        <n v="39817"/>
        <n v="40482"/>
        <n v="40779"/>
        <n v="39597"/>
        <n v="40698"/>
        <n v="40767"/>
        <n v="41060"/>
        <n v="40852"/>
        <n v="40868"/>
        <n v="107993"/>
        <n v="83802"/>
        <n v="69461"/>
        <n v="67701"/>
        <n v="58627"/>
        <n v="53483"/>
        <n v="60070"/>
        <n v="61182"/>
        <n v="53377"/>
        <n v="57356"/>
        <n v="68380"/>
        <n v="67636"/>
        <n v="71277"/>
        <n v="67118"/>
        <n v="69537"/>
        <n v="70434"/>
        <n v="74569"/>
        <n v="75998"/>
        <n v="75420"/>
        <n v="80613"/>
        <n v="78226"/>
        <n v="79661"/>
        <n v="71206"/>
        <n v="82994"/>
        <n v="77963"/>
        <n v="71363"/>
        <n v="74364"/>
        <n v="12139"/>
        <n v="13466"/>
        <n v="13346"/>
        <n v="13695"/>
        <n v="13605"/>
        <n v="13829"/>
        <n v="14075"/>
        <n v="13992"/>
        <n v="14595"/>
        <n v="15180"/>
        <n v="16974"/>
        <n v="16436"/>
        <n v="15670"/>
        <n v="16029"/>
        <n v="18424"/>
        <n v="17007"/>
        <n v="18975"/>
        <n v="21143"/>
        <n v="18784"/>
        <n v="19528"/>
        <n v="20690"/>
        <n v="16984"/>
        <n v="18388"/>
        <n v="19589"/>
        <n v="20702"/>
        <n v="16080"/>
        <n v="16857"/>
        <n v="15053"/>
        <n v="17434"/>
        <n v="19056"/>
        <n v="20554"/>
        <n v="18749"/>
        <n v="19422"/>
        <n v="19864"/>
        <n v="21026"/>
        <n v="23212"/>
        <n v="25418"/>
        <n v="18193"/>
        <n v="21829"/>
        <n v="26966"/>
        <n v="26477"/>
        <n v="25811"/>
        <n v="23571"/>
        <n v="23997"/>
        <n v="23832"/>
        <n v="24027"/>
        <n v="24909"/>
        <n v="25736"/>
        <n v="26397"/>
        <n v="26568"/>
        <n v="26141"/>
        <n v="26006"/>
        <n v="26123"/>
        <n v="26235"/>
        <n v="26305"/>
        <n v="415396"/>
        <n v="415979"/>
        <n v="414872"/>
        <n v="447997"/>
        <n v="450757"/>
        <n v="458877"/>
        <n v="472020"/>
        <n v="476464"/>
        <n v="506142"/>
        <n v="574575"/>
        <n v="566257"/>
        <n v="578240"/>
        <n v="601425"/>
        <n v="646615"/>
        <n v="659185"/>
        <n v="688254"/>
        <n v="663857"/>
        <n v="749179"/>
        <n v="731810"/>
        <n v="671055"/>
        <n v="678965"/>
        <n v="749963"/>
        <n v="740863"/>
        <n v="758208"/>
        <n v="782472"/>
        <n v="788102"/>
        <n v="463418"/>
        <n v="476962"/>
        <n v="471247"/>
        <n v="478832"/>
        <n v="488091"/>
        <n v="499992"/>
        <n v="506682"/>
        <n v="515962"/>
        <n v="526615"/>
        <n v="540493"/>
        <n v="478888"/>
        <n v="480548"/>
        <n v="486740"/>
        <n v="483058"/>
        <n v="469932"/>
        <n v="485180"/>
        <n v="499719"/>
        <n v="511312"/>
        <n v="520440"/>
        <n v="528639"/>
        <n v="534802"/>
        <n v="542785"/>
        <n v="553123"/>
        <n v="534471"/>
        <n v="555113"/>
        <n v="649890"/>
        <n v="548231"/>
        <n v="554255"/>
        <n v="590688"/>
        <n v="601486"/>
        <n v="604949"/>
        <n v="559202"/>
        <n v="30004080"/>
        <n v="31607533"/>
        <n v="32473269"/>
        <n v="31244422"/>
        <n v="33997426"/>
        <n v="35351798"/>
        <n v="37341426"/>
        <n v="38695671"/>
        <n v="39036443"/>
        <n v="40936960"/>
        <n v="43202014"/>
        <n v="44044092"/>
        <n v="44943422"/>
        <n v="48629017"/>
        <n v="49420749"/>
        <n v="48036653"/>
        <n v="50248799"/>
        <n v="52363614"/>
        <n v="54001457"/>
        <n v="54539984"/>
        <n v="54454012"/>
        <n v="54445606"/>
        <n v="56135980"/>
        <n v="57822331"/>
        <n v="58398473"/>
        <n v="59908784"/>
        <n v="61782979"/>
        <n v="62825087"/>
        <n v="62683795"/>
        <n v="63889889"/>
        <n v="62254796"/>
        <n v="56872550"/>
        <n v="55177653"/>
        <n v="53591380"/>
        <n v="52847252"/>
        <n v="53110682"/>
        <n v="52114268"/>
        <n v="53478048"/>
        <n v="53008225"/>
        <n v="51304731"/>
        <n v="50829580"/>
        <n v="52241216"/>
        <n v="52118779"/>
        <n v="51807973"/>
        <n v="51877895"/>
        <n v="51670538"/>
        <n v="53861619"/>
        <n v="54086936"/>
        <n v="54671512"/>
        <n v="56592024"/>
        <n v="57580536"/>
        <n v="58025813"/>
        <n v="58134976"/>
        <n v="59050564"/>
        <n v="61009213"/>
        <n v="62426965"/>
        <n v="62681341"/>
        <n v="63845936"/>
        <n v="9925329"/>
        <n v="10266947"/>
        <n v="10391679"/>
        <n v="10536449"/>
        <n v="10938979"/>
        <n v="11066711"/>
        <n v="11626948"/>
        <n v="12223247"/>
        <n v="12298269"/>
        <n v="12874975"/>
        <n v="13508751"/>
        <n v="13342476"/>
        <n v="13596373"/>
        <n v="14597513"/>
        <n v="14685647"/>
        <n v="14935692"/>
        <n v="14974566"/>
        <n v="15526411"/>
        <n v="16262187"/>
        <n v="16638221"/>
        <n v="16871508"/>
        <n v="16561847"/>
        <n v="16764618"/>
        <n v="17365383"/>
        <n v="17529381"/>
        <n v="17810265"/>
        <n v="18196380"/>
        <n v="18191531"/>
        <n v="17856465"/>
        <n v="18380344"/>
        <n v="18649480"/>
        <n v="18153047"/>
        <n v="18377836"/>
        <n v="18361734"/>
        <n v="18624444"/>
        <n v="19296956"/>
        <n v="19074412"/>
        <n v="19742753"/>
        <n v="19519928"/>
        <n v="18461109"/>
        <n v="18496018"/>
        <n v="18501684"/>
        <n v="18088003"/>
        <n v="18354943"/>
        <n v="18324991"/>
        <n v="18004831"/>
        <n v="18718095"/>
        <n v="19061774"/>
        <n v="19286524"/>
        <n v="19811653"/>
        <n v="20052717"/>
        <n v="19737364"/>
        <n v="19615160"/>
        <n v="19948954"/>
        <n v="20197549"/>
        <n v="20267227"/>
        <n v="20046046"/>
        <n v="19991814"/>
        <n v="19360499"/>
        <n v="20146722"/>
        <n v="20296705"/>
        <n v="20838463"/>
        <n v="21723727"/>
        <n v="22452871"/>
        <n v="23491449"/>
        <n v="24538563"/>
        <n v="24847754"/>
        <n v="26108393"/>
        <n v="27218297"/>
        <n v="27678020"/>
        <n v="28659956"/>
        <n v="30959093"/>
        <n v="31234563"/>
        <n v="31541281"/>
        <n v="32227224"/>
        <n v="33342913"/>
        <n v="34977152"/>
        <n v="35900280"/>
        <n v="35634817"/>
        <n v="35522514"/>
        <n v="36077705"/>
        <n v="37064033"/>
        <n v="37536662"/>
        <n v="38158717"/>
        <n v="39057395"/>
        <n v="39259081"/>
        <n v="38783226"/>
        <n v="40041170"/>
        <n v="40277667"/>
        <n v="40902285"/>
        <n v="42156930"/>
        <n v="41567204"/>
        <n v="42175266"/>
        <n v="43098013"/>
        <n v="42900615"/>
        <n v="44561570"/>
        <n v="44507288"/>
        <n v="42803066"/>
        <n v="42517811"/>
        <n v="43463879"/>
        <n v="43053155"/>
        <n v="42810893"/>
        <n v="42847256"/>
        <n v="42444795"/>
        <n v="43934243"/>
        <n v="43610810"/>
        <n v="43624253"/>
        <n v="44832931"/>
        <n v="45299853"/>
        <n v="45022456"/>
        <n v="44427343"/>
        <n v="44917386"/>
        <n v="46371831"/>
        <n v="47422947"/>
        <n v="47218047"/>
        <n v="47985934"/>
        <n v="553"/>
        <n v="475"/>
        <n v="560"/>
        <n v="582"/>
        <n v="574"/>
        <n v="410"/>
        <n v="548"/>
        <n v="522"/>
        <n v="557"/>
        <n v="564"/>
        <n v="578"/>
        <n v="590"/>
        <n v="593"/>
        <n v="605"/>
        <n v="596"/>
        <n v="608"/>
        <n v="624"/>
        <n v="646"/>
        <n v="652"/>
        <n v="655"/>
        <n v="636"/>
        <n v="637"/>
        <n v="1047"/>
        <n v="1050"/>
        <n v="1051"/>
        <n v="1053"/>
        <n v="1052"/>
        <n v="1002"/>
        <n v="965"/>
        <n v="983"/>
        <n v="1171"/>
        <n v="1299"/>
        <n v="1145"/>
        <n v="1120"/>
        <n v="1346"/>
        <n v="1151"/>
        <n v="1127"/>
        <n v="1081"/>
        <n v="1140"/>
        <n v="1013"/>
        <n v="1004"/>
        <n v="1075"/>
        <n v="1177"/>
        <n v="1209"/>
        <n v="1212"/>
        <n v="1156"/>
        <n v="1257"/>
        <n v="1262"/>
        <n v="768"/>
        <n v="979"/>
        <n v="970"/>
        <n v="950"/>
        <n v="911"/>
        <n v="920"/>
        <n v="916"/>
        <n v="958"/>
        <n v="923"/>
        <n v="909"/>
        <n v="919"/>
        <n v="913"/>
        <n v="901"/>
        <n v="946"/>
        <n v="944"/>
        <n v="947"/>
        <n v="3908"/>
        <n v="4013"/>
        <n v="4228"/>
        <n v="4433"/>
        <n v="4229"/>
        <n v="4656"/>
        <n v="5216"/>
        <n v="6246"/>
        <n v="7155"/>
        <n v="7004"/>
        <n v="7724"/>
        <n v="6817"/>
        <n v="7484"/>
        <n v="7532"/>
        <n v="7942"/>
        <n v="8696"/>
        <n v="9846"/>
        <n v="11057"/>
        <n v="12261"/>
        <n v="13374"/>
        <n v="14433"/>
        <n v="14943"/>
        <n v="16121"/>
        <n v="16119"/>
        <n v="16243"/>
        <n v="16932"/>
        <n v="17092"/>
        <n v="17670"/>
        <n v="19024"/>
        <n v="20104"/>
        <n v="12812"/>
        <n v="12739"/>
        <n v="12378"/>
        <n v="14912"/>
        <n v="15207"/>
        <n v="16377"/>
        <n v="17323"/>
        <n v="15488"/>
        <n v="16400"/>
        <n v="15762"/>
        <n v="16168"/>
        <n v="17963"/>
        <n v="19608"/>
        <n v="20463"/>
        <n v="19519"/>
        <n v="21076"/>
        <n v="21692"/>
        <n v="21607"/>
        <n v="18278"/>
        <n v="21587"/>
        <n v="27524"/>
        <n v="32030"/>
        <n v="24168"/>
        <n v="30429"/>
        <n v="31689"/>
        <n v="21998"/>
        <n v="42231"/>
        <n v="44127"/>
        <n v="144000"/>
        <n v="161500"/>
        <n v="169600"/>
        <n v="180100"/>
        <n v="180000"/>
        <n v="173900"/>
        <n v="197400"/>
        <n v="189040"/>
        <n v="214900"/>
        <n v="227200"/>
        <n v="256200"/>
        <n v="250630"/>
        <n v="235330"/>
        <n v="256210"/>
        <n v="254980"/>
        <n v="265290"/>
        <n v="263040"/>
        <n v="275700"/>
        <n v="290910"/>
        <n v="300980"/>
        <n v="322240"/>
        <n v="320910"/>
        <n v="325460"/>
        <n v="328780"/>
        <n v="334880"/>
        <n v="334720"/>
        <n v="349080"/>
        <n v="330450"/>
        <n v="337240"/>
        <n v="346900"/>
        <n v="344530"/>
        <n v="337653"/>
        <n v="318960"/>
        <n v="326110"/>
        <n v="314230"/>
        <n v="322800"/>
        <n v="337030"/>
        <n v="345690"/>
        <n v="345840"/>
        <n v="337310"/>
        <n v="351414"/>
        <n v="373290"/>
        <n v="390363"/>
        <n v="396890"/>
        <n v="394580"/>
        <n v="399344"/>
        <n v="412361"/>
        <n v="413559"/>
        <n v="395143"/>
        <n v="386527"/>
        <n v="391100"/>
        <n v="385835"/>
        <n v="391347"/>
        <n v="386975"/>
        <n v="400205"/>
        <n v="406546"/>
        <n v="400808"/>
        <n v="395697"/>
        <n v="3692700"/>
        <n v="3839900"/>
        <n v="3790700"/>
        <n v="3781800"/>
        <n v="3937000"/>
        <n v="3852300"/>
        <n v="4063050"/>
        <n v="4149900"/>
        <n v="4103667"/>
        <n v="4235675"/>
        <n v="4427659"/>
        <n v="4377051"/>
        <n v="4447240"/>
        <n v="4829605"/>
        <n v="4832711"/>
        <n v="4973602"/>
        <n v="4878980"/>
        <n v="5012185"/>
        <n v="5351415"/>
        <n v="5448100"/>
        <n v="5467753"/>
        <n v="5374900"/>
        <n v="5419900"/>
        <n v="5567600"/>
        <n v="5477643"/>
        <n v="5411840"/>
        <n v="5611280"/>
        <n v="5627904"/>
        <n v="5560950"/>
        <n v="5743664"/>
        <n v="6410103"/>
        <n v="6388343"/>
        <n v="6563328"/>
        <n v="6767501"/>
        <n v="6976300"/>
        <n v="7332371"/>
        <n v="7509881"/>
        <n v="7537151"/>
        <n v="7165851"/>
        <n v="6323737"/>
        <n v="6388404"/>
        <n v="6368200"/>
        <n v="6242554"/>
        <n v="6078314"/>
        <n v="6019490"/>
        <n v="5518648"/>
        <n v="5668857"/>
        <n v="5835821"/>
        <n v="5777096"/>
        <n v="5810231"/>
        <n v="5832340"/>
        <n v="5676337"/>
        <n v="5529044"/>
        <n v="5597676"/>
        <n v="5653860"/>
        <n v="5663906"/>
        <n v="5562744"/>
        <n v="5621700"/>
        <n v="753"/>
        <n v="833"/>
        <n v="755"/>
        <n v="847"/>
        <n v="730"/>
        <n v="896"/>
        <n v="906"/>
        <n v="1010"/>
        <n v="861"/>
        <n v="943"/>
        <n v="875"/>
        <n v="977"/>
        <n v="692"/>
        <n v="673"/>
        <n v="998"/>
        <n v="1179"/>
        <n v="1760"/>
        <n v="2090"/>
        <n v="2027"/>
        <n v="1832"/>
        <n v="1920"/>
        <n v="1808"/>
        <n v="1945"/>
        <n v="2078"/>
        <n v="1861"/>
        <n v="1785"/>
        <n v="2049"/>
        <n v="2132"/>
        <n v="2353"/>
        <n v="2029"/>
        <n v="1889"/>
        <n v="1165"/>
        <n v="1088"/>
        <n v="1139"/>
        <n v="1159"/>
        <n v="1276"/>
        <n v="1240"/>
        <n v="1283"/>
        <n v="1091"/>
        <n v="1078"/>
        <n v="1123"/>
        <n v="1280"/>
        <n v="1319"/>
        <n v="1357"/>
        <n v="1452"/>
        <n v="644"/>
        <n v="651"/>
        <n v="675"/>
        <n v="708"/>
        <n v="736"/>
        <n v="816"/>
        <n v="959"/>
        <n v="942"/>
        <n v="1335"/>
        <n v="1094"/>
        <n v="1104"/>
        <n v="1152"/>
        <n v="1129"/>
        <n v="1556"/>
        <n v="1515"/>
        <n v="1609"/>
        <n v="1730"/>
        <n v="1695"/>
        <n v="1597"/>
        <n v="1638"/>
        <n v="1589"/>
        <n v="1652"/>
        <n v="1897"/>
        <n v="1942"/>
        <n v="1968"/>
        <n v="2180"/>
        <n v="2227"/>
        <n v="1993"/>
        <n v="2235"/>
        <n v="2054"/>
        <n v="1926"/>
        <n v="1973"/>
        <n v="2182"/>
        <n v="2225"/>
        <n v="1807"/>
        <n v="1936"/>
        <n v="1916"/>
        <n v="1817"/>
        <n v="2028"/>
        <n v="2016"/>
        <n v="2124"/>
        <n v="2033"/>
        <n v="1888"/>
        <n v="1820"/>
        <n v="1935"/>
        <n v="1949"/>
        <n v="1939"/>
        <n v="1950"/>
        <n v="1947"/>
        <n v="17862"/>
        <n v="18878"/>
        <n v="20009"/>
        <n v="21067"/>
        <n v="21603"/>
        <n v="22290"/>
        <n v="22381"/>
        <n v="22519"/>
        <n v="22558"/>
        <n v="22662"/>
        <n v="22786"/>
        <n v="22944"/>
        <n v="23165"/>
        <n v="23421"/>
        <n v="22716"/>
        <n v="23291"/>
        <n v="23711"/>
        <n v="24334"/>
        <n v="24343"/>
        <n v="24329"/>
        <n v="24286"/>
        <n v="24297"/>
        <n v="24438"/>
        <n v="24921"/>
        <n v="25183"/>
        <n v="25584"/>
        <n v="25778"/>
        <n v="26163"/>
        <n v="26426"/>
        <n v="26983"/>
        <n v="26359"/>
        <n v="27275"/>
        <n v="28085"/>
        <n v="28186"/>
        <n v="28226"/>
        <n v="29155"/>
        <n v="30467"/>
        <n v="31245"/>
        <n v="31900"/>
        <n v="32508"/>
        <n v="32847"/>
        <n v="32943"/>
        <n v="33781"/>
        <n v="34304"/>
        <n v="34821"/>
        <n v="34390"/>
        <n v="35007"/>
        <n v="35503"/>
        <n v="35833"/>
        <n v="36292"/>
        <n v="36663"/>
        <n v="37563"/>
        <n v="38358"/>
        <n v="38861"/>
        <n v="39083"/>
        <n v="39345"/>
        <n v="39774"/>
        <n v="40220"/>
        <n v="3809"/>
        <n v="3966"/>
        <n v="4151"/>
        <n v="4344"/>
        <n v="4553"/>
        <n v="4783"/>
        <n v="4976"/>
        <n v="5125"/>
        <n v="5329"/>
        <n v="5605"/>
        <n v="5759"/>
        <n v="6082"/>
        <n v="6084"/>
        <n v="6034"/>
        <n v="6090"/>
        <n v="6110"/>
        <n v="5932"/>
        <n v="5925"/>
        <n v="5972"/>
        <n v="6021"/>
        <n v="5949"/>
        <n v="5945"/>
        <n v="5951"/>
        <n v="5880"/>
        <n v="6030"/>
        <n v="6046"/>
        <n v="6189"/>
        <n v="6268"/>
        <n v="6395"/>
        <n v="6262"/>
        <n v="5806"/>
        <n v="6042"/>
        <n v="6403"/>
        <n v="6286"/>
        <n v="6020"/>
        <n v="6257"/>
        <n v="6094"/>
        <n v="6173"/>
        <n v="6274"/>
        <n v="6182"/>
        <n v="6665"/>
        <n v="7472"/>
        <n v="7753"/>
        <n v="7746"/>
        <n v="7901"/>
        <n v="8374"/>
        <n v="8512"/>
        <n v="8781"/>
        <n v="8777"/>
        <n v="8068"/>
        <n v="8325"/>
        <n v="8117"/>
        <n v="9127"/>
        <n v="9589"/>
        <n v="8995"/>
        <n v="9189"/>
        <n v="9311"/>
        <n v="113459"/>
        <n v="100527"/>
        <n v="107745"/>
        <n v="115451"/>
        <n v="117871"/>
        <n v="120767"/>
        <n v="104195"/>
        <n v="100715"/>
        <n v="108080"/>
        <n v="102606"/>
        <n v="107059"/>
        <n v="109018"/>
        <n v="106270"/>
        <n v="106702"/>
        <n v="83600"/>
        <n v="73800"/>
        <n v="57300"/>
        <n v="54300"/>
        <n v="56400"/>
        <n v="49300"/>
        <n v="42590"/>
        <n v="48390"/>
        <n v="59190"/>
        <n v="66720"/>
        <n v="65473"/>
        <n v="65769"/>
        <n v="72133"/>
        <n v="4238328"/>
        <n v="4282224"/>
        <n v="4402900"/>
        <n v="4593080"/>
        <n v="4682940"/>
        <n v="4798895"/>
        <n v="4959536"/>
        <n v="5288062"/>
        <n v="5350609"/>
        <n v="5489507"/>
        <n v="5733523"/>
        <n v="5641026"/>
        <n v="5706133"/>
        <n v="6048872"/>
        <n v="6185485"/>
        <n v="6213887"/>
        <n v="6289257"/>
        <n v="6599398"/>
        <n v="6792608"/>
        <n v="6959693"/>
        <n v="7021430"/>
        <n v="6791300"/>
        <n v="6876682"/>
        <n v="7097474"/>
        <n v="7233866"/>
        <n v="7445562"/>
        <n v="7501811"/>
        <n v="7329276"/>
        <n v="7096001"/>
        <n v="7252379"/>
        <n v="6629808"/>
        <n v="6078990"/>
        <n v="5926480"/>
        <n v="5765384"/>
        <n v="5824037"/>
        <n v="5985574"/>
        <n v="5915646"/>
        <n v="6116727"/>
        <n v="6397175"/>
        <n v="6252008"/>
        <n v="6451742"/>
        <n v="6462810"/>
        <n v="6563572"/>
        <n v="6763857"/>
        <n v="6843746"/>
        <n v="7023701"/>
        <n v="7437262"/>
        <n v="7712384"/>
        <n v="7889327"/>
        <n v="8220492"/>
        <n v="8357838"/>
        <n v="8191749"/>
        <n v="8219813"/>
        <n v="8351247"/>
        <n v="8367364"/>
        <n v="8399577"/>
        <n v="8281127"/>
        <n v="8188920"/>
        <n v="62493"/>
        <n v="61284"/>
        <n v="61632"/>
        <n v="64442"/>
        <n v="64562"/>
        <n v="68811"/>
        <n v="70244"/>
        <n v="72694"/>
        <n v="79125"/>
        <n v="79589"/>
        <n v="80149"/>
        <n v="82331"/>
        <n v="82165"/>
        <n v="84995"/>
        <n v="85693"/>
        <n v="82579"/>
        <n v="92243"/>
        <n v="97643"/>
        <n v="103006"/>
        <n v="112249"/>
        <n v="117220"/>
        <n v="125052"/>
        <n v="136605"/>
        <n v="135152"/>
        <n v="134095"/>
        <n v="134710"/>
        <n v="137042"/>
        <n v="138542"/>
        <n v="141948"/>
        <n v="144542"/>
        <n v="145503"/>
        <n v="144921"/>
        <n v="146332"/>
        <n v="148595"/>
        <n v="148669"/>
        <n v="148898"/>
        <n v="154116"/>
        <n v="156455"/>
        <n v="158986"/>
        <n v="171378"/>
        <n v="173511"/>
        <n v="177389"/>
        <n v="182255"/>
        <n v="184694"/>
        <n v="187546"/>
        <n v="195309"/>
        <n v="211430"/>
        <n v="224513"/>
        <n v="216400"/>
        <n v="224567"/>
        <n v="237804"/>
        <n v="245195"/>
        <n v="249102"/>
        <n v="254934"/>
        <n v="270424"/>
        <n v="272266"/>
        <n v="274652"/>
        <n v="290563"/>
        <n v="155846"/>
        <n v="177653"/>
        <n v="186794"/>
        <n v="199400"/>
        <n v="223435"/>
        <n v="249462"/>
        <n v="257487"/>
        <n v="257753"/>
        <n v="285238"/>
        <n v="308520"/>
        <n v="338728"/>
        <n v="369164"/>
        <n v="401941"/>
        <n v="454368"/>
        <n v="473753"/>
        <n v="487161"/>
        <n v="491116"/>
        <n v="499548"/>
        <n v="519333"/>
        <n v="531201"/>
        <n v="525855"/>
        <n v="531180"/>
        <n v="529865"/>
        <n v="529579"/>
        <n v="507073"/>
        <n v="507495"/>
        <n v="523247"/>
        <n v="516350"/>
        <n v="525499"/>
        <n v="528547"/>
        <n v="529990"/>
        <n v="516684"/>
        <n v="509541"/>
        <n v="511498"/>
        <n v="528816"/>
        <n v="518464"/>
        <n v="477016"/>
        <n v="471825"/>
        <n v="460920"/>
        <n v="470067"/>
        <n v="468161"/>
        <n v="478402"/>
        <n v="517012"/>
        <n v="498146"/>
        <n v="504204"/>
        <n v="465539"/>
        <n v="456366"/>
        <n v="459846"/>
        <n v="457868"/>
        <n v="454349"/>
        <n v="433447"/>
        <n v="436160"/>
        <n v="490955"/>
        <n v="428689"/>
        <n v="461778"/>
        <n v="463123"/>
        <n v="448425"/>
        <n v="446972"/>
        <n v="242"/>
        <n v="269"/>
        <n v="240"/>
        <n v="345"/>
        <n v="355"/>
        <n v="518"/>
        <n v="442"/>
        <n v="430"/>
        <n v="497"/>
        <n v="630"/>
        <n v="544"/>
        <n v="348"/>
        <n v="425"/>
        <n v="520"/>
        <n v="600"/>
        <n v="570"/>
        <n v="592"/>
        <n v="601"/>
        <n v="519"/>
        <n v="508"/>
        <n v="505"/>
        <n v="494"/>
        <n v="486"/>
        <n v="533"/>
        <n v="556"/>
        <n v="506"/>
        <n v="488"/>
        <n v="482"/>
        <n v="509"/>
        <n v="615"/>
        <n v="632"/>
        <n v="658"/>
        <n v="729"/>
        <n v="684"/>
        <n v="769"/>
        <n v="771"/>
        <n v="802"/>
        <n v="792"/>
        <n v="763"/>
        <n v="803"/>
        <n v="756"/>
        <n v="681"/>
        <n v="663"/>
        <n v="654"/>
        <n v="659"/>
        <n v="696"/>
        <n v="751"/>
        <n v="777"/>
        <n v="818"/>
        <n v="837"/>
        <n v="863"/>
        <n v="872"/>
        <n v="850"/>
        <n v="949"/>
        <n v="948"/>
        <n v="968"/>
        <n v="1017"/>
        <n v="1032"/>
        <n v="1122"/>
        <n v="1193"/>
        <n v="1234"/>
        <n v="1245"/>
        <n v="1149"/>
        <n v="1236"/>
        <n v="1642"/>
        <n v="1361"/>
        <n v="1360"/>
        <n v="1347"/>
        <n v="1350"/>
        <n v="1349"/>
        <n v="1300"/>
        <n v="1332"/>
        <n v="1205"/>
        <n v="1180"/>
        <n v="1181"/>
        <n v="1194"/>
        <n v="2518"/>
        <n v="2497"/>
        <n v="2116"/>
        <n v="2237"/>
        <n v="2397"/>
        <n v="2648"/>
        <n v="2724"/>
        <n v="2829"/>
        <n v="3050"/>
        <n v="3195"/>
        <n v="3348"/>
        <n v="3428"/>
        <n v="4033"/>
        <n v="4740"/>
        <n v="5622"/>
        <n v="5251"/>
        <n v="5199"/>
        <n v="6272"/>
        <n v="6812"/>
        <n v="8023"/>
        <n v="7637"/>
        <n v="7875"/>
        <n v="8837"/>
        <n v="8712"/>
        <n v="8720"/>
        <n v="8654"/>
        <n v="8139"/>
        <n v="7991"/>
        <n v="7124"/>
        <n v="6375"/>
        <n v="5264"/>
        <n v="5828"/>
        <n v="5665"/>
        <n v="5484"/>
        <n v="4836"/>
        <n v="5297"/>
        <n v="5299"/>
        <n v="5494"/>
        <n v="6069"/>
        <n v="5902"/>
        <n v="5402"/>
        <n v="5447"/>
        <n v="5608"/>
        <n v="5774"/>
        <n v="5610"/>
        <n v="6523"/>
        <n v="6389"/>
        <n v="6211"/>
        <n v="6237"/>
        <n v="6570"/>
        <n v="6464"/>
        <n v="6502"/>
        <n v="6548"/>
        <n v="6371"/>
        <n v="6317"/>
        <n v="478"/>
        <n v="402"/>
        <n v="616"/>
        <n v="421"/>
        <n v="501"/>
        <n v="577"/>
        <n v="579"/>
        <n v="483"/>
        <n v="424"/>
        <n v="470"/>
        <n v="667"/>
        <n v="627"/>
        <n v="660"/>
        <n v="668"/>
        <n v="676"/>
        <n v="454"/>
        <n v="555"/>
        <n v="203"/>
        <n v="225"/>
        <n v="249"/>
        <n v="273"/>
        <n v="278"/>
        <n v="281"/>
        <n v="362"/>
        <n v="360"/>
        <n v="356"/>
        <n v="361"/>
        <n v="365"/>
        <n v="58293"/>
        <n v="62013"/>
        <n v="66881"/>
        <n v="64466"/>
        <n v="65450"/>
        <n v="62992"/>
        <n v="69640"/>
        <n v="77656"/>
        <n v="78232"/>
        <n v="81218"/>
        <n v="88436"/>
        <n v="91595"/>
        <n v="89505"/>
        <n v="85018"/>
        <n v="91083"/>
        <n v="98132"/>
        <n v="100453"/>
        <n v="101772"/>
        <n v="101881"/>
        <n v="109726"/>
        <n v="112728"/>
        <n v="109625"/>
        <n v="116338"/>
        <n v="118839"/>
        <n v="121736"/>
        <n v="112029"/>
        <n v="124091"/>
        <n v="134367"/>
        <n v="150527"/>
        <n v="159980"/>
        <n v="148991"/>
        <n v="154809"/>
        <n v="167747"/>
        <n v="181738"/>
        <n v="189269"/>
        <n v="195821"/>
        <n v="216000"/>
        <n v="227103"/>
        <n v="231513"/>
        <n v="235986"/>
        <n v="248949"/>
        <n v="277788"/>
        <n v="278612"/>
        <n v="271912"/>
        <n v="284912"/>
        <n v="295204"/>
        <n v="310721"/>
        <n v="320569"/>
        <n v="342115"/>
        <n v="352746"/>
        <n v="373856"/>
        <n v="392094"/>
        <n v="403117"/>
        <n v="458499"/>
        <n v="480520"/>
        <n v="489047"/>
        <n v="466763"/>
        <n v="477118"/>
        <n v="16297"/>
        <n v="16711"/>
        <n v="17275"/>
        <n v="17792"/>
        <n v="18150"/>
        <n v="18992"/>
        <n v="18537"/>
        <n v="19391"/>
        <n v="18335"/>
        <n v="18368"/>
        <n v="18247"/>
        <n v="18408"/>
        <n v="19546"/>
        <n v="22219"/>
        <n v="22432"/>
        <n v="22041"/>
        <n v="22234"/>
        <n v="21804"/>
        <n v="21979"/>
        <n v="21937"/>
        <n v="22241"/>
        <n v="23302"/>
        <n v="23788"/>
        <n v="21089"/>
        <n v="16207"/>
        <n v="19244"/>
        <n v="23497"/>
        <n v="24299"/>
        <n v="26198"/>
        <n v="28335"/>
        <n v="30164"/>
        <n v="32364"/>
        <n v="34949"/>
        <n v="43764"/>
        <n v="45715"/>
        <n v="47741"/>
        <n v="50169"/>
        <n v="52473"/>
        <n v="53442"/>
        <n v="54287"/>
        <n v="55513"/>
        <n v="59014"/>
        <n v="61994"/>
        <n v="65221"/>
        <n v="69716"/>
        <n v="73600"/>
        <n v="81861"/>
        <n v="92064"/>
        <n v="98196"/>
        <n v="103555"/>
        <n v="112395"/>
        <n v="117719"/>
        <n v="119471"/>
        <n v="121652"/>
        <n v="128102"/>
        <n v="129046"/>
        <n v="7738"/>
        <n v="7739"/>
        <n v="7754"/>
        <n v="7755"/>
        <n v="7776"/>
        <n v="7778"/>
        <n v="7798"/>
        <n v="7795"/>
        <n v="7804"/>
        <n v="7990"/>
        <n v="8368"/>
        <n v="8658"/>
        <n v="8881"/>
        <n v="9151"/>
        <n v="9558"/>
        <n v="10074"/>
        <n v="10540"/>
        <n v="10961"/>
        <n v="11305"/>
        <n v="11691"/>
        <n v="12015"/>
        <n v="12230"/>
        <n v="12469"/>
        <n v="12704"/>
        <n v="12999"/>
        <n v="13338"/>
        <n v="13607"/>
        <n v="13773"/>
        <n v="14068"/>
        <n v="14554"/>
        <n v="15029"/>
        <n v="15514"/>
        <n v="15927"/>
        <n v="16210"/>
        <n v="16670"/>
        <n v="17290"/>
        <n v="17602"/>
        <n v="17989"/>
        <n v="18104"/>
        <n v="18366"/>
        <n v="18437"/>
        <n v="19621"/>
        <n v="19716"/>
        <n v="20187"/>
        <n v="20784"/>
        <n v="21397"/>
        <n v="23093"/>
        <n v="23171"/>
        <n v="24335"/>
        <n v="26032"/>
        <n v="26521"/>
        <n v="27781"/>
        <n v="27054"/>
        <n v="27347"/>
        <n v="27380"/>
        <n v="27731"/>
        <n v="28084"/>
        <n v="5583"/>
        <n v="5705"/>
        <n v="5706"/>
        <n v="6836"/>
        <n v="7551"/>
        <n v="8446"/>
        <n v="8200"/>
        <n v="9666"/>
        <n v="11436"/>
        <n v="11771"/>
        <n v="12934"/>
        <n v="14117"/>
        <n v="15134"/>
        <n v="14763"/>
        <n v="15971"/>
        <n v="17125"/>
        <n v="17033"/>
        <n v="15799"/>
        <n v="14413"/>
        <n v="14634"/>
        <n v="14418"/>
        <n v="11094"/>
        <n v="7632"/>
        <n v="7389"/>
        <n v="6497"/>
        <n v="7287"/>
        <n v="7850"/>
        <n v="6415"/>
        <n v="5965"/>
        <n v="6191"/>
        <n v="8680"/>
        <n v="9857"/>
        <n v="12080"/>
        <n v="12398"/>
        <n v="14855"/>
        <n v="15252"/>
        <n v="14538"/>
        <n v="15378"/>
        <n v="14830"/>
        <n v="15619"/>
        <n v="19402"/>
        <n v="26611"/>
        <n v="27394"/>
        <n v="25927"/>
        <n v="23987"/>
        <n v="28580"/>
        <n v="26501"/>
        <n v="30297"/>
        <n v="28285"/>
        <n v="28752"/>
        <n v="33083"/>
        <n v="32950"/>
        <n v="32341"/>
        <n v="34075"/>
        <n v="35285"/>
        <n v="33952"/>
        <n v="49984"/>
        <n v="40024"/>
        <n v="41100"/>
        <n v="42206"/>
        <n v="43406"/>
        <n v="44701"/>
        <n v="45816"/>
        <n v="50393"/>
        <n v="51704"/>
        <n v="53502"/>
        <n v="55587"/>
        <n v="57814"/>
        <n v="60373"/>
        <n v="61581"/>
        <n v="63667"/>
        <n v="65872"/>
        <n v="68077"/>
        <n v="70709"/>
        <n v="68912"/>
        <n v="64200"/>
        <n v="60903"/>
        <n v="65868"/>
        <n v="67502"/>
        <n v="68975"/>
        <n v="68985"/>
        <n v="69407"/>
        <n v="66278"/>
        <n v="63745"/>
        <n v="60931"/>
        <n v="57021"/>
        <n v="58961"/>
        <n v="63390"/>
        <n v="66574"/>
        <n v="69869"/>
        <n v="65986"/>
        <n v="71061"/>
        <n v="73137"/>
        <n v="80022"/>
        <n v="80297"/>
        <n v="92835"/>
        <n v="96372"/>
        <n v="100009"/>
        <n v="100638"/>
        <n v="100146"/>
        <n v="101839"/>
        <n v="101027"/>
        <n v="102252"/>
        <n v="103039"/>
        <n v="102531"/>
        <n v="103839"/>
        <n v="104516"/>
        <n v="105036"/>
        <n v="105606"/>
        <n v="106634"/>
        <n v="108920"/>
        <n v="108758"/>
        <n v="109239"/>
        <n v="28263"/>
        <n v="30674"/>
        <n v="31605"/>
        <n v="31559"/>
        <n v="32931"/>
        <n v="33534"/>
        <n v="37510"/>
        <n v="40417"/>
        <n v="44121"/>
        <n v="45658"/>
        <n v="53887"/>
        <n v="55593"/>
        <n v="57288"/>
        <n v="49754"/>
        <n v="55036"/>
        <n v="57830"/>
        <n v="57390"/>
        <n v="72029"/>
        <n v="77488"/>
        <n v="82282"/>
        <n v="82647"/>
        <n v="69206"/>
        <n v="57475"/>
        <n v="59772"/>
        <n v="63584"/>
        <n v="55200"/>
        <n v="72800"/>
        <n v="79037"/>
        <n v="79542"/>
        <n v="87784"/>
        <n v="90276"/>
        <n v="93647"/>
        <n v="97053"/>
        <n v="122975"/>
        <n v="131277"/>
        <n v="131711"/>
        <n v="125458"/>
        <n v="133559"/>
        <n v="140972"/>
        <n v="132174"/>
        <n v="169413"/>
        <n v="187243"/>
        <n v="201898"/>
        <n v="216262"/>
        <n v="206177"/>
        <n v="217425"/>
        <n v="228848"/>
        <n v="213996"/>
        <n v="205653"/>
        <n v="224008"/>
        <n v="231076"/>
        <n v="227893"/>
        <n v="233185"/>
        <n v="251740"/>
        <n v="263760"/>
        <n v="269594"/>
        <n v="283029"/>
        <n v="88476"/>
        <n v="120154"/>
        <n v="133944"/>
        <n v="144972"/>
        <n v="153232"/>
        <n v="168280"/>
        <n v="155325"/>
        <n v="164781"/>
        <n v="169280"/>
        <n v="174687"/>
        <n v="205035"/>
        <n v="227521"/>
        <n v="217100"/>
        <n v="207890"/>
        <n v="207440"/>
        <n v="221146"/>
        <n v="237949"/>
        <n v="240879"/>
        <n v="255644"/>
        <n v="272049"/>
        <n v="294121"/>
        <n v="297677"/>
        <n v="288852"/>
        <n v="282808"/>
        <n v="301497"/>
        <n v="329514"/>
        <n v="332688"/>
        <n v="331213"/>
        <n v="320836"/>
        <n v="333928"/>
        <n v="305956"/>
        <n v="286515"/>
        <n v="269269"/>
        <n v="264899"/>
        <n v="249938"/>
        <n v="241268"/>
        <n v="234942"/>
        <n v="241177"/>
        <n v="250245"/>
        <n v="253308"/>
        <n v="248579"/>
        <n v="229742"/>
        <n v="223520"/>
        <n v="211542"/>
        <n v="208618"/>
        <n v="196737"/>
        <n v="190215"/>
        <n v="170448"/>
        <n v="180426"/>
        <n v="176496"/>
        <n v="160221"/>
        <n v="166387"/>
        <n v="167458"/>
        <n v="167565"/>
        <n v="164814"/>
        <n v="157298"/>
        <n v="153815"/>
        <n v="150884"/>
        <n v="764900"/>
        <n v="777700"/>
        <n v="781100"/>
        <n v="787000"/>
        <n v="822700"/>
        <n v="821300"/>
        <n v="826750"/>
        <n v="938900"/>
        <n v="875350"/>
        <n v="932000"/>
        <n v="1056400"/>
        <n v="1129900"/>
        <n v="1086100"/>
        <n v="1226600"/>
        <n v="1298700"/>
        <n v="1239100"/>
        <n v="1343400"/>
        <n v="1348900"/>
        <n v="1377000"/>
        <n v="1447700"/>
        <n v="1449700"/>
        <n v="1543000"/>
        <n v="1613300"/>
        <n v="1692100"/>
        <n v="1591300"/>
        <n v="1582700"/>
        <n v="1659300"/>
        <n v="1639700"/>
        <n v="1592300"/>
        <n v="1611665"/>
        <n v="1435865"/>
        <n v="1259765"/>
        <n v="1118112"/>
        <n v="1047830"/>
        <n v="1046475"/>
        <n v="1123416"/>
        <n v="1060327"/>
        <n v="1089184"/>
        <n v="1098077"/>
        <n v="1175789"/>
        <n v="1101364"/>
        <n v="1162831"/>
        <n v="1059262"/>
        <n v="1010635"/>
        <n v="937740"/>
        <n v="923417"/>
        <n v="924696"/>
        <n v="892428"/>
        <n v="882756"/>
        <n v="869810"/>
        <n v="877578"/>
        <n v="862890"/>
        <n v="811454"/>
        <n v="894504"/>
        <n v="988670"/>
        <n v="1016029"/>
        <n v="1005762"/>
        <n v="1037355"/>
        <n v="19470"/>
        <n v="21256"/>
        <n v="20453"/>
        <n v="20707"/>
        <n v="19649"/>
        <n v="21773"/>
        <n v="18513"/>
        <n v="20033"/>
        <n v="18235"/>
        <n v="17727"/>
        <n v="20143"/>
        <n v="20061"/>
        <n v="22034"/>
        <n v="23394"/>
        <n v="23204"/>
        <n v="23051"/>
        <n v="25001"/>
        <n v="25960"/>
        <n v="25136"/>
        <n v="26043"/>
        <n v="25311"/>
        <n v="24852"/>
        <n v="24043"/>
        <n v="25148"/>
        <n v="24364"/>
        <n v="22910"/>
        <n v="19570"/>
        <n v="19273"/>
        <n v="19025"/>
        <n v="18969"/>
        <n v="18887"/>
        <n v="19319"/>
        <n v="19642"/>
        <n v="20004"/>
        <n v="19386"/>
        <n v="20173"/>
        <n v="21135"/>
        <n v="23290"/>
        <n v="24460"/>
        <n v="24603"/>
        <n v="26191"/>
        <n v="27469"/>
        <n v="26386"/>
        <n v="26390"/>
        <n v="29033"/>
        <n v="29789"/>
        <n v="29882"/>
        <n v="30423"/>
        <n v="30607"/>
        <n v="32114"/>
        <n v="32513"/>
        <n v="32329"/>
        <n v="32949"/>
        <n v="33990"/>
        <n v="35452"/>
        <n v="35731"/>
        <n v="1696091"/>
        <n v="1738374"/>
        <n v="1756240"/>
        <n v="1789642"/>
        <n v="1818311"/>
        <n v="1847250"/>
        <n v="1895618"/>
        <n v="1943327"/>
        <n v="1970330"/>
        <n v="2015308"/>
        <n v="2070337"/>
        <n v="2096927"/>
        <n v="2144761"/>
        <n v="2201960"/>
        <n v="2251562"/>
        <n v="2306980"/>
        <n v="2359365"/>
        <n v="2423400"/>
        <n v="2522633"/>
        <n v="2626812"/>
        <n v="2710296"/>
        <n v="2950680"/>
        <n v="2983758"/>
        <n v="3032903"/>
        <n v="3155520"/>
        <n v="3217240"/>
        <n v="3424790"/>
        <n v="3477418"/>
        <n v="3558599"/>
        <n v="3657118"/>
        <n v="3864182"/>
        <n v="3920828"/>
        <n v="4013201"/>
        <n v="4055412"/>
        <n v="4098289"/>
        <n v="4141610"/>
        <n v="4172992"/>
        <n v="4258363"/>
        <n v="4342568"/>
        <n v="4448715"/>
        <n v="4520651"/>
        <n v="4699504"/>
        <n v="4836330"/>
        <n v="4971239"/>
        <n v="5117266"/>
        <n v="5281253"/>
        <n v="5569614"/>
        <n v="5707396"/>
        <n v="5918880"/>
        <n v="6088912"/>
        <n v="6370962"/>
        <n v="6558601"/>
        <n v="6740213"/>
        <n v="6920043"/>
        <n v="7116682"/>
        <n v="7183123"/>
        <n v="7366235"/>
        <n v="7454329"/>
        <n v="338105"/>
        <n v="358075"/>
        <n v="363170"/>
        <n v="375660"/>
        <n v="379570"/>
        <n v="375555"/>
        <n v="369325"/>
        <n v="394526"/>
        <n v="390208"/>
        <n v="430185"/>
        <n v="457863"/>
        <n v="489267"/>
        <n v="492546"/>
        <n v="525546"/>
        <n v="533221"/>
        <n v="564646"/>
        <n v="567278"/>
        <n v="573140"/>
        <n v="641516"/>
        <n v="668585"/>
        <n v="718692"/>
        <n v="751237"/>
        <n v="883101"/>
        <n v="958600"/>
        <n v="1043700"/>
        <n v="1127800"/>
        <n v="1172500"/>
        <n v="1244700"/>
        <n v="1329800"/>
        <n v="1448400"/>
        <n v="1561110"/>
        <n v="1672410"/>
        <n v="1830496"/>
        <n v="1968320"/>
        <n v="1902682"/>
        <n v="2042139"/>
        <n v="2040824"/>
        <n v="1714577"/>
        <n v="1606676"/>
        <n v="1695263"/>
        <n v="1818411"/>
        <n v="2072829"/>
        <n v="2190400"/>
        <n v="2020361"/>
        <n v="1817008"/>
        <n v="2062849"/>
        <n v="2072509"/>
        <n v="2136669"/>
        <n v="2204142"/>
        <n v="2365589"/>
        <n v="2553807"/>
        <n v="2658127"/>
        <n v="2823237"/>
        <n v="2918667"/>
        <n v="3049734"/>
        <n v="3348950"/>
        <n v="3337013"/>
        <n v="3596531"/>
        <n v="319710"/>
        <n v="334575"/>
        <n v="315400"/>
        <n v="317525"/>
        <n v="318510"/>
        <n v="323010"/>
        <n v="348870"/>
        <n v="364830"/>
        <n v="382590"/>
        <n v="397415"/>
        <n v="420930"/>
        <n v="445285"/>
        <n v="448160"/>
        <n v="464108"/>
        <n v="467486"/>
        <n v="517240"/>
        <n v="569934"/>
        <n v="607100"/>
        <n v="648600"/>
        <n v="637085"/>
        <n v="646180"/>
        <n v="662064"/>
        <n v="685170"/>
        <n v="704530"/>
        <n v="722600"/>
        <n v="815010"/>
        <n v="842999"/>
        <n v="853490"/>
        <n v="939540"/>
        <n v="971260"/>
        <n v="1028525"/>
        <n v="1158170"/>
        <n v="1218839"/>
        <n v="1285470"/>
        <n v="1322130"/>
        <n v="1385096"/>
        <n v="1486373"/>
        <n v="1490883"/>
        <n v="1461460"/>
        <n v="1555366"/>
        <n v="1651420"/>
        <n v="1776804"/>
        <n v="1880523"/>
        <n v="1960903"/>
        <n v="2059982"/>
        <n v="2211092"/>
        <n v="2355178"/>
        <n v="2276010"/>
        <n v="2332690"/>
        <n v="2423270"/>
        <n v="2543250"/>
        <n v="2637118"/>
        <n v="2740809"/>
        <n v="2835093"/>
        <n v="2810936"/>
        <n v="2906922"/>
        <n v="2994005"/>
        <n v="3086281"/>
        <n v="95060"/>
        <n v="95880"/>
        <n v="96340"/>
        <n v="97600"/>
        <n v="94635"/>
        <n v="95715"/>
        <n v="101380"/>
        <n v="107332"/>
        <n v="109573"/>
        <n v="117075"/>
        <n v="117110"/>
        <n v="117678"/>
        <n v="116365"/>
        <n v="114875"/>
        <n v="113251"/>
        <n v="123577"/>
        <n v="124070"/>
        <n v="134900"/>
        <n v="136505"/>
        <n v="152300"/>
        <n v="158733"/>
        <n v="248454"/>
        <n v="203421"/>
        <n v="250195"/>
        <n v="272782"/>
        <n v="278687"/>
        <n v="282280"/>
        <n v="292500"/>
        <n v="349166"/>
        <n v="284450"/>
        <n v="65526"/>
        <n v="99919"/>
        <n v="116646"/>
        <n v="119387"/>
        <n v="111099"/>
        <n v="97593"/>
        <n v="105835"/>
        <n v="103253"/>
        <n v="124267"/>
        <n v="153202"/>
        <n v="158708"/>
        <n v="171578"/>
        <n v="93310"/>
        <n v="114082"/>
        <n v="165961"/>
        <n v="141210"/>
        <n v="162883"/>
        <n v="157360"/>
        <n v="141884"/>
        <n v="163698"/>
        <n v="199508"/>
        <n v="204431"/>
        <n v="206110"/>
        <n v="185398"/>
        <n v="200582"/>
        <n v="203228"/>
        <n v="212978"/>
        <n v="191101"/>
        <n v="311867"/>
        <n v="305487"/>
        <n v="314355"/>
        <n v="304307"/>
        <n v="322461"/>
        <n v="338143"/>
        <n v="407804"/>
        <n v="393062"/>
        <n v="419419"/>
        <n v="434231"/>
        <n v="475687"/>
        <n v="451972"/>
        <n v="439983"/>
        <n v="558086"/>
        <n v="604239"/>
        <n v="533504"/>
        <n v="599294"/>
        <n v="612100"/>
        <n v="630152"/>
        <n v="694967"/>
        <n v="565962"/>
        <n v="599762"/>
        <n v="614401"/>
        <n v="649088"/>
        <n v="696035"/>
        <n v="760923"/>
        <n v="748628"/>
        <n v="739093"/>
        <n v="721405"/>
        <n v="850361"/>
        <n v="923576"/>
        <n v="953000"/>
        <n v="930601"/>
        <n v="854690"/>
        <n v="880840"/>
        <n v="943440"/>
        <n v="976090"/>
        <n v="1038740"/>
        <n v="1114440"/>
        <n v="1018480"/>
        <n v="1033580"/>
        <n v="963280"/>
        <n v="976780"/>
        <n v="972555"/>
        <n v="957280"/>
        <n v="943543"/>
        <n v="971609"/>
        <n v="919710"/>
        <n v="888216"/>
        <n v="940998"/>
        <n v="952600"/>
        <n v="917182"/>
        <n v="940652"/>
        <n v="1021013"/>
        <n v="1026927"/>
        <n v="1062763"/>
        <n v="1109410"/>
        <n v="1139853"/>
        <n v="62550"/>
        <n v="72325"/>
        <n v="75175"/>
        <n v="81850"/>
        <n v="80000"/>
        <n v="84435"/>
        <n v="91510"/>
        <n v="94775"/>
        <n v="97890"/>
        <n v="105545"/>
        <n v="118775"/>
        <n v="134265"/>
        <n v="136560"/>
        <n v="150740"/>
        <n v="160340"/>
        <n v="175065"/>
        <n v="181160"/>
        <n v="180865"/>
        <n v="182955"/>
        <n v="184790"/>
        <n v="190600"/>
        <n v="203965"/>
        <n v="216440"/>
        <n v="228840"/>
        <n v="218940"/>
        <n v="196715"/>
        <n v="203465"/>
        <n v="224215"/>
        <n v="223715"/>
        <n v="233660"/>
        <n v="250160"/>
        <n v="268340"/>
        <n v="286000"/>
        <n v="314465"/>
        <n v="311060"/>
        <n v="324040"/>
        <n v="330465"/>
        <n v="332390"/>
        <n v="343070"/>
        <n v="498862"/>
        <n v="534832"/>
        <n v="558989"/>
        <n v="568449"/>
        <n v="578705"/>
        <n v="605345"/>
        <n v="650015"/>
        <n v="663688"/>
        <n v="687966"/>
        <n v="684612"/>
        <n v="704522"/>
        <n v="719083"/>
        <n v="684538"/>
        <n v="717183"/>
        <n v="764096"/>
        <n v="796290"/>
        <n v="798044"/>
        <n v="803723"/>
        <n v="1473150"/>
        <n v="1579600"/>
        <n v="1566671"/>
        <n v="1688800"/>
        <n v="1818159"/>
        <n v="1962022"/>
        <n v="2051266"/>
        <n v="2247718"/>
        <n v="2327187"/>
        <n v="2498700"/>
        <n v="2592100"/>
        <n v="2628100"/>
        <n v="2769900"/>
        <n v="2865400"/>
        <n v="2845600"/>
        <n v="2978912"/>
        <n v="3153123"/>
        <n v="3239891"/>
        <n v="3434199"/>
        <n v="3566637"/>
        <n v="3549507"/>
        <n v="3575399"/>
        <n v="3732998"/>
        <n v="3750183"/>
        <n v="3725976"/>
        <n v="3695218"/>
        <n v="3797060"/>
        <n v="3854831"/>
        <n v="3862755"/>
        <n v="3950563"/>
        <n v="3812100"/>
        <n v="3869733"/>
        <n v="3865946"/>
        <n v="3834741"/>
        <n v="3817419"/>
        <n v="3908784"/>
        <n v="3892162"/>
        <n v="3867223"/>
        <n v="3963932"/>
        <n v="3911240"/>
        <n v="3979816"/>
        <n v="4020558"/>
        <n v="3841146"/>
        <n v="3902552"/>
        <n v="3785872"/>
        <n v="3746997"/>
        <n v="3901905"/>
        <n v="3929684"/>
        <n v="3971900"/>
        <n v="4066402"/>
        <n v="3961131"/>
        <n v="4024058"/>
        <n v="3856588"/>
        <n v="3386831"/>
        <n v="3691961"/>
        <n v="3838805"/>
        <n v="3660755"/>
        <n v="3667805"/>
        <n v="21149"/>
        <n v="20872"/>
        <n v="21393"/>
        <n v="22539"/>
        <n v="22191"/>
        <n v="24032"/>
        <n v="27962"/>
        <n v="28373"/>
        <n v="31225"/>
        <n v="33056"/>
        <n v="35803"/>
        <n v="34265"/>
        <n v="42147"/>
        <n v="41006"/>
        <n v="42489"/>
        <n v="47385"/>
        <n v="50842"/>
        <n v="50672"/>
        <n v="52200"/>
        <n v="51122"/>
        <n v="49154"/>
        <n v="46568"/>
        <n v="53846"/>
        <n v="61745"/>
        <n v="49169"/>
        <n v="52430"/>
        <n v="58527"/>
        <n v="55631"/>
        <n v="74864"/>
        <n v="74706"/>
        <n v="77062"/>
        <n v="68353"/>
        <n v="68485"/>
        <n v="69266"/>
        <n v="77905"/>
        <n v="80936"/>
        <n v="84837"/>
        <n v="95117"/>
        <n v="98509"/>
        <n v="102990"/>
        <n v="104201"/>
        <n v="114888"/>
        <n v="115372"/>
        <n v="122171"/>
        <n v="118996"/>
        <n v="120742"/>
        <n v="122591"/>
        <n v="119815"/>
        <n v="114867"/>
        <n v="115641"/>
        <n v="118628"/>
        <n v="120242"/>
        <n v="125662"/>
        <n v="128378"/>
        <n v="144417"/>
        <n v="144930"/>
        <n v="148165"/>
        <n v="687135"/>
        <n v="879059"/>
        <n v="860916"/>
        <n v="973145"/>
        <n v="1067848"/>
        <n v="1158637"/>
        <n v="1240886"/>
        <n v="1266111"/>
        <n v="1393432"/>
        <n v="1639099"/>
        <n v="1815522"/>
        <n v="1941713"/>
        <n v="2004034"/>
        <n v="2238419"/>
        <n v="2213762"/>
        <n v="2228760"/>
        <n v="2482004"/>
        <n v="2721569"/>
        <n v="2946844"/>
        <n v="3046073"/>
        <n v="3013764"/>
        <n v="3117073"/>
        <n v="3189235"/>
        <n v="3279860"/>
        <n v="3460969"/>
        <n v="3507399"/>
        <n v="3585668"/>
        <n v="3600709"/>
        <n v="3571207"/>
        <n v="3503087"/>
        <n v="3422095"/>
        <n v="3398614"/>
        <n v="3360774"/>
        <n v="3258716"/>
        <n v="3164069"/>
        <n v="3064160"/>
        <n v="3062687"/>
        <n v="3041938"/>
        <n v="3040638"/>
        <n v="2991045"/>
        <n v="2915994"/>
        <n v="3021759"/>
        <n v="3020107"/>
        <n v="3029567"/>
        <n v="3030917"/>
        <n v="3121906"/>
        <n v="3130771"/>
        <n v="3149233"/>
        <n v="3250354"/>
        <n v="3233369"/>
        <n v="3153784"/>
        <n v="3280541"/>
        <n v="3904515"/>
        <n v="3902404"/>
        <n v="3875499"/>
        <n v="3921424"/>
        <n v="3962988"/>
        <n v="4016429"/>
        <n v="10250"/>
        <n v="12824"/>
        <n v="13112"/>
        <n v="13676"/>
        <n v="15922"/>
        <n v="18044"/>
        <n v="13292"/>
        <n v="14307"/>
        <n v="17803"/>
        <n v="17578"/>
        <n v="21518"/>
        <n v="23872"/>
        <n v="28628"/>
        <n v="25619"/>
        <n v="29748"/>
        <n v="28470"/>
        <n v="30986"/>
        <n v="31618"/>
        <n v="34145"/>
        <n v="34823"/>
        <n v="37418"/>
        <n v="51897"/>
        <n v="59139"/>
        <n v="66126"/>
        <n v="70278"/>
        <n v="71183"/>
        <n v="76564"/>
        <n v="52599"/>
        <n v="63994"/>
        <n v="78602"/>
        <n v="85682"/>
        <n v="100882"/>
        <n v="109807"/>
        <n v="123972"/>
        <n v="116495"/>
        <n v="113578"/>
        <n v="110292"/>
        <n v="127946"/>
        <n v="139453"/>
        <n v="144022"/>
        <n v="145878"/>
        <n v="149453"/>
        <n v="162738"/>
        <n v="156340"/>
        <n v="146870"/>
        <n v="170574"/>
        <n v="179631"/>
        <n v="192010"/>
        <n v="217565"/>
        <n v="226045"/>
        <n v="235273"/>
        <n v="225671"/>
        <n v="233563"/>
        <n v="231695"/>
        <n v="247637"/>
        <n v="244354"/>
        <n v="244200"/>
        <n v="1258800"/>
        <n v="1313600"/>
        <n v="1208600"/>
        <n v="989000"/>
        <n v="843800"/>
        <n v="722221"/>
        <n v="641403"/>
        <n v="634719"/>
        <n v="574726"/>
        <n v="591218"/>
        <n v="604504"/>
        <n v="614752"/>
        <n v="655435"/>
        <n v="676229"/>
        <n v="725644"/>
        <n v="752294"/>
        <n v="779057"/>
        <n v="794086"/>
        <n v="834551"/>
        <n v="838263"/>
        <n v="844947"/>
        <n v="865316"/>
        <n v="892359"/>
        <n v="921801"/>
        <n v="951224"/>
        <n v="1008655"/>
        <n v="1050620"/>
        <n v="167407"/>
        <n v="161752"/>
        <n v="151163"/>
        <n v="162115"/>
        <n v="171687"/>
        <n v="167187"/>
        <n v="174177"/>
        <n v="184465"/>
        <n v="187769"/>
        <n v="194579"/>
        <n v="200331"/>
        <n v="207035"/>
        <n v="211120"/>
        <n v="215169"/>
        <n v="209769"/>
        <n v="226339"/>
        <n v="278338"/>
        <n v="290525"/>
        <n v="291174"/>
        <n v="286289"/>
        <n v="263066"/>
        <n v="285946"/>
        <n v="297989"/>
        <n v="304050"/>
        <n v="315396"/>
        <n v="319752"/>
        <n v="338944"/>
        <n v="363920"/>
        <n v="359200"/>
        <n v="326226"/>
        <n v="363674"/>
        <n v="365340"/>
        <n v="353981"/>
        <n v="353566"/>
        <n v="357988"/>
        <n v="371757"/>
        <n v="383422"/>
        <n v="386349"/>
        <n v="405773"/>
        <n v="382906"/>
        <n v="434845"/>
        <n v="466879"/>
        <n v="494734"/>
        <n v="506933"/>
        <n v="549926"/>
        <n v="594272"/>
        <n v="660046"/>
        <n v="682741"/>
        <n v="702768"/>
        <n v="685553"/>
        <n v="682684"/>
        <n v="636335"/>
        <n v="661787"/>
        <n v="684393"/>
        <n v="735783"/>
        <n v="750617"/>
        <n v="793233"/>
        <n v="879126"/>
        <n v="714"/>
        <n v="718"/>
        <n v="720"/>
        <n v="846"/>
        <n v="747"/>
        <n v="749"/>
        <n v="759"/>
        <n v="764"/>
        <n v="773"/>
        <n v="780"/>
        <n v="785"/>
        <n v="799"/>
        <n v="807"/>
        <n v="810"/>
        <n v="814"/>
        <n v="827"/>
        <n v="844"/>
        <n v="852"/>
        <n v="873"/>
        <n v="882"/>
        <n v="890"/>
        <n v="899"/>
        <n v="924"/>
        <n v="933"/>
        <n v="1054"/>
        <n v="1155"/>
        <n v="1311"/>
        <n v="1386"/>
        <n v="1458"/>
        <n v="1568"/>
        <n v="1611"/>
        <n v="1628"/>
        <n v="1648"/>
        <n v="1665"/>
        <n v="1731"/>
        <n v="1745"/>
        <n v="1763"/>
        <n v="1819"/>
        <n v="1831"/>
        <n v="1857"/>
        <n v="12375"/>
        <n v="11755"/>
        <n v="13085"/>
        <n v="14838"/>
        <n v="17330"/>
        <n v="17115"/>
        <n v="14394"/>
        <n v="14253"/>
        <n v="15715"/>
        <n v="15918"/>
        <n v="21805"/>
        <n v="21290"/>
        <n v="17394"/>
        <n v="16407"/>
        <n v="18077"/>
        <n v="24515"/>
        <n v="26243"/>
        <n v="37344"/>
        <n v="39278"/>
        <n v="42275"/>
        <n v="43843"/>
        <n v="54388"/>
        <n v="65325"/>
        <n v="60714"/>
        <n v="65322"/>
        <n v="69850"/>
        <n v="67698"/>
        <n v="70277"/>
        <n v="47387"/>
        <n v="9809"/>
        <n v="28191"/>
        <n v="45925"/>
        <n v="74643"/>
        <n v="65008"/>
        <n v="69797"/>
        <n v="72363"/>
        <n v="76166"/>
        <n v="74557"/>
        <n v="68595"/>
        <n v="65044"/>
        <n v="76001"/>
        <n v="78648"/>
        <n v="76310"/>
        <n v="83529"/>
        <n v="77140"/>
        <n v="76362"/>
        <n v="80419"/>
        <n v="90599"/>
        <n v="79041"/>
        <n v="86431"/>
        <n v="89791"/>
        <n v="86757"/>
        <n v="88009"/>
        <n v="103477"/>
        <n v="97287"/>
        <n v="101935"/>
        <n v="108012"/>
        <n v="227700"/>
        <n v="214300"/>
        <n v="197200"/>
        <n v="179943"/>
        <n v="185583"/>
        <n v="185971"/>
        <n v="191115"/>
        <n v="195482"/>
        <n v="196192"/>
        <n v="199571"/>
        <n v="200369"/>
        <n v="193567"/>
        <n v="187666"/>
        <n v="181697"/>
        <n v="181998"/>
        <n v="183080"/>
        <n v="184231"/>
        <n v="183541"/>
        <n v="187805"/>
        <n v="190396"/>
        <n v="192328"/>
        <n v="195200"/>
        <n v="212366"/>
        <n v="218322"/>
        <n v="222831"/>
        <n v="225276"/>
        <n v="229753"/>
        <n v="1157496"/>
        <n v="1156684"/>
        <n v="1182522"/>
        <n v="1222562"/>
        <n v="1281295"/>
        <n v="1352089"/>
        <n v="1406208"/>
        <n v="1454740"/>
        <n v="1484947"/>
        <n v="1542099"/>
        <n v="1563313"/>
        <n v="1596912"/>
        <n v="1585263"/>
        <n v="1609526"/>
        <n v="1681945"/>
        <n v="1765103"/>
        <n v="1868269"/>
        <n v="1929619"/>
        <n v="1943962"/>
        <n v="1979474"/>
        <n v="2045882"/>
        <n v="2106271"/>
        <n v="2120969"/>
        <n v="2101022"/>
        <n v="2089889"/>
        <n v="2136562"/>
        <n v="2179591"/>
        <n v="2274064"/>
        <n v="2405315"/>
        <n v="2589306"/>
        <n v="2748346"/>
        <n v="5352706"/>
        <n v="5756033"/>
        <n v="5646178"/>
        <n v="5496167"/>
        <n v="5499576"/>
        <n v="5496904"/>
        <n v="5653319"/>
        <n v="5749933"/>
        <n v="5651162"/>
        <n v="5721192"/>
        <n v="5963437"/>
        <n v="6066507"/>
        <n v="6395061"/>
        <n v="6660771"/>
        <n v="6996550"/>
        <n v="7287558"/>
        <n v="7604726"/>
        <n v="7877297"/>
        <n v="8323041"/>
        <n v="8599325"/>
        <n v="9176010"/>
        <n v="9524908"/>
        <n v="9885322"/>
        <n v="10349381"/>
        <n v="10574438"/>
        <n v="10864984"/>
        <n v="11434347"/>
        <n v="20226"/>
        <n v="20270"/>
        <n v="24616"/>
        <n v="26920"/>
        <n v="32532"/>
        <n v="31948"/>
        <n v="30939"/>
        <n v="30228"/>
        <n v="29271"/>
        <n v="26925"/>
        <n v="24547"/>
        <n v="21972"/>
        <n v="19390"/>
        <n v="22033"/>
        <n v="22146"/>
        <n v="21689"/>
        <n v="25127"/>
        <n v="30698"/>
        <n v="33319"/>
        <n v="34172"/>
        <n v="36442"/>
        <n v="38941"/>
        <n v="37871"/>
        <n v="40797"/>
        <n v="44079"/>
        <n v="38522"/>
        <n v="42492"/>
        <n v="43858"/>
        <n v="47375"/>
        <n v="50288"/>
        <n v="55331"/>
        <n v="58659"/>
        <n v="67657"/>
        <n v="68368"/>
        <n v="71739"/>
        <n v="74085"/>
        <n v="80614"/>
        <n v="73005"/>
        <n v="79763"/>
        <n v="82898"/>
        <n v="93628"/>
        <n v="96624"/>
        <n v="100059"/>
        <n v="105634"/>
        <n v="109566"/>
        <n v="116126"/>
        <n v="122195"/>
        <n v="130205"/>
        <n v="131776"/>
        <n v="138451"/>
        <n v="144147"/>
        <n v="150412"/>
        <n v="157783"/>
        <n v="153661"/>
        <n v="156868"/>
        <n v="156518"/>
        <n v="247230"/>
        <n v="193050"/>
        <n v="136206"/>
        <n v="122901"/>
        <n v="75746"/>
        <n v="71049"/>
        <n v="71012"/>
        <n v="63892"/>
        <n v="61815"/>
        <n v="60399"/>
        <n v="63375"/>
        <n v="71315"/>
        <n v="73505"/>
        <n v="77005"/>
        <n v="80101"/>
        <n v="84672"/>
        <n v="86367"/>
        <n v="83497"/>
        <n v="80135"/>
        <n v="79705"/>
        <n v="78827"/>
        <n v="80578"/>
        <n v="84540"/>
        <n v="85465"/>
        <n v="87176"/>
        <n v="91186"/>
        <n v="91469"/>
        <n v="2489924"/>
        <n v="2555847"/>
        <n v="2633583"/>
        <n v="2724190"/>
        <n v="2788076"/>
        <n v="2942630"/>
        <n v="3074109"/>
        <n v="3178320"/>
        <n v="3241067"/>
        <n v="3320258"/>
        <n v="3290060"/>
        <n v="3273284"/>
        <n v="3278422"/>
        <n v="3304440"/>
        <n v="3404018"/>
        <n v="3492809"/>
        <n v="3588846"/>
        <n v="3795642"/>
        <n v="3845666"/>
        <n v="3856146"/>
        <n v="3997135"/>
        <n v="4087807"/>
        <n v="4140611"/>
        <n v="4189815"/>
        <n v="4327790"/>
        <n v="4461190"/>
        <n v="4436543"/>
        <n v="4603708"/>
        <n v="4694257"/>
        <n v="4818018"/>
        <n v="4948003"/>
        <n v="5023208"/>
        <n v="5057368"/>
        <n v="5201377"/>
        <n v="5406619"/>
        <n v="5620760"/>
        <n v="5894403"/>
        <n v="6172003"/>
        <n v="6449703"/>
        <n v="6527155"/>
        <n v="6691380"/>
        <n v="6992654"/>
        <n v="7382364"/>
        <n v="7674308"/>
        <n v="8198960"/>
        <n v="8469680"/>
        <n v="8767580"/>
        <n v="9262067"/>
        <n v="9742171"/>
        <n v="10329617"/>
        <n v="10802112"/>
        <n v="11461297"/>
        <n v="11917606"/>
        <n v="12453850"/>
        <n v="12783352"/>
        <n v="13072772"/>
        <n v="13468400"/>
        <n v="14128373"/>
        <n v="40031"/>
        <n v="49406"/>
        <n v="54537"/>
        <n v="51543"/>
        <n v="52621"/>
        <n v="54154"/>
        <n v="46838"/>
        <n v="53640"/>
        <n v="49505"/>
        <n v="49479"/>
        <n v="49750"/>
        <n v="47805"/>
        <n v="43862"/>
        <n v="42810"/>
        <n v="31340"/>
        <n v="16879"/>
        <n v="39665"/>
        <n v="36175"/>
        <n v="64926"/>
        <n v="69597"/>
        <n v="73268"/>
        <n v="80097"/>
        <n v="83248"/>
        <n v="80539"/>
        <n v="80739"/>
        <n v="80871"/>
        <n v="82121"/>
        <n v="91153"/>
        <n v="86660"/>
        <n v="78035"/>
        <n v="76689"/>
        <n v="98243"/>
        <n v="104709"/>
        <n v="105070"/>
        <n v="90603"/>
        <n v="86145"/>
        <n v="138668"/>
        <n v="130176"/>
        <n v="153020"/>
        <n v="173546"/>
        <n v="174355"/>
        <n v="189489"/>
        <n v="193852"/>
        <n v="197904"/>
        <n v="195939"/>
        <n v="194947"/>
        <n v="194771"/>
        <n v="196954"/>
        <n v="208616"/>
        <n v="140084"/>
        <n v="152532"/>
        <n v="155424"/>
        <n v="144547"/>
        <n v="149049"/>
        <n v="158559"/>
        <n v="181471"/>
        <n v="177959"/>
        <n v="180141"/>
        <n v="16281"/>
        <n v="17166"/>
        <n v="17095"/>
        <n v="15146"/>
        <n v="16702"/>
        <n v="13642"/>
        <n v="15749"/>
        <n v="14704"/>
        <n v="15946"/>
        <n v="18409"/>
        <n v="18797"/>
        <n v="19324"/>
        <n v="20082"/>
        <n v="20666"/>
        <n v="20616"/>
        <n v="19884"/>
        <n v="20414"/>
        <n v="21554"/>
        <n v="22714"/>
        <n v="23440"/>
        <n v="23178"/>
        <n v="24620"/>
        <n v="25030"/>
        <n v="25200"/>
        <n v="25820"/>
        <n v="26560"/>
        <n v="26690"/>
        <n v="27010"/>
        <n v="25965"/>
        <n v="24295"/>
        <n v="23556"/>
        <n v="24830"/>
        <n v="26326"/>
        <n v="24421"/>
        <n v="24739"/>
        <n v="22628"/>
        <n v="23975"/>
        <n v="22540"/>
        <n v="28015"/>
        <n v="27345"/>
        <n v="27077"/>
        <n v="26225"/>
        <n v="24630"/>
        <n v="29215"/>
        <n v="32733"/>
        <n v="32536"/>
        <n v="27044"/>
        <n v="27593"/>
        <n v="27494"/>
        <n v="30340"/>
        <n v="29496"/>
        <n v="30420"/>
        <n v="28141"/>
        <n v="29493"/>
        <n v="29580"/>
        <n v="29160"/>
        <n v="30290"/>
        <n v="8691"/>
        <n v="8913"/>
        <n v="9178"/>
        <n v="9483"/>
        <n v="9762"/>
        <n v="10067"/>
        <n v="10261"/>
        <n v="10342"/>
        <n v="10676"/>
        <n v="11773"/>
        <n v="12372"/>
        <n v="12957"/>
        <n v="13141"/>
        <n v="12945"/>
        <n v="13096"/>
        <n v="13664"/>
        <n v="14492"/>
        <n v="14799"/>
        <n v="15028"/>
        <n v="14603"/>
        <n v="15328"/>
        <n v="16081"/>
        <n v="17148"/>
        <n v="16900"/>
        <n v="17020"/>
        <n v="17105"/>
        <n v="17715"/>
        <n v="17380"/>
        <n v="17340"/>
        <n v="16808"/>
        <n v="16532"/>
        <n v="16630"/>
        <n v="16727"/>
        <n v="16824"/>
        <n v="16922"/>
        <n v="17659"/>
        <n v="17917"/>
        <n v="18254"/>
        <n v="18339"/>
        <n v="19812"/>
        <n v="20296"/>
        <n v="20619"/>
        <n v="21106"/>
        <n v="21438"/>
        <n v="21935"/>
        <n v="23310"/>
        <n v="24772"/>
        <n v="26429"/>
        <n v="28352"/>
        <n v="30657"/>
        <n v="32498"/>
        <n v="33253"/>
        <n v="32998"/>
        <n v="33098"/>
        <n v="33525"/>
        <n v="36958"/>
        <n v="36345"/>
        <n v="37183"/>
        <n v="14356"/>
        <n v="15945"/>
        <n v="16717"/>
        <n v="17904"/>
        <n v="24915"/>
        <n v="32525"/>
        <n v="33365"/>
        <n v="37791"/>
        <n v="40934"/>
        <n v="47975"/>
        <n v="49922"/>
        <n v="56588"/>
        <n v="58005"/>
        <n v="64316"/>
        <n v="63798"/>
        <n v="73925"/>
        <n v="97646"/>
        <n v="119563"/>
        <n v="125714"/>
        <n v="144380"/>
        <n v="154924"/>
        <n v="135600"/>
        <n v="149240"/>
        <n v="149310"/>
        <n v="121700"/>
        <n v="119950"/>
        <n v="130200"/>
        <n v="137300"/>
        <n v="130375"/>
        <n v="127800"/>
        <n v="137050"/>
        <n v="133675"/>
        <n v="140175"/>
        <n v="143588"/>
        <n v="168246"/>
        <n v="169752"/>
        <n v="180390"/>
        <n v="187773"/>
        <n v="154683"/>
        <n v="140590"/>
        <n v="143473"/>
        <n v="140900"/>
        <n v="145800"/>
        <n v="146350"/>
        <n v="147700"/>
        <n v="146800"/>
        <n v="175500"/>
        <n v="174300"/>
        <n v="172684"/>
        <n v="182500"/>
        <n v="181505"/>
        <n v="183355"/>
        <n v="184611"/>
        <n v="181049"/>
        <n v="180286"/>
        <n v="188960"/>
        <n v="189725"/>
        <n v="191541"/>
        <n v="420061"/>
        <n v="278932"/>
        <n v="226683"/>
        <n v="210802"/>
        <n v="201019"/>
        <n v="202579"/>
        <n v="204473"/>
        <n v="194735"/>
        <n v="188575"/>
        <n v="152187"/>
        <n v="177359"/>
        <n v="176452"/>
        <n v="198659"/>
        <n v="220108"/>
        <n v="220239"/>
        <n v="224665"/>
        <n v="195284"/>
        <n v="178156"/>
        <n v="196625"/>
        <n v="198871"/>
        <n v="207397"/>
        <n v="219148"/>
        <n v="226507"/>
        <n v="242169"/>
        <n v="231357"/>
        <n v="249207"/>
        <n v="250183"/>
        <n v="4905863"/>
        <n v="5029538"/>
        <n v="5135189"/>
        <n v="5260000"/>
        <n v="5373962"/>
        <n v="5576163"/>
        <n v="5761306"/>
        <n v="5935625"/>
        <n v="6030219"/>
        <n v="6177253"/>
        <n v="6256086"/>
        <n v="6337200"/>
        <n v="6396061"/>
        <n v="6475622"/>
        <n v="6616304"/>
        <n v="6828938"/>
        <n v="7117839"/>
        <n v="7448672"/>
        <n v="7645460"/>
        <n v="7754721"/>
        <n v="8090014"/>
        <n v="8510582"/>
        <n v="8734460"/>
        <n v="8890230"/>
        <n v="9164973"/>
        <n v="9394331"/>
        <n v="9679296"/>
        <n v="9933612"/>
        <n v="10231650"/>
        <n v="10537316"/>
        <n v="10901538"/>
        <n v="11807793"/>
        <n v="11918055"/>
        <n v="12159988"/>
        <n v="12445952"/>
        <n v="12729401"/>
        <n v="13141542"/>
        <n v="13656314"/>
        <n v="14173664"/>
        <n v="14521712"/>
        <n v="14954929"/>
        <n v="15558217"/>
        <n v="16253877"/>
        <n v="17133958"/>
        <n v="17734857"/>
        <n v="18491112"/>
        <n v="19091001"/>
        <n v="19971779"/>
        <n v="20818746"/>
        <n v="21363870"/>
        <n v="22254496"/>
        <n v="22904431"/>
        <n v="23522335"/>
        <n v="24211656"/>
        <n v="24962851"/>
        <n v="25579100"/>
        <n v="26092826"/>
        <n v="26942639"/>
        <n v="21710"/>
        <n v="23857"/>
        <n v="23726"/>
        <n v="24557"/>
        <n v="23368"/>
        <n v="20165"/>
        <n v="20024"/>
        <n v="19930"/>
        <n v="19954"/>
        <n v="19530"/>
        <n v="19899"/>
        <n v="19836"/>
        <n v="21486"/>
        <n v="22439"/>
        <n v="24254"/>
        <n v="23339"/>
        <n v="23621"/>
        <n v="4072"/>
        <n v="5069"/>
        <n v="5679"/>
        <n v="6615"/>
        <n v="7437"/>
        <n v="8456"/>
        <n v="6870"/>
        <n v="6806"/>
        <n v="6846"/>
        <n v="7206"/>
        <n v="7893"/>
        <n v="9457"/>
        <n v="9382"/>
        <n v="8336"/>
        <n v="9330"/>
        <n v="9488"/>
        <n v="9755"/>
        <n v="10781"/>
        <n v="12482"/>
        <n v="14182"/>
        <n v="12680"/>
        <n v="13118"/>
        <n v="12196"/>
        <n v="12074"/>
        <n v="12355"/>
        <n v="12836"/>
        <n v="12108"/>
        <n v="13295"/>
        <n v="13918"/>
        <n v="14220"/>
        <n v="13497"/>
        <n v="14582"/>
        <n v="15055"/>
        <n v="15790"/>
        <n v="15655"/>
        <n v="15821"/>
        <n v="16346"/>
        <n v="16084"/>
        <n v="16023"/>
        <n v="15980"/>
        <n v="15978"/>
        <n v="15026"/>
        <n v="14760"/>
        <n v="14673"/>
        <n v="14662"/>
        <n v="14765"/>
        <n v="15076"/>
        <n v="12131"/>
        <n v="11912"/>
        <n v="12565"/>
        <n v="12864"/>
        <n v="12881"/>
        <n v="12770"/>
        <n v="11932"/>
        <n v="11818"/>
        <n v="11547"/>
        <n v="11361"/>
        <n v="143346"/>
        <n v="148663"/>
        <n v="151421"/>
        <n v="155847"/>
        <n v="139421"/>
        <n v="169649"/>
        <n v="170651"/>
        <n v="174767"/>
        <n v="172825"/>
        <n v="172393"/>
        <n v="170391"/>
        <n v="181728"/>
        <n v="180556"/>
        <n v="183835"/>
        <n v="181383"/>
        <n v="149867"/>
        <n v="227775"/>
        <n v="203765"/>
        <n v="209077"/>
        <n v="217498"/>
        <n v="211673"/>
        <n v="209723"/>
        <n v="219199"/>
        <n v="225266"/>
        <n v="231035"/>
        <n v="230371"/>
        <n v="242559"/>
        <n v="243514"/>
        <n v="250487"/>
        <n v="253504"/>
        <n v="256112"/>
        <n v="259962"/>
        <n v="263105"/>
        <n v="272592"/>
        <n v="276710"/>
        <n v="281252"/>
        <n v="267662"/>
        <n v="259372"/>
        <n v="245488"/>
        <n v="217520"/>
        <n v="213945"/>
        <n v="220818"/>
        <n v="224703"/>
        <n v="266761"/>
        <n v="270628"/>
        <n v="273219"/>
        <n v="293885"/>
        <n v="298634"/>
        <n v="307323"/>
        <n v="316152"/>
        <n v="324089"/>
        <n v="323569"/>
        <n v="324395"/>
        <n v="341588"/>
        <n v="343648"/>
        <n v="343209"/>
        <n v="347152"/>
        <n v="12586"/>
        <n v="13208"/>
        <n v="14703"/>
        <n v="14831"/>
        <n v="15436"/>
        <n v="18107"/>
        <n v="19102"/>
        <n v="22658"/>
        <n v="22309"/>
        <n v="21702"/>
        <n v="22741"/>
        <n v="23607"/>
        <n v="25248"/>
        <n v="25180"/>
        <n v="26855"/>
        <n v="28849"/>
        <n v="30357"/>
        <n v="29277"/>
        <n v="31353"/>
        <n v="36855"/>
        <n v="38320"/>
        <n v="35937"/>
        <n v="35481"/>
        <n v="31036"/>
        <n v="40936"/>
        <n v="41827"/>
        <n v="40305"/>
        <n v="40557"/>
        <n v="41836"/>
        <n v="44471"/>
        <n v="45797"/>
        <n v="45075"/>
        <n v="43026"/>
        <n v="47444"/>
        <n v="55806"/>
        <n v="51573"/>
        <n v="54414"/>
        <n v="56209"/>
        <n v="62767"/>
        <n v="65499"/>
        <n v="54156"/>
        <n v="57277"/>
        <n v="62450"/>
        <n v="60219"/>
        <n v="67500"/>
        <n v="83340"/>
        <n v="102322"/>
        <n v="115683"/>
        <n v="112344"/>
        <n v="162922"/>
        <n v="207475"/>
        <n v="238939"/>
        <n v="265334"/>
        <n v="309727"/>
        <n v="325654"/>
        <n v="411687"/>
        <n v="561944"/>
        <n v="102051"/>
        <n v="109217"/>
        <n v="109847"/>
        <n v="115908"/>
        <n v="123965"/>
        <n v="132731"/>
        <n v="135773"/>
        <n v="138056"/>
        <n v="152041"/>
        <n v="162513"/>
        <n v="164804"/>
        <n v="175017"/>
        <n v="176005"/>
        <n v="192856"/>
        <n v="243003"/>
        <n v="259501"/>
        <n v="247364"/>
        <n v="256736"/>
        <n v="265844"/>
        <n v="291375"/>
        <n v="310581"/>
        <n v="323263"/>
        <n v="351363"/>
        <n v="370106"/>
        <n v="420607"/>
        <n v="445805"/>
        <n v="501782"/>
        <n v="503158"/>
        <n v="550072"/>
        <n v="627556"/>
        <n v="721851"/>
        <n v="825309"/>
        <n v="922940"/>
        <n v="984851"/>
        <n v="1007746"/>
        <n v="1008065"/>
        <n v="1018959"/>
        <n v="1007655"/>
        <n v="915951"/>
        <n v="892585"/>
        <n v="956136"/>
        <n v="1030578"/>
        <n v="1063095"/>
        <n v="1155888"/>
        <n v="1203419"/>
        <n v="1277772"/>
        <n v="1311681"/>
        <n v="1365700"/>
        <n v="1416254"/>
        <n v="1546664"/>
        <n v="1574451"/>
        <n v="1649125"/>
        <n v="1732076"/>
        <n v="1847989"/>
        <n v="1911092"/>
        <n v="2003569"/>
        <n v="1973178"/>
        <n v="2113716"/>
        <n v="450"/>
        <n v="460"/>
        <n v="480"/>
        <n v="650"/>
        <n v="750"/>
        <n v="760"/>
        <n v="770"/>
        <n v="790"/>
        <n v="800"/>
        <n v="820"/>
        <n v="858"/>
        <n v="870"/>
        <n v="900"/>
        <n v="1000"/>
        <n v="874"/>
        <n v="813"/>
        <n v="757"/>
        <n v="772"/>
        <n v="838"/>
        <n v="841"/>
        <n v="859"/>
        <n v="864"/>
        <n v="72691"/>
        <n v="75686"/>
        <n v="80384"/>
        <n v="85219"/>
        <n v="91827"/>
        <n v="95884"/>
        <n v="101818"/>
        <n v="106601"/>
        <n v="112622"/>
        <n v="112779"/>
        <n v="109134"/>
        <n v="93570"/>
        <n v="80330"/>
        <n v="90240"/>
        <n v="102920"/>
        <n v="110360"/>
        <n v="114780"/>
        <n v="124261"/>
        <n v="120102"/>
        <n v="122045"/>
        <n v="129351"/>
        <n v="131592"/>
        <n v="128406"/>
        <n v="132122"/>
        <n v="129304"/>
        <n v="141043"/>
        <n v="140416"/>
        <n v="149620"/>
        <n v="157545"/>
        <n v="165379"/>
        <n v="159105"/>
        <n v="137382"/>
        <n v="138774"/>
        <n v="146492"/>
        <n v="147938"/>
        <n v="150932"/>
        <n v="170526"/>
        <n v="183106"/>
        <n v="189783"/>
        <n v="180060"/>
        <n v="197237"/>
        <n v="225981"/>
        <n v="245193"/>
        <n v="234645"/>
        <n v="261172"/>
        <n v="265261"/>
        <n v="281602"/>
        <n v="313163"/>
        <n v="332796"/>
        <n v="348425"/>
        <n v="362288"/>
        <n v="384613"/>
        <n v="380968"/>
        <n v="379380"/>
        <n v="388424"/>
        <n v="433097"/>
        <n v="441015"/>
        <n v="460730"/>
        <n v="6386"/>
        <n v="5820"/>
        <n v="6713"/>
        <n v="6039"/>
        <n v="6000"/>
        <n v="6456"/>
        <n v="6662"/>
        <n v="8179"/>
        <n v="8555"/>
        <n v="9240"/>
        <n v="9619"/>
        <n v="9193"/>
        <n v="9942"/>
        <n v="9268"/>
        <n v="9771"/>
        <n v="11665"/>
        <n v="10959"/>
        <n v="8020"/>
        <n v="7531"/>
        <n v="8004"/>
        <n v="7390"/>
        <n v="9255"/>
        <n v="11008"/>
        <n v="12908"/>
        <n v="13001"/>
        <n v="13592"/>
        <n v="14196"/>
        <n v="14656"/>
        <n v="14301"/>
        <n v="14764"/>
        <n v="14976"/>
        <n v="15072"/>
        <n v="16115"/>
        <n v="15703"/>
        <n v="17765"/>
        <n v="18622"/>
        <n v="18601"/>
        <n v="18743"/>
        <n v="18371"/>
        <n v="19421"/>
        <n v="20537"/>
        <n v="20245"/>
        <n v="17744"/>
        <n v="16497"/>
        <n v="15415"/>
        <n v="15985"/>
        <n v="17119"/>
        <n v="15754"/>
        <n v="15499"/>
        <n v="14671"/>
        <n v="13214"/>
        <n v="13523"/>
        <n v="13419"/>
        <n v="12602"/>
        <n v="12238"/>
        <n v="11822"/>
        <n v="11630"/>
        <n v="5406"/>
        <n v="4732"/>
        <n v="4850"/>
        <n v="4649"/>
        <n v="4304"/>
        <n v="4440"/>
        <n v="4355"/>
        <n v="4782"/>
        <n v="5433"/>
        <n v="5466"/>
        <n v="5377"/>
        <n v="6267"/>
        <n v="7499"/>
        <n v="5876"/>
        <n v="6066"/>
        <n v="6256"/>
        <n v="6310"/>
        <n v="5695"/>
        <n v="5751"/>
        <n v="6219"/>
        <n v="6137"/>
        <n v="6586"/>
        <n v="7066"/>
        <n v="7318"/>
        <n v="7050"/>
        <n v="6765"/>
        <n v="6425"/>
        <n v="6196"/>
        <n v="6019"/>
        <n v="6224"/>
        <n v="6394"/>
        <n v="6364"/>
        <n v="5924"/>
        <n v="5487"/>
        <n v="4729"/>
        <n v="5543"/>
        <n v="5106"/>
        <n v="5158"/>
        <n v="5435"/>
        <n v="5248"/>
        <n v="4803"/>
        <n v="4737"/>
        <n v="4482"/>
        <n v="4674"/>
        <n v="3834"/>
        <n v="4074"/>
        <n v="3496"/>
        <n v="3420"/>
        <n v="3502"/>
        <n v="3363"/>
        <n v="3405"/>
        <n v="3716"/>
        <n v="3798"/>
        <n v="3734"/>
        <n v="3688"/>
        <n v="3454"/>
        <n v="3362"/>
        <n v="3078"/>
        <n v="32010"/>
        <n v="33160"/>
        <n v="35542"/>
        <n v="37327"/>
        <n v="38506"/>
        <n v="40127"/>
        <n v="43195"/>
        <n v="38865"/>
        <n v="39425"/>
        <n v="43316"/>
        <n v="38217"/>
        <n v="35786"/>
        <n v="33571"/>
        <n v="36437"/>
        <n v="39686"/>
        <n v="42746"/>
        <n v="46191"/>
        <n v="47085"/>
        <n v="50736"/>
        <n v="52662"/>
        <n v="51554"/>
        <n v="49829"/>
        <n v="48506"/>
        <n v="50459"/>
        <n v="54733"/>
        <n v="55522"/>
        <n v="56920"/>
        <n v="60294"/>
        <n v="62631"/>
        <n v="64248"/>
        <n v="60610"/>
        <n v="49705"/>
        <n v="53730"/>
        <n v="54647"/>
        <n v="59368"/>
        <n v="62914"/>
        <n v="67595"/>
        <n v="68630"/>
        <n v="81228"/>
        <n v="85836"/>
        <n v="88703"/>
        <n v="91101"/>
        <n v="93530"/>
        <n v="95310"/>
        <n v="95022"/>
        <n v="92408"/>
        <n v="93108"/>
        <n v="100095"/>
        <n v="103064"/>
        <n v="106842"/>
        <n v="110123"/>
        <n v="108865"/>
        <n v="117825"/>
        <n v="114725"/>
        <n v="117313"/>
        <n v="118094"/>
        <n v="2740"/>
        <n v="3064"/>
        <n v="3314"/>
        <n v="3397"/>
        <n v="3235"/>
        <n v="3345"/>
        <n v="3776"/>
        <n v="3680"/>
        <n v="3846"/>
        <n v="3829"/>
        <n v="3789"/>
        <n v="3065"/>
        <n v="4120"/>
        <n v="4436"/>
        <n v="5346"/>
        <n v="5527"/>
        <n v="8547"/>
        <n v="8968"/>
        <n v="8164"/>
        <n v="8551"/>
        <n v="8786"/>
        <n v="8429"/>
        <n v="8160"/>
        <n v="9502"/>
        <n v="10404"/>
        <n v="12063"/>
        <n v="13659"/>
        <n v="16305"/>
        <n v="16976"/>
        <n v="21570"/>
        <n v="23971"/>
        <n v="23989"/>
        <n v="24812"/>
        <n v="25315"/>
        <n v="23222"/>
        <n v="25774"/>
        <n v="26118"/>
        <n v="31294"/>
        <n v="33936"/>
        <n v="34665"/>
        <n v="37994"/>
        <n v="37997"/>
        <n v="40978"/>
        <n v="43768"/>
        <n v="45627"/>
        <n v="47970"/>
        <n v="50678"/>
        <n v="51560"/>
        <n v="51486"/>
        <n v="50533"/>
        <n v="51161"/>
        <n v="50063"/>
        <n v="49037"/>
        <n v="50713"/>
        <n v="52213"/>
        <n v="150463"/>
        <n v="154468"/>
        <n v="157423"/>
        <n v="161151"/>
        <n v="163884"/>
        <n v="169903"/>
        <n v="174511"/>
        <n v="178601"/>
        <n v="185321"/>
        <n v="189149"/>
        <n v="193399"/>
        <n v="196760"/>
        <n v="200349"/>
        <n v="205890"/>
        <n v="210416"/>
        <n v="215976"/>
        <n v="220821"/>
        <n v="224428"/>
        <n v="232078"/>
        <n v="239357"/>
        <n v="246373"/>
        <n v="252714"/>
        <n v="259633"/>
        <n v="265550"/>
        <n v="273033"/>
        <n v="278713"/>
        <n v="284665"/>
        <n v="290417"/>
        <n v="297132"/>
        <n v="305289"/>
        <n v="304679"/>
        <n v="313632"/>
        <n v="323673"/>
        <n v="336116"/>
        <n v="344998"/>
        <n v="353019"/>
        <n v="362036"/>
        <n v="367335"/>
        <n v="373704"/>
        <n v="378046"/>
        <n v="394217"/>
        <n v="409840"/>
        <n v="422478"/>
        <n v="433443"/>
        <n v="442536"/>
        <n v="469067"/>
        <n v="482692"/>
        <n v="493398"/>
        <n v="496204"/>
        <n v="482559"/>
        <n v="510464"/>
        <n v="516696"/>
        <n v="515304"/>
        <n v="528815"/>
        <n v="539313"/>
        <n v="531499"/>
        <n v="556909"/>
        <n v="564126"/>
        <n v="1003181"/>
        <n v="1084881"/>
        <n v="1112874"/>
        <n v="1142929"/>
        <n v="1169596"/>
        <n v="1188118"/>
        <n v="1219788"/>
        <n v="1238558"/>
        <n v="1269980"/>
        <n v="1291746"/>
        <n v="1316664"/>
        <n v="1412682"/>
        <n v="1484287"/>
        <n v="1600818"/>
        <n v="1786742"/>
        <n v="2016672"/>
        <n v="2209414"/>
        <n v="2298545"/>
        <n v="2333163"/>
        <n v="2540141"/>
        <n v="2732638"/>
        <n v="2847589"/>
        <n v="3068384"/>
        <n v="3040304"/>
        <n v="2952084"/>
        <n v="3059535"/>
        <n v="3033444"/>
        <n v="2941035"/>
        <n v="2676816"/>
        <n v="2800839"/>
        <n v="3040828"/>
        <n v="3148089"/>
        <n v="3300125"/>
        <n v="3543259"/>
        <n v="3798904"/>
        <n v="3684460"/>
        <n v="3905670"/>
        <n v="4137540"/>
        <n v="4319526"/>
        <n v="4464053"/>
        <n v="4636828"/>
        <n v="4829238"/>
        <n v="4912914"/>
        <n v="5109399"/>
        <n v="5322138"/>
        <n v="5401308"/>
        <n v="5546779"/>
        <n v="5632196"/>
        <n v="5728274"/>
        <n v="5828422"/>
        <n v="6001019"/>
        <n v="6079220"/>
        <n v="6122134"/>
        <n v="6223351"/>
        <n v="6356703"/>
        <n v="6558733"/>
        <n v="6807583"/>
        <n v="7051277"/>
        <n v="1269"/>
        <n v="1270"/>
        <n v="1285"/>
        <n v="1308"/>
        <n v="1166"/>
        <n v="1278"/>
        <n v="1341"/>
        <n v="1371"/>
        <n v="1439"/>
        <n v="1454"/>
        <n v="1447"/>
        <n v="1475"/>
        <n v="1487"/>
        <n v="1683"/>
        <n v="1620"/>
        <n v="1815"/>
        <n v="1776"/>
        <n v="1859"/>
        <n v="2047"/>
        <n v="2032"/>
        <n v="2091"/>
        <n v="2076"/>
        <n v="2020"/>
        <n v="2127"/>
        <n v="2183"/>
        <n v="2273"/>
        <n v="2068"/>
        <n v="2437"/>
        <n v="2413"/>
        <n v="2489"/>
        <n v="2824"/>
        <n v="2658"/>
        <n v="2640"/>
        <n v="2665"/>
        <n v="2599"/>
        <n v="2543"/>
        <n v="2663"/>
        <n v="2705"/>
        <n v="2424"/>
        <n v="2438"/>
        <n v="2467"/>
        <n v="2493"/>
        <n v="2500"/>
        <n v="2510"/>
        <n v="2546"/>
        <n v="2553"/>
        <n v="2577"/>
        <n v="2673"/>
        <n v="2786"/>
        <n v="2925"/>
        <n v="2947"/>
        <n v="3022"/>
        <n v="3095"/>
        <n v="3241"/>
        <n v="3144"/>
        <n v="3293"/>
        <n v="3294"/>
        <n v="3384"/>
        <n v="3476"/>
        <n v="3543"/>
        <n v="3624"/>
        <n v="3655"/>
        <n v="3700"/>
        <n v="3747"/>
        <n v="364941"/>
        <n v="374632"/>
        <n v="383330"/>
        <n v="389142"/>
        <n v="393512"/>
        <n v="397444"/>
        <n v="411027"/>
        <n v="420539"/>
        <n v="424224"/>
        <n v="444855"/>
        <n v="452153"/>
        <n v="456813"/>
        <n v="457001"/>
        <n v="462738"/>
        <n v="477059"/>
        <n v="486031"/>
        <n v="494906"/>
        <n v="505600"/>
        <n v="512585"/>
        <n v="518299"/>
        <n v="525551"/>
        <n v="536153"/>
        <n v="545826"/>
        <n v="558919"/>
        <n v="572196"/>
        <n v="624662"/>
        <n v="645474"/>
        <n v="670591"/>
        <n v="687510"/>
        <n v="706690"/>
        <n v="767369"/>
        <n v="797419"/>
        <n v="819138"/>
        <n v="828529"/>
        <n v="838759"/>
        <n v="909048"/>
        <n v="919309"/>
        <n v="957292"/>
        <n v="981898"/>
        <n v="1027622"/>
        <n v="1058279"/>
        <n v="1080827"/>
        <n v="1103227"/>
        <n v="1150008"/>
        <n v="1203827"/>
        <n v="1247404"/>
        <n v="1304051"/>
        <n v="1368326"/>
        <n v="1409831"/>
        <n v="1457725"/>
        <n v="1526480"/>
        <n v="1559931"/>
        <n v="1629582"/>
        <n v="1661161"/>
        <n v="1721999"/>
        <n v="1768497"/>
        <n v="1810765"/>
        <n v="1860983"/>
        <n v="231207"/>
        <n v="178937"/>
        <n v="152341"/>
        <n v="134400"/>
        <n v="125110"/>
        <n v="121100"/>
        <n v="102374"/>
        <n v="101928"/>
        <n v="87524"/>
        <n v="85739"/>
        <n v="84398"/>
        <n v="85173"/>
        <n v="86669"/>
        <n v="97324"/>
        <n v="109433"/>
        <n v="78431"/>
        <n v="90974"/>
        <n v="111205"/>
        <n v="118254"/>
        <n v="116068"/>
        <n v="118910"/>
        <n v="119037"/>
        <n v="131102"/>
        <n v="138229"/>
        <n v="118014"/>
        <n v="122512"/>
        <n v="165500"/>
        <n v="145580"/>
        <n v="140720"/>
        <n v="142720"/>
        <n v="151160"/>
        <n v="154460"/>
        <n v="164700"/>
        <n v="167760"/>
        <n v="186960"/>
        <n v="175740"/>
        <n v="201580"/>
        <n v="229060"/>
        <n v="217340"/>
        <n v="206616"/>
        <n v="242043"/>
        <n v="237520"/>
        <n v="235800"/>
        <n v="234300"/>
        <n v="230400"/>
        <n v="233500"/>
        <n v="226000"/>
        <n v="240392"/>
        <n v="235382"/>
        <n v="225364"/>
        <n v="239698"/>
        <n v="248939"/>
        <n v="281049"/>
        <n v="251158"/>
        <n v="216105"/>
        <n v="203928"/>
        <n v="211627"/>
        <n v="259968"/>
        <n v="240560"/>
        <n v="268300"/>
        <n v="289014"/>
        <n v="288029"/>
        <n v="215935"/>
        <n v="202258"/>
        <n v="155371"/>
        <n v="197929"/>
        <n v="187696"/>
        <n v="171924"/>
        <n v="189652"/>
        <n v="220865"/>
        <n v="270892"/>
        <n v="204846"/>
        <n v="209481"/>
        <n v="221497"/>
        <n v="249635"/>
        <n v="243610"/>
        <n v="373798"/>
        <n v="334631"/>
        <n v="354766"/>
        <n v="430466"/>
        <n v="11261"/>
        <n v="12211"/>
        <n v="11091"/>
        <n v="11168"/>
        <n v="11077"/>
        <n v="13677"/>
        <n v="12816"/>
        <n v="9882"/>
        <n v="10958"/>
        <n v="10987"/>
        <n v="14537"/>
        <n v="12604"/>
        <n v="13282"/>
        <n v="353"/>
        <n v="392"/>
        <n v="398"/>
        <n v="429"/>
        <n v="474"/>
        <n v="571"/>
        <n v="619"/>
        <n v="685"/>
        <n v="688"/>
        <n v="689"/>
        <n v="713"/>
        <n v="798"/>
        <n v="823"/>
        <n v="849"/>
        <n v="898"/>
        <n v="902"/>
        <n v="961"/>
        <n v="927"/>
        <n v="937"/>
        <n v="938"/>
        <n v="164813"/>
        <n v="154590"/>
        <n v="147731"/>
        <n v="148023"/>
        <n v="162655"/>
        <n v="171400"/>
        <n v="178700"/>
        <n v="193280"/>
        <n v="197460"/>
        <n v="202320"/>
        <n v="205387"/>
        <n v="217184"/>
        <n v="213356"/>
        <n v="210365"/>
        <n v="198500"/>
        <n v="186610"/>
        <n v="212457"/>
        <n v="226464"/>
        <n v="233036"/>
        <n v="238780"/>
        <n v="271300"/>
        <n v="272130"/>
        <n v="248643"/>
        <n v="248887"/>
        <n v="242307"/>
        <n v="288985"/>
        <n v="355800"/>
        <n v="387845"/>
        <n v="447205"/>
        <n v="463625"/>
        <n v="464004"/>
        <n v="477704"/>
        <n v="471119"/>
        <n v="469250"/>
        <n v="494484"/>
        <n v="507650"/>
        <n v="561991"/>
        <n v="553317"/>
        <n v="608118"/>
        <n v="605044"/>
        <n v="614604"/>
        <n v="651872"/>
        <n v="668905"/>
        <n v="666275"/>
        <n v="738948"/>
        <n v="760313"/>
        <n v="780237"/>
        <n v="872628"/>
        <n v="955927"/>
        <n v="1032836"/>
        <n v="1079399"/>
        <n v="1090090"/>
        <n v="1084090"/>
        <n v="1117350"/>
        <n v="1220424"/>
        <n v="1187575"/>
        <n v="1271926"/>
        <n v="1345660"/>
        <n v="37500"/>
        <n v="38922"/>
        <n v="40332"/>
        <n v="41799"/>
        <n v="46482"/>
        <n v="46925"/>
        <n v="50220"/>
        <n v="53646"/>
        <n v="54252"/>
        <n v="57570"/>
        <n v="60846"/>
        <n v="63079"/>
        <n v="65255"/>
        <n v="66456"/>
        <n v="65316"/>
        <n v="55536"/>
        <n v="59586"/>
        <n v="61428"/>
        <n v="64398"/>
        <n v="66624"/>
        <n v="68424"/>
        <n v="69072"/>
        <n v="69372"/>
        <n v="71430"/>
        <n v="74040"/>
        <n v="71334"/>
        <n v="70452"/>
        <n v="73260"/>
        <n v="73908"/>
        <n v="110310"/>
        <n v="123942"/>
        <n v="135509"/>
        <n v="147240"/>
        <n v="160963"/>
        <n v="178756"/>
        <n v="183493"/>
        <n v="186760"/>
        <n v="191519"/>
        <n v="192996"/>
        <n v="194430"/>
        <n v="190164"/>
        <n v="180457"/>
        <n v="152503"/>
        <n v="159946"/>
        <n v="170187"/>
        <n v="138546"/>
        <n v="152504"/>
        <n v="165126"/>
        <n v="165602"/>
        <n v="167877"/>
        <n v="182071"/>
        <n v="211783"/>
        <n v="222075"/>
        <n v="222628"/>
        <n v="240426"/>
        <n v="246468"/>
        <n v="254588"/>
        <n v="239705"/>
        <n v="106436"/>
        <n v="107458"/>
        <n v="117585"/>
        <n v="125719"/>
        <n v="133694"/>
        <n v="144984"/>
        <n v="163347"/>
        <n v="162842"/>
        <n v="178995"/>
        <n v="191561"/>
        <n v="194901"/>
        <n v="192147"/>
        <n v="195188"/>
        <n v="188315"/>
        <n v="198377"/>
        <n v="210361"/>
        <n v="212723"/>
        <n v="221836"/>
        <n v="237309"/>
        <n v="248068"/>
        <n v="266383"/>
        <n v="281871"/>
        <n v="290845"/>
        <n v="300344"/>
        <n v="309993"/>
        <n v="312601"/>
        <n v="324314"/>
        <n v="335551"/>
        <n v="270443"/>
        <n v="205913"/>
        <n v="195341"/>
        <n v="206867"/>
        <n v="215261"/>
        <n v="230106"/>
        <n v="257720"/>
        <n v="285104"/>
        <n v="310615"/>
        <n v="332293"/>
        <n v="395570"/>
        <n v="467894"/>
        <n v="532384"/>
        <n v="614282"/>
        <n v="779746"/>
        <n v="925337"/>
        <n v="1124483"/>
        <n v="1284179"/>
        <n v="1425205"/>
        <n v="1568752"/>
        <n v="1808708"/>
        <n v="1990965"/>
        <n v="2103315"/>
        <n v="2302678"/>
        <n v="2520138"/>
        <n v="2793897"/>
        <n v="3001435"/>
        <n v="3075348"/>
        <n v="3153557"/>
        <n v="3528801"/>
        <n v="30295"/>
        <n v="32925"/>
        <n v="34125"/>
        <n v="36241"/>
        <n v="37631"/>
        <n v="44200"/>
        <n v="46161"/>
        <n v="48490"/>
        <n v="50303"/>
        <n v="51260"/>
        <n v="52225"/>
        <n v="53342"/>
        <n v="54467"/>
        <n v="55934"/>
        <n v="39493"/>
        <n v="49240"/>
        <n v="55384"/>
        <n v="58343"/>
        <n v="66193"/>
        <n v="74090"/>
        <n v="50989"/>
        <n v="48411"/>
        <n v="50547"/>
        <n v="52908"/>
        <n v="53878"/>
        <n v="56141"/>
        <n v="55353"/>
        <n v="59206"/>
        <n v="64033"/>
        <n v="61366"/>
        <n v="69712"/>
        <n v="66834"/>
        <n v="67561"/>
        <n v="68192"/>
        <n v="64057"/>
        <n v="63415"/>
        <n v="50226"/>
        <n v="59458"/>
        <n v="76120"/>
        <n v="97254"/>
        <n v="82144"/>
        <n v="78360"/>
        <n v="81725"/>
        <n v="75140"/>
        <n v="73311"/>
        <n v="71614"/>
        <n v="76489"/>
        <n v="76118"/>
        <n v="76844"/>
        <n v="77314"/>
        <n v="78140"/>
        <n v="79840"/>
        <n v="79784"/>
        <n v="76272"/>
        <n v="75850"/>
        <n v="78350"/>
        <n v="73763"/>
        <n v="23"/>
        <n v="24"/>
        <n v="25"/>
        <n v="26"/>
        <n v="28"/>
        <n v="29"/>
        <n v="30"/>
        <n v="31"/>
        <n v="32"/>
        <n v="34"/>
        <n v="36"/>
        <n v="38"/>
        <n v="39"/>
        <n v="40"/>
        <n v="42"/>
        <n v="48"/>
        <n v="51"/>
        <n v="54"/>
        <n v="55"/>
        <n v="58"/>
        <n v="61"/>
        <n v="64"/>
        <n v="67"/>
        <n v="70"/>
        <n v="73"/>
        <n v="76"/>
        <n v="78"/>
        <n v="77"/>
        <n v="79"/>
        <n v="62451"/>
        <n v="64296"/>
        <n v="67581"/>
        <n v="68706"/>
        <n v="70478"/>
        <n v="70746"/>
        <n v="73681"/>
        <n v="75806"/>
        <n v="78061"/>
        <n v="80626"/>
        <n v="84240"/>
        <n v="88255"/>
        <n v="91305"/>
        <n v="95335"/>
        <n v="101015"/>
        <n v="105265"/>
        <n v="110760"/>
        <n v="114935"/>
        <n v="118705"/>
        <n v="127450"/>
        <n v="139015"/>
        <n v="152540"/>
        <n v="157850"/>
        <n v="162260"/>
        <n v="166456"/>
        <n v="170122"/>
        <n v="172625"/>
        <n v="178788"/>
        <n v="181856"/>
        <n v="186521"/>
        <n v="188827"/>
        <n v="190090"/>
        <n v="191203"/>
        <n v="197778"/>
        <n v="204648"/>
        <n v="208610"/>
        <n v="222038"/>
        <n v="228530"/>
        <n v="232804"/>
        <n v="237185"/>
        <n v="241433"/>
        <n v="246095"/>
        <n v="251499"/>
        <n v="256862"/>
        <n v="263692"/>
        <n v="268080"/>
        <n v="276405"/>
        <n v="283367"/>
        <n v="291840"/>
        <n v="298723"/>
        <n v="328625"/>
        <n v="339355"/>
        <n v="347017"/>
        <n v="350094"/>
        <n v="355020"/>
        <n v="374186"/>
        <n v="385014"/>
        <n v="399988"/>
        <n v="4683909"/>
        <n v="4773585"/>
        <n v="4889514"/>
        <n v="5097863"/>
        <n v="5228022"/>
        <n v="5464205"/>
        <n v="5676372"/>
        <n v="5926976"/>
        <n v="6086665"/>
        <n v="6210590"/>
        <n v="6281045"/>
        <n v="6381366"/>
        <n v="6489248"/>
        <n v="6595051"/>
        <n v="6781376"/>
        <n v="7025441"/>
        <n v="7311320"/>
        <n v="7638674"/>
        <n v="7771097"/>
        <n v="7931214"/>
        <n v="8251682"/>
        <n v="8513361"/>
        <n v="8733773"/>
        <n v="8954619"/>
        <n v="9221126"/>
        <n v="9577181"/>
        <n v="9813183"/>
        <n v="10285930"/>
        <n v="10385487"/>
        <n v="10636287"/>
        <n v="11129531"/>
        <n v="11453170"/>
        <n v="11731867"/>
        <n v="12048600"/>
        <n v="12602966"/>
        <n v="12691519"/>
        <n v="13371964"/>
        <n v="13682610"/>
        <n v="14457011"/>
        <n v="14874585"/>
        <n v="15386899"/>
        <n v="16142676"/>
        <n v="16297961"/>
        <n v="16710397"/>
        <n v="17768253"/>
        <n v="18612235"/>
        <n v="19546386"/>
        <n v="20407870"/>
        <n v="21421352"/>
        <n v="22468633"/>
        <n v="23426805"/>
        <n v="24268188"/>
        <n v="25089632"/>
        <n v="25901251"/>
        <n v="26622410"/>
        <n v="26933687"/>
        <n v="27693239"/>
        <n v="28990086"/>
        <n v="720100"/>
        <n v="786983"/>
        <n v="842885"/>
        <n v="815408"/>
        <n v="923285"/>
        <n v="968935"/>
        <n v="1075082"/>
        <n v="1169975"/>
        <n v="1185700"/>
        <n v="1363450"/>
        <n v="1478325"/>
        <n v="1430400"/>
        <n v="1472575"/>
        <n v="1610150"/>
        <n v="1606825"/>
        <n v="1663625"/>
        <n v="1691629"/>
        <n v="1758078"/>
        <n v="1852936"/>
        <n v="1900684"/>
        <n v="2025244"/>
        <n v="2032195"/>
        <n v="2075106"/>
        <n v="2212186"/>
        <n v="2322519"/>
        <n v="2400783"/>
        <n v="2482949"/>
        <n v="2580713"/>
        <n v="2547189"/>
        <n v="2732916"/>
        <n v="2778622"/>
        <n v="2816462"/>
        <n v="2959924"/>
        <n v="2909060"/>
        <n v="2859590"/>
        <n v="2939057"/>
        <n v="2687732"/>
        <n v="3037939"/>
        <n v="2994201"/>
        <n v="2880045"/>
        <n v="2595447"/>
        <n v="2535822"/>
        <n v="2231496"/>
        <n v="2386190"/>
        <n v="2412290"/>
        <n v="2361490"/>
        <n v="2448382"/>
        <n v="2473438"/>
        <n v="2532218"/>
        <n v="2553316"/>
        <n v="2659756"/>
        <n v="2686363"/>
        <n v="2700170"/>
        <n v="2784184"/>
        <n v="2913981"/>
        <n v="2985882"/>
        <n v="3007300"/>
        <n v="2936411"/>
        <n v="1780"/>
        <n v="1764"/>
        <n v="1669"/>
        <n v="1637"/>
        <n v="2398"/>
        <n v="2587"/>
        <n v="2929"/>
        <n v="2667"/>
        <n v="2400"/>
        <n v="2188"/>
        <n v="2299"/>
        <n v="1903"/>
        <n v="1777"/>
        <n v="1206"/>
        <n v="1426"/>
        <n v="1282"/>
        <n v="1031"/>
        <n v="512"/>
        <n v="530"/>
        <n v="558"/>
        <n v="743"/>
        <n v="791"/>
        <n v="634"/>
        <n v="595"/>
        <n v="537"/>
        <n v="568"/>
        <n v="633"/>
        <n v="703"/>
        <n v="716"/>
        <n v="732"/>
        <n v="4066"/>
        <n v="4278"/>
        <n v="4289"/>
        <n v="4150"/>
        <n v="4290"/>
        <n v="4117"/>
        <n v="4248"/>
        <n v="4361"/>
        <n v="4130"/>
        <n v="4211"/>
        <n v="4568"/>
        <n v="4288"/>
        <n v="3289"/>
        <n v="3739"/>
        <n v="3137"/>
        <n v="3613"/>
        <n v="3597"/>
        <n v="3678"/>
        <n v="3559"/>
        <n v="3483"/>
        <n v="3606"/>
        <n v="3446"/>
        <n v="4528"/>
        <n v="4380"/>
        <n v="3997"/>
        <n v="4011"/>
        <n v="3795"/>
        <n v="4420"/>
        <n v="4905"/>
        <n v="5249"/>
        <n v="5531"/>
        <n v="5864"/>
        <n v="5495"/>
        <n v="6062"/>
        <n v="5938"/>
        <n v="6072"/>
        <n v="6200"/>
        <n v="6032"/>
        <n v="6141"/>
        <n v="6176"/>
        <n v="6380"/>
        <n v="6445"/>
        <n v="6107"/>
        <n v="5770"/>
        <n v="6073"/>
        <n v="6370"/>
        <n v="6190"/>
        <n v="6492"/>
        <n v="6779"/>
        <n v="6761"/>
        <n v="7178"/>
        <n v="8650"/>
        <n v="6763"/>
        <n v="6719"/>
        <n v="6663"/>
        <n v="741698"/>
        <n v="805562"/>
        <n v="809150"/>
        <n v="834994"/>
        <n v="807147"/>
        <n v="814423"/>
        <n v="862391"/>
        <n v="952017"/>
        <n v="978854"/>
        <n v="1000419"/>
        <n v="1026799"/>
        <n v="1052193"/>
        <n v="1067880"/>
        <n v="972712"/>
        <n v="1065889"/>
        <n v="1207789"/>
        <n v="1127390"/>
        <n v="1142830"/>
        <n v="1100431"/>
        <n v="1126716"/>
        <n v="1200549"/>
        <n v="1218707"/>
        <n v="1269465"/>
        <n v="1190318"/>
        <n v="1316522"/>
        <n v="1183698"/>
        <n v="1264639"/>
        <n v="1292411"/>
        <n v="1277879"/>
        <n v="1118612"/>
        <n v="1155136"/>
        <n v="1261785"/>
        <n v="1164181"/>
        <n v="1236635"/>
        <n v="1289955"/>
        <n v="1319959"/>
        <n v="1328018"/>
        <n v="1368703"/>
        <n v="1228569"/>
        <n v="1303226"/>
        <n v="1349348"/>
        <n v="1290902"/>
        <n v="1396634"/>
        <n v="1466546"/>
        <n v="1452634"/>
        <n v="1432334"/>
        <n v="1447611"/>
        <n v="1466817"/>
        <n v="1371418"/>
        <n v="1331925"/>
        <n v="1299985"/>
        <n v="1312470"/>
        <n v="1354905"/>
        <n v="1381487"/>
        <n v="1429395"/>
        <n v="1436155"/>
        <n v="1387117"/>
        <n v="1452644"/>
        <n v="36384"/>
        <n v="38069"/>
        <n v="44989"/>
        <n v="47420"/>
        <n v="48320"/>
        <n v="55236"/>
        <n v="57937"/>
        <n v="65257"/>
        <n v="72278"/>
        <n v="81428"/>
        <n v="85210"/>
        <n v="92542"/>
        <n v="84613"/>
        <n v="73702"/>
        <n v="94125"/>
        <n v="105222"/>
        <n v="113198"/>
        <n v="112015"/>
        <n v="106662"/>
        <n v="75547"/>
        <n v="65298"/>
        <n v="78138"/>
        <n v="79867"/>
        <n v="75239"/>
        <n v="70406"/>
        <n v="63929"/>
        <n v="57333"/>
        <n v="56509"/>
        <n v="71503"/>
        <n v="77073"/>
        <n v="67140"/>
        <n v="75210"/>
        <n v="85861"/>
        <n v="84850"/>
        <n v="84843"/>
        <n v="85833"/>
        <n v="88978"/>
        <n v="85345"/>
        <n v="90449"/>
        <n v="107635"/>
        <n v="117460"/>
        <n v="124506"/>
        <n v="135566"/>
        <n v="150209"/>
        <n v="155353"/>
        <n v="177437"/>
        <n v="192063"/>
        <n v="196800"/>
        <n v="206952"/>
        <n v="233543"/>
        <n v="239039"/>
        <n v="214050"/>
        <n v="255951"/>
        <n v="261342"/>
        <n v="257324"/>
        <n v="265373"/>
        <n v="305212"/>
        <n v="292028"/>
        <n v="52875"/>
        <n v="53543"/>
        <n v="60331"/>
        <n v="63136"/>
        <n v="64503"/>
        <n v="72349"/>
        <n v="81663"/>
        <n v="94677"/>
        <n v="92678"/>
        <n v="94275"/>
        <n v="95099"/>
        <n v="95806"/>
        <n v="84566"/>
        <n v="85575"/>
        <n v="90345"/>
        <n v="89278"/>
        <n v="121514"/>
        <n v="123206"/>
        <n v="114997"/>
        <n v="137658"/>
        <n v="144804"/>
        <n v="142623"/>
        <n v="145546"/>
        <n v="123698"/>
        <n v="104286"/>
        <n v="115455"/>
        <n v="123424"/>
        <n v="131355"/>
        <n v="139023"/>
        <n v="135530"/>
        <n v="134745"/>
        <n v="150695"/>
        <n v="160751"/>
        <n v="165938"/>
        <n v="157394"/>
        <n v="190054"/>
        <n v="195325"/>
        <n v="206423"/>
        <n v="218767"/>
        <n v="115674"/>
        <n v="118738"/>
        <n v="117516"/>
        <n v="125322"/>
        <n v="125299"/>
        <n v="141743"/>
        <n v="147693"/>
        <n v="137581"/>
        <n v="137058"/>
        <n v="146324"/>
        <n v="158648"/>
        <n v="158222"/>
        <n v="168680"/>
        <n v="149287"/>
        <n v="155952"/>
        <n v="175212"/>
        <n v="176845"/>
        <n v="184002"/>
        <n v="182125"/>
        <n v="300435"/>
        <n v="294580"/>
        <n v="304722"/>
        <n v="330136"/>
        <n v="345082"/>
        <n v="340114"/>
        <n v="351373"/>
        <n v="357666"/>
        <n v="406963"/>
        <n v="410526"/>
        <n v="408722"/>
        <n v="387522"/>
        <n v="436563"/>
        <n v="439355"/>
        <n v="429839"/>
        <n v="514386"/>
        <n v="503991"/>
        <n v="553629"/>
        <n v="599971"/>
        <n v="713571"/>
        <n v="693310"/>
        <n v="726951"/>
        <n v="794332"/>
        <n v="820618"/>
        <n v="859404"/>
        <n v="737438"/>
        <n v="753624"/>
        <n v="745139"/>
        <n v="763730"/>
        <n v="743715"/>
        <n v="739394"/>
        <n v="754377"/>
        <n v="806401"/>
        <n v="861483"/>
        <n v="893695"/>
        <n v="931522"/>
        <n v="985384"/>
        <n v="1016361"/>
        <n v="1051651"/>
        <n v="1053124"/>
        <n v="1152295"/>
        <n v="1234441"/>
        <n v="1187974"/>
        <n v="1231731"/>
        <n v="1238203"/>
        <n v="1226271"/>
        <n v="1316918"/>
        <n v="1365851"/>
        <n v="1408005"/>
        <n v="1399115"/>
        <n v="1336201"/>
        <n v="1271010"/>
        <n v="1364883"/>
        <n v="1389229"/>
        <n v="1431651"/>
        <n v="1443244"/>
        <n v="1446080"/>
        <n v="1451207"/>
        <n v="41"/>
        <n v="46"/>
        <n v="49"/>
        <n v="52"/>
        <n v="50"/>
        <n v="57"/>
        <n v="62"/>
        <n v="66"/>
        <n v="75"/>
        <n v="80"/>
        <n v="87"/>
        <n v="86"/>
        <n v="97"/>
        <n v="107"/>
        <n v="99"/>
        <n v="72"/>
        <n v="65"/>
        <n v="60"/>
        <n v="56"/>
        <n v="69"/>
        <n v="71"/>
        <n v="83"/>
        <n v="82"/>
        <n v="81"/>
        <n v="74"/>
        <n v="84"/>
        <n v="89"/>
        <n v="90"/>
        <n v="86488"/>
        <n v="87422"/>
        <n v="89285"/>
        <n v="94604"/>
        <n v="94765"/>
        <n v="99642"/>
        <n v="105538"/>
        <n v="106720"/>
        <n v="112785"/>
        <n v="129035"/>
        <n v="135659"/>
        <n v="147425"/>
        <n v="149683"/>
        <n v="167585"/>
        <n v="180420"/>
        <n v="192395"/>
        <n v="205369"/>
        <n v="212600"/>
        <n v="224915"/>
        <n v="235430"/>
        <n v="246850"/>
        <n v="248530"/>
        <n v="262795"/>
        <n v="265310"/>
        <n v="278725"/>
        <n v="287745"/>
        <n v="297530"/>
        <n v="310755"/>
        <n v="314480"/>
        <n v="317950"/>
        <n v="326270"/>
        <n v="252875"/>
        <n v="220825"/>
        <n v="200225"/>
        <n v="185270"/>
        <n v="170135"/>
        <n v="141656"/>
        <n v="174600"/>
        <n v="214039"/>
        <n v="255605"/>
        <n v="305570"/>
        <n v="329197"/>
        <n v="333310"/>
        <n v="337191"/>
        <n v="340984"/>
        <n v="332788"/>
        <n v="322022"/>
        <n v="312978"/>
        <n v="323950"/>
        <n v="324010"/>
        <n v="339985"/>
        <n v="343480"/>
        <n v="331218"/>
        <n v="338645"/>
        <n v="348167"/>
        <n v="355054"/>
        <n v="346773"/>
        <n v="35886"/>
        <n v="36447"/>
        <n v="35930"/>
        <n v="31411"/>
        <n v="30640"/>
        <n v="25789"/>
        <n v="25123"/>
        <n v="24940"/>
        <n v="25902"/>
        <n v="25993"/>
        <n v="28311"/>
        <n v="28416"/>
        <n v="27167"/>
        <n v="26678"/>
        <n v="25996"/>
        <n v="23937"/>
        <n v="24142"/>
        <n v="23336"/>
        <n v="21632"/>
        <n v="23124"/>
        <n v="20856"/>
        <n v="21410"/>
        <n v="21994"/>
        <n v="22879"/>
        <n v="22255"/>
        <n v="839545"/>
        <n v="837824"/>
        <n v="842600"/>
        <n v="864424"/>
        <n v="908783"/>
        <n v="956020"/>
        <n v="994181"/>
        <n v="1066991"/>
        <n v="1083946"/>
        <n v="1093656"/>
        <n v="1129187"/>
        <n v="1178374"/>
        <n v="1212647"/>
        <n v="1234486"/>
        <n v="1258215"/>
        <n v="1290061"/>
        <n v="1368709"/>
        <n v="1421249"/>
        <n v="1460331"/>
        <n v="1551339"/>
        <n v="1661698"/>
        <n v="1700521"/>
        <n v="1773233"/>
        <n v="1915221"/>
        <n v="1910134"/>
        <n v="1953540"/>
        <n v="2082098"/>
        <n v="2162825"/>
        <n v="2266442"/>
        <n v="2315836"/>
        <n v="2541025"/>
        <n v="2665741"/>
        <n v="2752414"/>
        <n v="2886467"/>
        <n v="3053517"/>
        <n v="3102016"/>
        <n v="3362169"/>
        <n v="3498953"/>
        <n v="3665988"/>
        <n v="3780840"/>
        <n v="3843333"/>
        <n v="4154030"/>
        <n v="4136634"/>
        <n v="4158169"/>
        <n v="4311822"/>
        <n v="4400061"/>
        <n v="4624771"/>
        <n v="4730923"/>
        <n v="4881882"/>
        <n v="5121984"/>
        <n v="5271079"/>
        <n v="5223923"/>
        <n v="5396618"/>
        <n v="5556277"/>
        <n v="5727173"/>
        <n v="5707428"/>
        <n v="5754369"/>
        <n v="5831047"/>
        <n v="17992024"/>
        <n v="18078257"/>
        <n v="18999223"/>
        <n v="20234869"/>
        <n v="20008801"/>
        <n v="20880316"/>
        <n v="21882401"/>
        <n v="22280230"/>
        <n v="22484504"/>
        <n v="23403285"/>
        <n v="24232126"/>
        <n v="24110093"/>
        <n v="23095801"/>
        <n v="24536676"/>
        <n v="23875371"/>
        <n v="25869614"/>
        <n v="25996168"/>
        <n v="25806010"/>
        <n v="26036829"/>
        <n v="27012485"/>
        <n v="27469977"/>
        <n v="26813593"/>
        <n v="27772078"/>
        <n v="28045552"/>
        <n v="28594181"/>
        <n v="29064758"/>
        <n v="29639896"/>
        <n v="30667403"/>
        <n v="31148584"/>
        <n v="31431428"/>
        <n v="32092929"/>
        <n v="33546867"/>
        <n v="34034014"/>
        <n v="35247874"/>
        <n v="36589715"/>
        <n v="37445626"/>
        <n v="38220823"/>
        <n v="39456053"/>
        <n v="40891877"/>
        <n v="41566208"/>
        <n v="42406180"/>
        <n v="43017514"/>
        <n v="43698094"/>
        <n v="44403922"/>
        <n v="44338523"/>
        <n v="44571125"/>
        <n v="46055112"/>
        <n v="47420930"/>
        <n v="46302470"/>
        <n v="46394123"/>
        <n v="46805026"/>
        <n v="46933883"/>
        <n v="47064118"/>
        <n v="47187677"/>
        <n v="47727080"/>
        <n v="49256833"/>
        <n v="50572002"/>
        <n v="51726872"/>
        <n v="4028410"/>
        <n v="4255331"/>
        <n v="4306267"/>
        <n v="4345401"/>
        <n v="4452241"/>
        <n v="4573569"/>
        <n v="4715969"/>
        <n v="4724508"/>
        <n v="4754658"/>
        <n v="4946899"/>
        <n v="5135002"/>
        <n v="5136216"/>
        <n v="5097638"/>
        <n v="5535629"/>
        <n v="5532277"/>
        <n v="5410420"/>
        <n v="5554027"/>
        <n v="5640141"/>
        <n v="5901392"/>
        <n v="6149029"/>
        <n v="5987638"/>
        <n v="6055607"/>
        <n v="6256921"/>
        <n v="6368611"/>
        <n v="6607794"/>
        <n v="6651653"/>
        <n v="6755001"/>
        <n v="6656537"/>
        <n v="6574774"/>
        <n v="6813571"/>
        <n v="7051329"/>
        <n v="8177633"/>
        <n v="8078132"/>
        <n v="8086061"/>
        <n v="8102346"/>
        <n v="7850061"/>
        <n v="8043673"/>
        <n v="8341106"/>
        <n v="8324046"/>
        <n v="7993963"/>
        <n v="7848197"/>
        <n v="7978419"/>
        <n v="7949693"/>
        <n v="8055554"/>
        <n v="8083453"/>
        <n v="8020310"/>
        <n v="8157391"/>
        <n v="7970453"/>
        <n v="7740237"/>
        <n v="8118345"/>
        <n v="8269320"/>
        <n v="8122174"/>
        <n v="8130384"/>
        <n v="8281159"/>
        <n v="8464380"/>
        <n v="8608143"/>
        <n v="8640407"/>
        <n v="8880579"/>
        <n v="137659"/>
        <n v="166573"/>
        <n v="159078"/>
        <n v="162140"/>
        <n v="151991"/>
        <n v="154776"/>
        <n v="161879"/>
        <n v="157587"/>
        <n v="156439"/>
        <n v="153393"/>
        <n v="156611"/>
        <n v="164990"/>
        <n v="169208"/>
        <n v="179768"/>
        <n v="176716"/>
        <n v="169031"/>
        <n v="181186"/>
        <n v="182793"/>
        <n v="189129"/>
        <n v="192126"/>
        <n v="201125"/>
        <n v="205074"/>
        <n v="200073"/>
        <n v="199293"/>
        <n v="204259"/>
        <n v="208497"/>
        <n v="220014"/>
        <n v="218719"/>
        <n v="211179"/>
        <n v="217160"/>
        <n v="218349"/>
        <n v="231917"/>
        <n v="232154"/>
        <n v="239455"/>
        <n v="244040"/>
        <n v="256523"/>
        <n v="261270"/>
        <n v="261886"/>
        <n v="274266"/>
        <n v="269675"/>
        <n v="271293"/>
        <n v="271035"/>
        <n v="275230"/>
        <n v="291219"/>
        <n v="293073"/>
        <n v="302225"/>
        <n v="306503"/>
        <n v="328127"/>
        <n v="333243"/>
        <n v="341446"/>
        <n v="340285"/>
        <n v="333443"/>
        <n v="348726"/>
        <n v="347136"/>
        <n v="341472"/>
        <n v="352832"/>
        <n v="359772"/>
        <n v="361001"/>
        <n v="2298457"/>
        <n v="2552771"/>
        <n v="2683939"/>
        <n v="2783157"/>
        <n v="2802532"/>
        <n v="2761412"/>
        <n v="2758880"/>
        <n v="2965735"/>
        <n v="3065882"/>
        <n v="3266832"/>
        <n v="3439717"/>
        <n v="3740637"/>
        <n v="3830524"/>
        <n v="3386704"/>
        <n v="3729643"/>
        <n v="4244497"/>
        <n v="4304177"/>
        <n v="4525274"/>
        <n v="4328179"/>
        <n v="4030005"/>
        <n v="4060612"/>
        <n v="4104984"/>
        <n v="4188425"/>
        <n v="3851845"/>
        <n v="4055644"/>
        <n v="4100564"/>
        <n v="4361608"/>
        <n v="4481541"/>
        <n v="4351182"/>
        <n v="4499961"/>
        <n v="4661067"/>
        <n v="4858251"/>
        <n v="4796308"/>
        <n v="4924568"/>
        <n v="4945571"/>
        <n v="4878647"/>
        <n v="5043730"/>
        <n v="5350505"/>
        <n v="5253682"/>
        <n v="5402334"/>
        <n v="5610796"/>
        <n v="5610416"/>
        <n v="5587270"/>
        <n v="5765392"/>
        <n v="5801092"/>
        <n v="5984975"/>
        <n v="6083622"/>
        <n v="6003528"/>
        <n v="5867038"/>
        <n v="5876334"/>
        <n v="5918951"/>
        <n v="6042958"/>
        <n v="6426310"/>
        <n v="6805782"/>
        <n v="6952170"/>
        <n v="6681020"/>
        <n v="6403446"/>
        <n v="6690306"/>
        <n v="3215"/>
        <n v="3285"/>
        <n v="3381"/>
        <n v="3464"/>
        <n v="3590"/>
        <n v="3660"/>
        <n v="3910"/>
        <n v="4045"/>
        <n v="4215"/>
        <n v="4365"/>
        <n v="4755"/>
        <n v="5361"/>
        <n v="6427"/>
        <n v="7455"/>
        <n v="8175"/>
        <n v="8835"/>
        <n v="9743"/>
        <n v="11426"/>
        <n v="12124"/>
        <n v="13714"/>
        <n v="15959"/>
        <n v="20095"/>
        <n v="16665"/>
        <n v="17790"/>
        <n v="18200"/>
        <n v="18375"/>
        <n v="20770"/>
        <n v="24130"/>
        <n v="24890"/>
        <n v="26988"/>
        <n v="27039"/>
        <n v="27695"/>
        <n v="27863"/>
        <n v="28579"/>
        <n v="30707"/>
        <n v="31770"/>
        <n v="30211"/>
        <n v="31392"/>
        <n v="32143"/>
        <n v="34490"/>
        <n v="37245"/>
        <n v="38418"/>
        <n v="41102"/>
        <n v="44752"/>
        <n v="43769"/>
        <n v="46440"/>
        <n v="54800"/>
        <n v="58080"/>
        <n v="62984"/>
        <n v="64430"/>
        <n v="65840"/>
        <n v="87605"/>
        <n v="81255"/>
        <n v="71419"/>
        <n v="76073"/>
        <n v="78626"/>
        <n v="80033"/>
        <n v="468"/>
        <n v="693"/>
        <n v="670"/>
        <n v="845"/>
        <n v="888"/>
        <n v="877"/>
        <n v="867"/>
        <n v="765"/>
        <n v="1018"/>
        <n v="1281"/>
        <n v="1096"/>
        <n v="1077"/>
        <n v="1162"/>
        <n v="1168"/>
        <n v="1199"/>
        <n v="1201"/>
        <n v="1219"/>
        <n v="365890"/>
        <n v="377303"/>
        <n v="385673"/>
        <n v="396276"/>
        <n v="405346"/>
        <n v="416679"/>
        <n v="428842"/>
        <n v="439018"/>
        <n v="449894"/>
        <n v="462320"/>
        <n v="476696"/>
        <n v="493359"/>
        <n v="521085"/>
        <n v="543676"/>
        <n v="564780"/>
        <n v="590910"/>
        <n v="620053"/>
        <n v="646722"/>
        <n v="679917"/>
        <n v="713138"/>
        <n v="748151"/>
        <n v="780949"/>
        <n v="827752"/>
        <n v="882214"/>
        <n v="946774"/>
        <n v="1054825"/>
        <n v="1117390"/>
        <n v="1195315"/>
        <n v="1273510"/>
        <n v="1325496"/>
        <n v="1383200"/>
        <n v="1473660"/>
        <n v="1645990"/>
        <n v="1758420"/>
        <n v="1857050"/>
        <n v="1524480"/>
        <n v="1667880"/>
        <n v="1595180"/>
        <n v="1653380"/>
        <n v="1700580"/>
        <n v="1747805"/>
        <n v="1799056"/>
        <n v="1852325"/>
        <n v="1896608"/>
        <n v="1943850"/>
        <n v="2235668"/>
        <n v="2331897"/>
        <n v="2432262"/>
        <n v="2541591"/>
        <n v="2653910"/>
        <n v="2773940"/>
        <n v="2900940"/>
        <n v="3048940"/>
        <n v="3181940"/>
        <n v="3335071"/>
        <n v="3503041"/>
        <n v="3682012"/>
        <n v="3870230"/>
        <n v="55964"/>
        <n v="62720"/>
        <n v="68426"/>
        <n v="74550"/>
        <n v="70975"/>
        <n v="85336"/>
        <n v="91789"/>
        <n v="108026"/>
        <n v="103473"/>
        <n v="108141"/>
        <n v="110711"/>
        <n v="98616"/>
        <n v="101715"/>
        <n v="86388"/>
        <n v="76252"/>
        <n v="76697"/>
        <n v="67892"/>
        <n v="64185"/>
        <n v="73657"/>
        <n v="78251"/>
        <n v="96814"/>
        <n v="76106"/>
        <n v="77890"/>
        <n v="83723"/>
        <n v="87901"/>
        <n v="84319"/>
        <n v="29507"/>
        <n v="31590"/>
        <n v="32391"/>
        <n v="32424"/>
        <n v="35480"/>
        <n v="38488"/>
        <n v="38891"/>
        <n v="40345"/>
        <n v="43812"/>
        <n v="45908"/>
        <n v="50407"/>
        <n v="52674"/>
        <n v="51791"/>
        <n v="54906"/>
        <n v="58465"/>
        <n v="64354"/>
        <n v="63603"/>
        <n v="59382"/>
        <n v="58112"/>
        <n v="77940"/>
        <n v="83833"/>
        <n v="87076"/>
        <n v="91534"/>
        <n v="95186"/>
        <n v="97791"/>
        <n v="96647"/>
        <n v="86230"/>
        <n v="90844"/>
        <n v="101093"/>
        <n v="126784"/>
        <n v="119508"/>
        <n v="121111"/>
        <n v="117139"/>
        <n v="136427"/>
        <n v="137836"/>
        <n v="155253"/>
        <n v="175655"/>
        <n v="164628"/>
        <n v="172474"/>
        <n v="173116"/>
        <n v="171987"/>
        <n v="167823"/>
        <n v="171955"/>
        <n v="175401"/>
        <n v="187932"/>
        <n v="209035"/>
        <n v="217555"/>
        <n v="224480"/>
        <n v="234683"/>
        <n v="254372"/>
        <n v="270771"/>
        <n v="275310"/>
        <n v="286620"/>
        <n v="296739"/>
        <n v="302119"/>
        <n v="308643"/>
        <n v="322935"/>
        <n v="139309"/>
        <n v="142828"/>
        <n v="145338"/>
        <n v="148830"/>
        <n v="151423"/>
        <n v="156931"/>
        <n v="160646"/>
        <n v="163454"/>
        <n v="169276"/>
        <n v="172877"/>
        <n v="175674"/>
        <n v="179619"/>
        <n v="182566"/>
        <n v="188420"/>
        <n v="191956"/>
        <n v="197361"/>
        <n v="201054"/>
        <n v="203118"/>
        <n v="209409"/>
        <n v="215340"/>
        <n v="221480"/>
        <n v="226521"/>
        <n v="232340"/>
        <n v="237977"/>
        <n v="244359"/>
        <n v="249728"/>
        <n v="255411"/>
        <n v="261098"/>
        <n v="266764"/>
        <n v="272558"/>
        <n v="277830"/>
        <n v="286520"/>
        <n v="296144"/>
        <n v="305342"/>
        <n v="314456"/>
        <n v="320819"/>
        <n v="328779"/>
        <n v="335956"/>
        <n v="340959"/>
        <n v="346200"/>
        <n v="362485"/>
        <n v="376689"/>
        <n v="386857"/>
        <n v="396889"/>
        <n v="406919"/>
        <n v="432126"/>
        <n v="444171"/>
        <n v="454262"/>
        <n v="461265"/>
        <n v="443194"/>
        <n v="465306"/>
        <n v="466546"/>
        <n v="473015"/>
        <n v="480092"/>
        <n v="487510"/>
        <n v="491188"/>
        <n v="496402"/>
        <n v="501672"/>
        <n v="159101"/>
        <n v="151729"/>
        <n v="143988"/>
        <n v="155953"/>
        <n v="166430"/>
        <n v="170775"/>
        <n v="177440"/>
        <n v="179969"/>
        <n v="174606"/>
        <n v="185697"/>
        <n v="186880"/>
        <n v="191380"/>
        <n v="180909"/>
        <n v="180616"/>
        <n v="168468"/>
        <n v="174510"/>
        <n v="198389"/>
        <n v="197648"/>
        <n v="204201"/>
        <n v="210043"/>
        <n v="217140"/>
        <n v="221616"/>
        <n v="225779"/>
        <n v="235547"/>
        <n v="242005"/>
        <n v="250144"/>
        <n v="235423"/>
        <n v="268168"/>
        <n v="314451"/>
        <n v="335624"/>
        <n v="361799"/>
        <n v="383202"/>
        <n v="377086"/>
        <n v="393856"/>
        <n v="401622"/>
        <n v="390779"/>
        <n v="413456"/>
        <n v="423071"/>
        <n v="420055"/>
        <n v="426420"/>
        <n v="415344"/>
        <n v="425712"/>
        <n v="355361"/>
        <n v="418657"/>
        <n v="448365"/>
        <n v="506100"/>
        <n v="447124"/>
        <n v="478106"/>
        <n v="498237"/>
        <n v="546254"/>
        <n v="556334"/>
        <n v="515472"/>
        <n v="606991"/>
        <n v="693916"/>
        <n v="680394"/>
        <n v="705831"/>
        <n v="726243"/>
        <n v="734282"/>
        <n v="217253"/>
        <n v="220176"/>
        <n v="225365"/>
        <n v="243656"/>
        <n v="228133"/>
        <n v="233407"/>
        <n v="231876"/>
        <n v="236161"/>
        <n v="254136"/>
        <n v="263580"/>
        <n v="277314"/>
        <n v="282111"/>
        <n v="289517"/>
        <n v="313507"/>
        <n v="338170"/>
        <n v="349251"/>
        <n v="352590"/>
        <n v="329310"/>
        <n v="326190"/>
        <n v="348745"/>
        <n v="396880"/>
        <n v="443011"/>
        <n v="402944"/>
        <n v="418038"/>
        <n v="440825"/>
        <n v="517295"/>
        <n v="551212"/>
        <n v="456344"/>
        <n v="500169"/>
        <n v="534465"/>
        <n v="569569"/>
        <n v="548150"/>
        <n v="558940"/>
        <n v="604524"/>
        <n v="642138"/>
        <n v="714123"/>
        <n v="717416"/>
        <n v="774860"/>
        <n v="801277"/>
        <n v="811605"/>
        <n v="853331"/>
        <n v="879837"/>
        <n v="896266"/>
        <n v="982407"/>
        <n v="1057411"/>
        <n v="1125388"/>
        <n v="1233667"/>
        <n v="1322080"/>
        <n v="1386111"/>
        <n v="1485474"/>
        <n v="1602571"/>
        <n v="1657374"/>
        <n v="1730607"/>
        <n v="1749217"/>
        <n v="1829597"/>
        <n v="1892753"/>
        <n v="2015635"/>
        <n v="334016"/>
        <n v="374205"/>
        <n v="397987"/>
        <n v="420088"/>
        <n v="461720"/>
        <n v="512183"/>
        <n v="522896"/>
        <n v="569388"/>
        <n v="582024"/>
        <n v="554179"/>
        <n v="568567"/>
        <n v="541458"/>
        <n v="624731"/>
        <n v="732874"/>
        <n v="603790"/>
        <n v="589052"/>
        <n v="554200"/>
        <n v="601452"/>
        <n v="727821"/>
        <n v="790206"/>
        <n v="839025"/>
        <n v="803684"/>
        <n v="850450"/>
        <n v="867758"/>
        <n v="705008"/>
        <n v="786852"/>
        <n v="850124"/>
        <n v="922709"/>
        <n v="1031137"/>
        <n v="1118098"/>
        <n v="1297719"/>
        <n v="1321878"/>
        <n v="1424876"/>
        <n v="1482211"/>
        <n v="1581989"/>
        <n v="1718964"/>
        <n v="1838192"/>
        <n v="1894300"/>
        <n v="1996932"/>
        <n v="2078812"/>
        <n v="2180234"/>
        <n v="2294369"/>
        <n v="2350957"/>
        <n v="2354914"/>
        <n v="2388049"/>
        <n v="2560970"/>
        <n v="2748205"/>
        <n v="2806004"/>
        <n v="2845928"/>
        <n v="2906247"/>
        <n v="2965263"/>
        <n v="3077157"/>
        <n v="3168815"/>
        <n v="3215971"/>
        <n v="3376103"/>
        <n v="3513378"/>
        <n v="3527460"/>
        <n v="3641656"/>
        <n v="1717900"/>
        <n v="1748300"/>
        <n v="1661600"/>
        <n v="1668900"/>
        <n v="1840500"/>
        <n v="1892800"/>
        <n v="1936400"/>
        <n v="1964700"/>
        <n v="2034300"/>
        <n v="1987500"/>
        <n v="2015700"/>
        <n v="2255800"/>
        <n v="2495000"/>
        <n v="2775400"/>
        <n v="2784700"/>
        <n v="2649800"/>
        <n v="2640400"/>
        <n v="2901700"/>
        <n v="2989800"/>
        <n v="2892800"/>
        <n v="2350974"/>
        <n v="2373800"/>
        <n v="2286700"/>
        <n v="2308800"/>
        <n v="2557400"/>
        <n v="2868200"/>
        <n v="2857100"/>
        <n v="2923400"/>
        <n v="2902300"/>
        <n v="2962716"/>
        <n v="3012712"/>
        <n v="2948790"/>
        <n v="2724012"/>
        <n v="2514818"/>
        <n v="2802200"/>
        <n v="2948255"/>
        <n v="2820300"/>
        <n v="3004217"/>
        <n v="3026900"/>
        <n v="2888000"/>
        <n v="2890400"/>
        <n v="3148358"/>
        <n v="3242010"/>
        <n v="3083918"/>
        <n v="3182424"/>
        <n v="3405379"/>
        <n v="3583674"/>
        <n v="3207542"/>
        <n v="3359483"/>
        <n v="3583600"/>
        <n v="3652570"/>
        <n v="3845687"/>
        <n v="3879742"/>
        <n v="4000181"/>
        <n v="4167208"/>
        <n v="4261393"/>
        <n v="4337621"/>
        <n v="4462900"/>
        <n v="3686"/>
        <n v="3919"/>
        <n v="4359"/>
        <n v="4657"/>
        <n v="4931"/>
        <n v="4924"/>
        <n v="4848"/>
        <n v="4962"/>
        <n v="4991"/>
        <n v="5232"/>
        <n v="4965"/>
        <n v="5204"/>
        <n v="5341"/>
        <n v="5626"/>
        <n v="6640"/>
        <n v="6837"/>
        <n v="6980"/>
        <n v="7870"/>
        <n v="8047"/>
        <n v="8220"/>
        <n v="8997"/>
        <n v="9552"/>
        <n v="9890"/>
        <n v="10176"/>
        <n v="10570"/>
        <n v="10843"/>
        <n v="10517"/>
        <n v="10069"/>
        <n v="10214"/>
        <n v="10509"/>
        <n v="10484"/>
        <n v="10877"/>
        <n v="10529"/>
        <n v="10636"/>
        <n v="10783"/>
        <n v="10943"/>
        <n v="11260"/>
        <n v="10918"/>
        <n v="10612"/>
        <n v="10762"/>
        <n v="10739"/>
        <n v="10609"/>
        <n v="10575"/>
        <n v="10408"/>
        <n v="10249"/>
        <n v="10605"/>
        <n v="10544"/>
        <n v="10707"/>
        <n v="10614"/>
        <n v="11173"/>
        <n v="11006"/>
        <n v="11151"/>
        <n v="11246"/>
        <n v="11217"/>
        <n v="173603"/>
        <n v="185146"/>
        <n v="189967"/>
        <n v="191105"/>
        <n v="209183"/>
        <n v="216911"/>
        <n v="212371"/>
        <n v="224520"/>
        <n v="265201"/>
        <n v="271859"/>
        <n v="271202"/>
        <n v="284191"/>
        <n v="308384"/>
        <n v="332784"/>
        <n v="360156"/>
        <n v="355143"/>
        <n v="394706"/>
        <n v="405386"/>
        <n v="404853"/>
        <n v="437729"/>
        <n v="467800"/>
        <n v="470053"/>
        <n v="458040"/>
        <n v="427642"/>
        <n v="419100"/>
        <n v="440928"/>
        <n v="476059"/>
        <n v="476024"/>
        <n v="520783"/>
        <n v="565936"/>
        <n v="578726"/>
        <n v="628228"/>
        <n v="666425"/>
        <n v="666818"/>
        <n v="660914"/>
        <n v="687925"/>
        <n v="724991"/>
        <n v="766713"/>
        <n v="769634"/>
        <n v="760148"/>
        <n v="762344"/>
        <n v="780927"/>
        <n v="738903"/>
        <n v="755952"/>
        <n v="773437"/>
        <n v="767945"/>
        <n v="800020"/>
        <n v="840020"/>
        <n v="832547"/>
        <n v="839128"/>
        <n v="837791"/>
        <n v="814803"/>
        <n v="788531"/>
        <n v="791338"/>
        <n v="841688"/>
        <n v="856176"/>
        <n v="851757"/>
        <n v="851574"/>
        <n v="33344"/>
        <n v="35183"/>
        <n v="37681"/>
        <n v="39194"/>
        <n v="41451"/>
        <n v="43415"/>
        <n v="43834"/>
        <n v="43504"/>
        <n v="43760"/>
        <n v="43998"/>
        <n v="47524"/>
        <n v="49134"/>
        <n v="51377"/>
        <n v="52195"/>
        <n v="51688"/>
        <n v="57114"/>
        <n v="59750"/>
        <n v="70496"/>
        <n v="76741"/>
        <n v="66462"/>
        <n v="65791"/>
        <n v="65681"/>
        <n v="64505"/>
        <n v="67754"/>
        <n v="75556"/>
        <n v="89612"/>
        <n v="94035"/>
        <n v="95416"/>
        <n v="98572"/>
        <n v="100890"/>
        <n v="106728"/>
        <n v="97093"/>
        <n v="96012"/>
        <n v="95384"/>
        <n v="93897"/>
        <n v="88998"/>
        <n v="89299"/>
        <n v="87071"/>
        <n v="79845"/>
        <n v="84589"/>
        <n v="74543"/>
        <n v="74552"/>
        <n v="66334"/>
        <n v="74421"/>
        <n v="70293"/>
        <n v="70979"/>
        <n v="73737"/>
        <n v="73872"/>
        <n v="73286"/>
        <n v="75263"/>
        <n v="78089"/>
        <n v="66816"/>
        <n v="60604"/>
        <n v="54454"/>
        <n v="51520"/>
        <n v="53827"/>
        <n v="58332"/>
        <n v="60420"/>
        <n v="1769"/>
        <n v="1826"/>
        <n v="1980"/>
        <n v="2063"/>
        <n v="2155"/>
        <n v="2332"/>
        <n v="2366"/>
        <n v="2475"/>
        <n v="4688"/>
        <n v="2304"/>
        <n v="2800"/>
        <n v="2996"/>
        <n v="4177"/>
        <n v="3426"/>
        <n v="6345"/>
        <n v="6462"/>
        <n v="7186"/>
        <n v="7569"/>
        <n v="13586"/>
        <n v="11313"/>
        <n v="9012"/>
        <n v="19594"/>
        <n v="12178"/>
        <n v="15558"/>
        <n v="10053"/>
        <n v="14650"/>
        <n v="17865"/>
        <n v="15500"/>
        <n v="15515"/>
        <n v="15857"/>
        <n v="15216"/>
        <n v="12107"/>
        <n v="14815"/>
        <n v="11843"/>
        <n v="10129"/>
        <n v="12453"/>
        <n v="13855"/>
        <n v="15879"/>
        <n v="14013"/>
        <n v="12725"/>
        <n v="15531"/>
        <n v="16524"/>
        <n v="17120"/>
        <n v="19143"/>
        <n v="20536"/>
        <n v="20742"/>
        <n v="22008"/>
        <n v="23300"/>
        <n v="22160"/>
        <n v="22037"/>
        <n v="22608"/>
        <n v="23680"/>
        <n v="24065"/>
        <n v="24131"/>
        <n v="7197"/>
        <n v="7446"/>
        <n v="7918"/>
        <n v="7344"/>
        <n v="7027"/>
        <n v="7018"/>
        <n v="6778"/>
        <n v="7393"/>
        <n v="7647"/>
        <n v="7988"/>
        <n v="8280"/>
        <n v="7985"/>
        <n v="6800"/>
        <n v="6854"/>
        <n v="7420"/>
        <n v="8862"/>
        <n v="10093"/>
        <n v="9200"/>
        <n v="11197"/>
        <n v="11882"/>
        <n v="12866"/>
        <n v="13446"/>
        <n v="14093"/>
        <n v="14580"/>
        <n v="16094"/>
        <n v="17462"/>
        <n v="19016"/>
        <n v="20441"/>
        <n v="22597"/>
        <n v="24715"/>
        <n v="25939"/>
        <n v="27308"/>
        <n v="28120"/>
        <n v="29320"/>
        <n v="29525"/>
        <n v="33806"/>
        <n v="33587"/>
        <n v="35062"/>
        <n v="34846"/>
        <n v="34466"/>
        <n v="34603"/>
        <n v="34608"/>
        <n v="35433"/>
        <n v="36106"/>
        <n v="36254"/>
        <n v="36686"/>
        <n v="37438"/>
        <n v="38779"/>
        <n v="40288"/>
        <n v="40751"/>
        <n v="41195"/>
        <n v="41574"/>
        <n v="42073"/>
        <n v="42537"/>
        <n v="43347"/>
        <n v="44329"/>
        <n v="44554"/>
        <n v="571170"/>
        <n v="608370"/>
        <n v="529910"/>
        <n v="622010"/>
        <n v="660430"/>
        <n v="708176"/>
        <n v="775794"/>
        <n v="829531"/>
        <n v="832979"/>
        <n v="891448"/>
        <n v="898250"/>
        <n v="1063420"/>
        <n v="1202140"/>
        <n v="1305980"/>
        <n v="1372125"/>
        <n v="1419780"/>
        <n v="1519330"/>
        <n v="1543140"/>
        <n v="1715730"/>
        <n v="1599035"/>
        <n v="1597700"/>
        <n v="1493100"/>
        <n v="1502000"/>
        <n v="1622560"/>
        <n v="1619800"/>
        <n v="1597040"/>
        <n v="1644420"/>
        <n v="1534000"/>
        <n v="1472940"/>
        <n v="1619520"/>
        <n v="1594196"/>
        <n v="1447687"/>
        <n v="1420230"/>
        <n v="1388835"/>
        <n v="1251554"/>
        <n v="1187698"/>
        <n v="1185718"/>
        <n v="1106269"/>
        <n v="1091010"/>
        <n v="992867"/>
        <n v="956619"/>
        <n v="1042882"/>
        <n v="1146258"/>
        <n v="928169"/>
        <n v="1001905"/>
        <n v="944267"/>
        <n v="1015881"/>
        <n v="969356"/>
        <n v="1082092"/>
        <n v="1016227"/>
        <n v="1006873"/>
        <n v="997814"/>
        <n v="903348"/>
        <n v="1053572"/>
        <n v="1091212"/>
        <n v="1134371"/>
        <n v="1133480"/>
        <n v="1151673"/>
        <n v="8211761"/>
        <n v="7482270"/>
        <n v="6771928"/>
        <n v="5784459"/>
        <n v="5324850"/>
        <n v="4846030"/>
        <n v="4693208"/>
        <n v="4320872"/>
        <n v="4453444"/>
        <n v="4474201"/>
        <n v="4738729"/>
        <n v="4999521"/>
        <n v="5039206"/>
        <n v="4980500"/>
        <n v="5318552"/>
        <n v="5705166"/>
        <n v="6268059"/>
        <n v="6719455"/>
        <n v="7166806"/>
        <n v="7519463"/>
        <n v="8090317"/>
        <n v="8544195"/>
        <n v="9070305"/>
        <n v="9565187"/>
        <n v="9853340"/>
        <n v="10319001"/>
        <n v="10629378"/>
        <n v="11896"/>
        <n v="12655"/>
        <n v="12475"/>
        <n v="12325"/>
        <n v="13306"/>
        <n v="14859"/>
        <n v="14374"/>
        <n v="14557"/>
        <n v="14820"/>
        <n v="15212"/>
        <n v="15832"/>
        <n v="16389"/>
        <n v="18134"/>
        <n v="21013"/>
        <n v="22672"/>
        <n v="23595"/>
        <n v="24716"/>
        <n v="26045"/>
        <n v="27722"/>
        <n v="27867"/>
        <n v="27768"/>
        <n v="27173"/>
        <n v="29100"/>
        <n v="28300"/>
        <n v="27767"/>
        <n v="29832"/>
        <n v="30324"/>
        <n v="30870"/>
        <n v="31475"/>
        <n v="30565"/>
        <n v="29967"/>
        <n v="28761"/>
        <n v="25036"/>
        <n v="27346"/>
        <n v="28717"/>
        <n v="33116"/>
        <n v="36943"/>
        <n v="37087"/>
        <n v="40286"/>
        <n v="42838"/>
        <n v="47396"/>
        <n v="50959"/>
        <n v="52706"/>
        <n v="57447"/>
        <n v="60713"/>
        <n v="67255"/>
        <n v="68784"/>
        <n v="84581"/>
        <n v="87604"/>
        <n v="91128"/>
        <n v="95706"/>
        <n v="101336"/>
        <n v="98987"/>
        <n v="96630"/>
        <n v="93244"/>
        <n v="95278"/>
        <n v="447"/>
        <n v="443"/>
        <n v="446"/>
        <n v="453"/>
        <n v="461"/>
        <n v="465"/>
        <n v="464"/>
        <n v="471"/>
        <n v="473"/>
        <n v="477"/>
        <n v="481"/>
        <n v="492"/>
        <n v="495"/>
        <n v="498"/>
        <n v="503"/>
        <n v="563"/>
        <n v="575"/>
        <n v="504"/>
        <n v="540"/>
        <n v="521"/>
        <n v="406"/>
        <n v="252"/>
        <n v="195"/>
        <n v="232"/>
        <n v="988"/>
        <n v="1102"/>
        <n v="1135"/>
        <n v="1146"/>
        <n v="1198"/>
        <n v="1287"/>
        <n v="1183"/>
        <n v="1256"/>
        <n v="1292"/>
        <n v="1267"/>
        <n v="1440"/>
        <n v="1548"/>
        <n v="1511"/>
        <n v="1606"/>
        <n v="1653"/>
        <n v="1670"/>
        <n v="1872"/>
        <n v="1905"/>
        <n v="1914"/>
        <n v="1881"/>
        <n v="1898"/>
        <n v="1940"/>
        <n v="1953"/>
        <n v="1986"/>
        <n v="2023"/>
        <n v="2006"/>
        <n v="1977"/>
        <n v="2084"/>
        <n v="2042"/>
        <n v="2387"/>
        <n v="2240"/>
        <n v="3104"/>
        <n v="3146"/>
        <n v="3141"/>
        <n v="3126"/>
        <n v="3414"/>
        <n v="3531"/>
        <n v="3575"/>
        <n v="4845"/>
        <n v="4036"/>
        <n v="5197"/>
        <n v="4297"/>
        <n v="4517"/>
        <n v="4678"/>
        <n v="95"/>
        <n v="59"/>
        <n v="68"/>
        <n v="98"/>
        <n v="112"/>
        <n v="127"/>
        <n v="155"/>
        <n v="158"/>
        <n v="142"/>
        <n v="102"/>
        <n v="108"/>
        <n v="116"/>
        <n v="5"/>
        <n v="6"/>
        <n v="2"/>
        <n v="3"/>
        <n v="4"/>
        <n v="657"/>
        <n v="784"/>
        <n v="669"/>
        <n v="647"/>
        <n v="786"/>
        <n v="796"/>
        <n v="761"/>
        <n v="865"/>
        <n v="928"/>
        <n v="1137"/>
        <n v="1184"/>
        <n v="1220"/>
        <n v="1273"/>
        <n v="1286"/>
        <n v="1084"/>
        <n v="1115"/>
        <n v="1237"/>
        <n v="1302"/>
        <n v="1355"/>
        <n v="1086"/>
        <n v="1192"/>
        <n v="1119"/>
        <n v="1710"/>
        <n v="2098"/>
        <n v="2215"/>
        <n v="2253"/>
        <n v="2326"/>
        <n v="2187"/>
        <n v="2218"/>
        <n v="2065"/>
        <n v="2075"/>
        <n v="2064"/>
        <n v="2122"/>
        <n v="2216"/>
        <n v="2266"/>
        <n v="2287"/>
        <n v="2641"/>
        <n v="2895"/>
        <n v="3211"/>
        <n v="3471"/>
        <n v="3875"/>
        <n v="4170"/>
        <n v="4280"/>
        <n v="4620"/>
        <n v="4785"/>
        <n v="5327"/>
        <n v="4950"/>
        <n v="4736"/>
        <n v="4921"/>
        <n v="4731"/>
        <n v="4720"/>
        <n v="4759"/>
        <n v="4804"/>
        <n v="4911"/>
        <n v="5301"/>
        <n v="5280"/>
        <n v="5088"/>
        <n v="5096"/>
        <n v="5112"/>
        <n v="5042"/>
        <n v="4698"/>
        <n v="4557"/>
        <n v="4735"/>
        <n v="4807"/>
        <n v="4818"/>
        <n v="4875"/>
        <n v="5066"/>
        <n v="5230"/>
        <n v="5307"/>
        <n v="5271"/>
        <n v="357"/>
        <n v="284"/>
        <n v="274"/>
        <n v="368"/>
        <n v="384"/>
        <n v="403"/>
        <n v="382"/>
        <n v="293"/>
        <n v="305"/>
        <n v="401"/>
        <n v="399"/>
        <n v="583"/>
        <n v="661"/>
        <n v="705"/>
        <n v="808"/>
        <n v="904"/>
        <n v="967"/>
        <n v="1048"/>
        <n v="1098"/>
        <n v="1224"/>
        <n v="915"/>
        <n v="1125"/>
        <n v="1203"/>
        <n v="1289"/>
        <n v="1514"/>
        <n v="1339"/>
        <n v="38400"/>
        <n v="38850"/>
        <n v="39700"/>
        <n v="40500"/>
        <n v="41500"/>
        <n v="42500"/>
        <n v="44152"/>
        <n v="46750"/>
        <n v="49779"/>
        <n v="52179"/>
        <n v="58516"/>
        <n v="61735"/>
        <n v="67973"/>
        <n v="92308"/>
        <n v="103752"/>
        <n v="97572"/>
        <n v="101979"/>
        <n v="113636"/>
        <n v="123538"/>
        <n v="140443"/>
        <n v="174525"/>
        <n v="226104"/>
        <n v="260058"/>
        <n v="304061"/>
        <n v="374258"/>
        <n v="376130"/>
        <n v="407396"/>
        <n v="385632"/>
        <n v="415872"/>
        <n v="432724"/>
        <n v="456800"/>
        <n v="443100"/>
        <n v="463500"/>
        <n v="465136"/>
        <n v="490143"/>
        <n v="581000"/>
        <n v="590720"/>
        <n v="577390"/>
        <n v="643340"/>
        <n v="665660"/>
        <n v="626370"/>
        <n v="630625"/>
        <n v="646540"/>
        <n v="706670"/>
        <n v="712764"/>
        <n v="730924"/>
        <n v="722924"/>
        <n v="737184"/>
        <n v="760984"/>
        <n v="681844"/>
        <n v="672681"/>
        <n v="797617"/>
        <n v="705117"/>
        <n v="720996"/>
        <n v="757431"/>
        <n v="747049"/>
        <n v="762218"/>
        <n v="41806"/>
        <n v="44704"/>
        <n v="47413"/>
        <n v="51026"/>
        <n v="53193"/>
        <n v="56943"/>
        <n v="62572"/>
        <n v="63692"/>
        <n v="65361"/>
        <n v="62753"/>
        <n v="59279"/>
        <n v="60254"/>
        <n v="58764"/>
        <n v="52915"/>
        <n v="55305"/>
        <n v="57426"/>
        <n v="61555"/>
        <n v="64502"/>
        <n v="66425"/>
        <n v="60712"/>
        <n v="70450"/>
        <n v="71950"/>
        <n v="71732"/>
        <n v="70928"/>
        <n v="75622"/>
        <n v="84420"/>
        <n v="83646"/>
        <n v="83092"/>
        <n v="85536"/>
        <n v="89719"/>
        <n v="96162"/>
        <n v="93306"/>
        <n v="94382"/>
        <n v="96121"/>
        <n v="98436"/>
        <n v="98255"/>
        <n v="101308"/>
        <n v="102739"/>
        <n v="107391"/>
        <n v="114415"/>
        <n v="120051"/>
        <n v="117266"/>
        <n v="115921"/>
        <n v="117185"/>
        <n v="128329"/>
        <n v="136323"/>
        <n v="132487"/>
        <n v="148943"/>
        <n v="156386"/>
        <n v="166703"/>
        <n v="187232"/>
        <n v="206246"/>
        <n v="218787"/>
        <n v="219895"/>
        <n v="215066"/>
        <n v="223117"/>
        <n v="222492"/>
        <n v="226682"/>
        <n v="436331"/>
        <n v="476127"/>
        <n v="466188"/>
        <n v="459397"/>
        <n v="473741"/>
        <n v="480031"/>
        <n v="492818"/>
        <n v="488837"/>
        <n v="510300"/>
        <n v="462722"/>
        <n v="488595"/>
        <n v="491035"/>
        <n v="514734"/>
        <n v="925355"/>
        <n v="887950"/>
        <n v="887139"/>
        <n v="1007283"/>
        <n v="1057839"/>
        <n v="991590"/>
        <n v="978338"/>
        <n v="957721"/>
        <n v="944020"/>
        <n v="840515"/>
        <n v="896594"/>
        <n v="845511"/>
        <n v="814869"/>
        <n v="831654"/>
        <n v="180"/>
        <n v="215"/>
        <n v="265"/>
        <n v="310"/>
        <n v="469"/>
        <n v="699"/>
        <n v="806"/>
        <n v="940"/>
        <n v="758"/>
        <n v="1038"/>
        <n v="1326"/>
        <n v="1375"/>
        <n v="1428"/>
        <n v="1543"/>
        <n v="1659"/>
        <n v="1674"/>
        <n v="1727"/>
        <n v="1737"/>
        <n v="1902"/>
        <n v="2135"/>
        <n v="2111"/>
        <n v="1318"/>
        <n v="1322"/>
        <n v="1497"/>
        <n v="1223"/>
        <n v="1254"/>
        <n v="1437"/>
        <n v="992"/>
        <n v="999"/>
        <n v="1134"/>
        <n v="1040"/>
        <n v="9204"/>
        <n v="9608"/>
        <n v="10127"/>
        <n v="10566"/>
        <n v="11053"/>
        <n v="11204"/>
        <n v="11420"/>
        <n v="11385"/>
        <n v="11370"/>
        <n v="11439"/>
        <n v="11812"/>
        <n v="12321"/>
        <n v="12581"/>
        <n v="13160"/>
        <n v="13577"/>
        <n v="14045"/>
        <n v="14555"/>
        <n v="15194"/>
        <n v="15823"/>
        <n v="16496"/>
        <n v="17138"/>
        <n v="17192"/>
        <n v="16437"/>
        <n v="16917"/>
        <n v="17143"/>
        <n v="18055"/>
        <n v="18223"/>
        <n v="18959"/>
        <n v="19315"/>
        <n v="20349"/>
        <n v="21404"/>
        <n v="21889"/>
        <n v="22312"/>
        <n v="22295"/>
        <n v="22423"/>
        <n v="22616"/>
        <n v="22932"/>
        <n v="19702"/>
        <n v="12703"/>
        <n v="13648"/>
        <n v="18088"/>
        <n v="20808"/>
        <n v="23991"/>
        <n v="27321"/>
        <n v="29569"/>
        <n v="33231"/>
        <n v="37796"/>
        <n v="40295"/>
        <n v="42834"/>
        <n v="44175"/>
        <n v="46281"/>
        <n v="49487"/>
        <n v="47470"/>
        <n v="47435"/>
        <n v="47322"/>
        <n v="47104"/>
        <n v="51891"/>
        <n v="51887"/>
        <n v="53297"/>
        <n v="51762"/>
        <n v="53769"/>
        <n v="56856"/>
        <n v="60690"/>
        <n v="63201"/>
        <n v="84276"/>
        <n v="95383"/>
        <n v="108922"/>
        <n v="118434"/>
        <n v="112135"/>
        <n v="108854"/>
        <n v="131693"/>
        <n v="150350"/>
        <n v="157510"/>
        <n v="153207"/>
        <n v="156753"/>
        <n v="155830"/>
        <n v="151082"/>
        <n v="150924"/>
        <n v="152896"/>
        <n v="155873"/>
        <n v="150135"/>
        <n v="153751"/>
        <n v="168920"/>
        <n v="163541"/>
        <n v="159929"/>
        <n v="167812"/>
        <n v="172543"/>
        <n v="171682"/>
        <n v="170145"/>
        <n v="169985"/>
        <n v="171858"/>
        <n v="169386"/>
        <n v="181369"/>
        <n v="126993"/>
        <n v="112645"/>
        <n v="115104"/>
        <n v="116641"/>
        <n v="110058"/>
        <n v="92349"/>
        <n v="101317"/>
        <n v="96353"/>
        <n v="107604"/>
        <n v="107294"/>
        <n v="108500"/>
        <n v="112907"/>
        <n v="116373"/>
        <n v="116732"/>
        <n v="118102"/>
        <n v="114754"/>
        <n v="104703"/>
        <n v="123102"/>
        <n v="121220"/>
        <n v="125342"/>
        <n v="382893"/>
        <n v="361030"/>
        <n v="339377"/>
        <n v="368858"/>
        <n v="367069"/>
        <n v="332118"/>
        <n v="337363"/>
        <n v="279374"/>
        <n v="255681"/>
        <n v="287425"/>
        <n v="308907"/>
        <n v="280436"/>
        <n v="260764"/>
        <n v="238107"/>
        <n v="227315"/>
        <n v="206114"/>
        <n v="188441"/>
        <n v="176539"/>
        <n v="152867"/>
        <n v="153761"/>
        <n v="146937"/>
        <n v="139050"/>
        <n v="126971"/>
        <n v="138115"/>
        <n v="145685"/>
        <n v="152268"/>
        <n v="139623"/>
        <n v="171096"/>
        <n v="173519"/>
        <n v="175060"/>
        <n v="146901"/>
        <n v="148436"/>
        <n v="153175"/>
        <n v="156479"/>
        <n v="146978"/>
        <n v="163123"/>
        <n v="155196"/>
        <n v="173939"/>
        <n v="164372"/>
        <n v="154372"/>
        <n v="148189"/>
        <n v="153785"/>
        <n v="152314"/>
        <n v="141720"/>
        <n v="143044"/>
        <n v="134591"/>
        <n v="130160"/>
        <n v="120534"/>
        <n v="122761"/>
        <n v="121388"/>
        <n v="131908"/>
        <n v="137374"/>
        <n v="137171"/>
        <n v="635067"/>
        <n v="654323"/>
        <n v="675135"/>
        <n v="707163"/>
        <n v="727703"/>
        <n v="756511"/>
        <n v="776461"/>
        <n v="853225"/>
        <n v="885649"/>
        <n v="896091"/>
        <n v="929535"/>
        <n v="949978"/>
        <n v="951232"/>
        <n v="929523"/>
        <n v="952630"/>
        <n v="1034769"/>
        <n v="1117485"/>
        <n v="1118404"/>
        <n v="1126592"/>
        <n v="1136706"/>
        <n v="1141936"/>
        <n v="1141348"/>
        <n v="1187485"/>
        <n v="1246340"/>
        <n v="1272702"/>
        <n v="1310659"/>
        <n v="1347699"/>
        <n v="1380980"/>
        <n v="1404520"/>
        <n v="1452337"/>
        <n v="1420111"/>
        <n v="1401524"/>
        <n v="1426995"/>
        <n v="1409726"/>
        <n v="1461155"/>
        <n v="1504373"/>
        <n v="1479756"/>
        <n v="1517659"/>
        <n v="1523179"/>
        <n v="1569386"/>
        <n v="1698579"/>
        <n v="1710598"/>
        <n v="1680820"/>
        <n v="1714496"/>
        <n v="1820477"/>
        <n v="1871116"/>
        <n v="2029164"/>
        <n v="2018430"/>
        <n v="2040052"/>
        <n v="1968862"/>
        <n v="2043345"/>
        <n v="1987746"/>
        <n v="2030939"/>
        <n v="2046297"/>
        <n v="2077145"/>
        <n v="2151324"/>
        <n v="2185988"/>
        <n v="2208935"/>
        <n v="868"/>
        <n v="980"/>
        <n v="1065"/>
        <n v="1238"/>
        <n v="1438"/>
        <n v="1598"/>
        <n v="1678"/>
        <n v="1835"/>
        <n v="1974"/>
        <n v="2481"/>
        <n v="2401"/>
        <n v="2286"/>
        <n v="2351"/>
        <n v="2408"/>
        <n v="2432"/>
        <n v="2600"/>
        <n v="2390"/>
        <n v="3060"/>
        <n v="2495"/>
        <n v="2513"/>
        <n v="2573"/>
        <n v="2606"/>
        <n v="2430"/>
        <n v="2515"/>
        <n v="2763"/>
        <n v="2771"/>
        <n v="2867"/>
        <n v="2875"/>
        <n v="2891"/>
        <n v="2907"/>
        <n v="2963"/>
        <n v="2971"/>
        <n v="2931"/>
        <n v="2959"/>
        <n v="3056"/>
        <n v="3140"/>
        <n v="3160"/>
        <n v="3254"/>
        <n v="3322"/>
        <n v="3340"/>
        <n v="3388"/>
        <n v="3368"/>
        <n v="3436"/>
        <n v="3477"/>
        <n v="3484"/>
        <n v="78786"/>
        <n v="80283"/>
        <n v="84605"/>
        <n v="84427"/>
        <n v="86011"/>
        <n v="88180"/>
        <n v="90636"/>
        <n v="98010"/>
        <n v="98002"/>
        <n v="100170"/>
        <n v="99053"/>
        <n v="100962"/>
        <n v="97226"/>
        <n v="100658"/>
        <n v="105000"/>
        <n v="111743"/>
        <n v="105037"/>
        <n v="108388"/>
        <n v="122870"/>
        <n v="124260"/>
        <n v="123796"/>
        <n v="127678"/>
        <n v="130327"/>
        <n v="135641"/>
        <n v="126121"/>
        <n v="152411"/>
        <n v="159689"/>
        <n v="169954"/>
        <n v="168594"/>
        <n v="150110"/>
        <n v="122290"/>
        <n v="131805"/>
        <n v="135635"/>
        <n v="144790"/>
        <n v="152730"/>
        <n v="155195"/>
        <n v="177720"/>
        <n v="163295"/>
        <n v="171620"/>
        <n v="191195"/>
        <n v="185345"/>
        <n v="199485"/>
        <n v="205502"/>
        <n v="208485"/>
        <n v="204275"/>
        <n v="188640"/>
        <n v="187550"/>
        <n v="186305"/>
        <n v="188915"/>
        <n v="190640"/>
        <n v="194590"/>
        <n v="195250"/>
        <n v="195097"/>
        <n v="195031"/>
        <n v="192864"/>
        <n v="189922"/>
        <n v="188165"/>
        <n v="607347"/>
        <n v="616473"/>
        <n v="656824"/>
        <n v="694673"/>
        <n v="716721"/>
        <n v="715887"/>
        <n v="686613"/>
        <n v="696859"/>
        <n v="776493"/>
        <n v="760691"/>
        <n v="803930"/>
        <n v="897662"/>
        <n v="905851"/>
        <n v="908145"/>
        <n v="923447"/>
        <n v="956460"/>
        <n v="990693"/>
        <n v="1052660"/>
        <n v="1114371"/>
        <n v="1080400"/>
        <n v="1057605"/>
        <n v="1133347"/>
        <n v="1168203"/>
        <n v="1202662"/>
        <n v="1253215"/>
        <n v="1194115"/>
        <n v="1217815"/>
        <n v="1187755"/>
        <n v="1209595"/>
        <n v="1457410"/>
        <n v="1509406"/>
        <n v="1535865"/>
        <n v="1484799"/>
        <n v="1365173"/>
        <n v="1366952"/>
        <n v="1390226"/>
        <n v="1727029"/>
        <n v="1438796"/>
        <n v="1522227"/>
        <n v="1644200"/>
        <n v="1717644"/>
        <n v="1758270"/>
        <n v="1840412"/>
        <n v="1924895"/>
        <n v="2027524"/>
        <n v="2162583"/>
        <n v="2355287"/>
        <n v="2516483"/>
        <n v="2591297"/>
        <n v="2783507"/>
        <n v="2776004"/>
        <n v="2791746"/>
        <n v="3080772"/>
        <n v="3206220"/>
        <n v="3270844"/>
        <n v="3243502"/>
        <n v="3131048"/>
        <n v="3241019"/>
        <n v="6517115"/>
        <n v="6846148"/>
        <n v="7168258"/>
        <n v="6834298"/>
        <n v="7022124"/>
        <n v="7398484"/>
        <n v="7734523"/>
        <n v="8196118"/>
        <n v="8800216"/>
        <n v="8841701"/>
        <n v="8201634"/>
        <n v="8650724"/>
        <n v="8753234"/>
        <n v="8885882"/>
        <n v="9505117"/>
        <n v="10364881"/>
        <n v="10626672"/>
        <n v="11253322"/>
        <n v="11594013"/>
        <n v="12153924"/>
        <n v="12767654"/>
        <n v="12507826"/>
        <n v="12636810"/>
        <n v="12448619"/>
        <n v="13063466"/>
        <n v="13631591"/>
        <n v="13739340"/>
        <n v="14638343"/>
        <n v="14885651"/>
        <n v="15674533"/>
        <n v="16690979"/>
        <n v="17278289"/>
        <n v="18350511"/>
        <n v="19459514"/>
        <n v="20982346"/>
        <n v="21672267"/>
        <n v="22284309"/>
        <n v="22866280"/>
        <n v="24706260"/>
        <n v="25849187"/>
        <n v="26354384"/>
        <n v="27620146"/>
        <n v="28695222"/>
        <n v="31039832"/>
        <n v="31675624"/>
        <n v="33272447"/>
        <n v="35185524"/>
        <n v="36767437"/>
        <n v="36820455"/>
        <n v="37629517"/>
        <n v="38737801"/>
        <n v="39543998"/>
        <n v="40766701"/>
        <n v="41447112"/>
        <n v="42414233"/>
        <n v="42525789"/>
        <n v="43739998"/>
        <n v="46119448"/>
        <n v="1812574"/>
        <n v="1914494"/>
        <n v="1990488"/>
        <n v="2093700"/>
        <n v="2196240"/>
        <n v="2317188"/>
        <n v="2395082"/>
        <n v="2506313"/>
        <n v="2593550"/>
        <n v="2681621"/>
        <n v="2698082"/>
        <n v="2751085"/>
        <n v="2946299"/>
        <n v="3048028"/>
        <n v="2982016"/>
        <n v="3034784"/>
        <n v="3046086"/>
        <n v="3324222"/>
        <n v="3505477"/>
        <n v="3629131"/>
        <n v="3982612"/>
        <n v="4145910"/>
        <n v="4452100"/>
        <n v="4665852"/>
        <n v="4826989"/>
        <n v="5015054"/>
        <n v="5382059"/>
        <n v="5578013"/>
        <n v="5874342"/>
        <n v="6380595"/>
        <n v="6972721"/>
        <n v="7629098"/>
        <n v="8144304"/>
        <n v="8460616"/>
        <n v="8591675"/>
        <n v="9025346"/>
        <n v="9384091"/>
        <n v="9246065"/>
        <n v="9231422"/>
        <n v="9595702"/>
        <n v="10138263"/>
        <n v="10957846"/>
        <n v="11672612"/>
        <n v="11809843"/>
        <n v="12119729"/>
        <n v="13268155"/>
        <n v="13756815"/>
        <n v="14340042"/>
        <n v="15110176"/>
        <n v="15694634"/>
        <n v="16240702"/>
        <n v="17127362"/>
        <n v="17881676"/>
        <n v="18722896"/>
        <n v="19465784"/>
        <n v="20361002"/>
        <n v="20513351"/>
        <n v="21566602"/>
        <n v="106296"/>
        <n v="85568"/>
        <n v="114899"/>
        <n v="138198"/>
        <n v="140810"/>
        <n v="149872"/>
        <n v="135199"/>
        <n v="137760"/>
        <n v="156577"/>
        <n v="169382"/>
        <n v="174469"/>
        <n v="189398"/>
        <n v="195122"/>
        <n v="210884"/>
        <n v="249550"/>
        <n v="259771"/>
        <n v="295434"/>
        <n v="340955"/>
        <n v="464536"/>
        <n v="488462"/>
        <n v="460434"/>
        <n v="503486"/>
        <n v="591511"/>
        <n v="678374"/>
        <n v="736608"/>
        <n v="740901"/>
        <n v="814730"/>
        <n v="843103"/>
        <n v="854008"/>
        <n v="948754"/>
        <n v="988089"/>
        <n v="1289031"/>
        <n v="1354872"/>
        <n v="1395821"/>
        <n v="1429967"/>
        <n v="1577303"/>
        <n v="1648106"/>
        <n v="1699947"/>
        <n v="1777096"/>
        <n v="1648947"/>
        <n v="1591947"/>
        <n v="1661729"/>
        <n v="1776278"/>
        <n v="1587723"/>
        <n v="1639927"/>
        <n v="1771906"/>
        <n v="1840099"/>
        <n v="1874156"/>
        <n v="1965204"/>
        <n v="2017084"/>
        <n v="1808979"/>
        <n v="2101087"/>
        <n v="2312264"/>
        <n v="2333922"/>
        <n v="2416897"/>
        <n v="2437519"/>
        <n v="2405604"/>
        <n v="2498302"/>
        <n v="385800"/>
        <n v="402900"/>
        <n v="420000"/>
        <n v="411484"/>
        <n v="418520"/>
        <n v="443581"/>
        <n v="433800"/>
        <n v="688753"/>
        <n v="706378"/>
        <n v="752984"/>
        <n v="796992"/>
        <n v="826723"/>
        <n v="827480"/>
        <n v="799228"/>
        <n v="804726"/>
        <n v="888910"/>
        <n v="888290"/>
        <n v="933552"/>
        <n v="1032388"/>
        <n v="1050023"/>
        <n v="1051854"/>
        <n v="1049515"/>
        <n v="1097797"/>
        <n v="1134592"/>
        <n v="1192169"/>
        <n v="1282047"/>
        <n v="1237307"/>
        <n v="1203305"/>
        <n v="1283450"/>
        <n v="1317406"/>
        <n v="1360251"/>
        <n v="1409972"/>
        <n v="1353495"/>
        <n v="1369407"/>
        <n v="1338959"/>
        <n v="1369219"/>
        <n v="1618142"/>
        <n v="1684063"/>
        <n v="1714391"/>
        <n v="1667240"/>
        <n v="1534267"/>
        <n v="1549419"/>
        <n v="1564886"/>
        <n v="1887630"/>
        <n v="1605944"/>
        <n v="1703880"/>
        <n v="1852670"/>
        <n v="1908315"/>
        <n v="1941958"/>
        <n v="2025138"/>
        <n v="2114700"/>
        <n v="2217483"/>
        <n v="2351600"/>
        <n v="2552902"/>
        <n v="2712174"/>
        <n v="2793322"/>
        <n v="2994891"/>
        <n v="2996528"/>
        <n v="3014721"/>
        <n v="3295497"/>
        <n v="3406848"/>
        <n v="3469507"/>
        <n v="3443037"/>
        <n v="3338504"/>
        <n v="3442993"/>
        <n v="2784891"/>
        <n v="2872492"/>
        <n v="2901968"/>
        <n v="2967867"/>
        <n v="3020896"/>
        <n v="3099737"/>
        <n v="3206596"/>
        <n v="3309761"/>
        <n v="3378910"/>
        <n v="3450271"/>
        <n v="3549306"/>
        <n v="3595609"/>
        <n v="3684782"/>
        <n v="3795622"/>
        <n v="3886085"/>
        <n v="4050121"/>
        <n v="4191483"/>
        <n v="4372173"/>
        <n v="4559917"/>
        <n v="4611508"/>
        <n v="4763849"/>
        <n v="5079862"/>
        <n v="5186965"/>
        <n v="5305579"/>
        <n v="5528052"/>
        <n v="5785134"/>
        <n v="6107935"/>
        <n v="6273195"/>
        <n v="6540043"/>
        <n v="6774687"/>
        <n v="7105473"/>
        <n v="7401995"/>
        <n v="7762395"/>
        <n v="8037472"/>
        <n v="8259884"/>
        <n v="8065807"/>
        <n v="8410991"/>
        <n v="8463761"/>
        <n v="8591059"/>
        <n v="8819700"/>
        <n v="9024230"/>
        <n v="9434363"/>
        <n v="9748063"/>
        <n v="10057222"/>
        <n v="10373134"/>
        <n v="10936868"/>
        <n v="11506166"/>
        <n v="11708658"/>
        <n v="12120372"/>
        <n v="12546890"/>
        <n v="13119304"/>
        <n v="13568235"/>
        <n v="14016182"/>
        <n v="14445842"/>
        <n v="14811756"/>
        <n v="15184869"/>
        <n v="15675683"/>
        <n v="16070006"/>
        <n v="3253748"/>
        <n v="3429662"/>
        <n v="3563747"/>
        <n v="3871994"/>
        <n v="4088607"/>
        <n v="4348809"/>
        <n v="4626868"/>
        <n v="4931149"/>
        <n v="5086562"/>
        <n v="5603425"/>
        <n v="5795101"/>
        <n v="5853207"/>
        <n v="6292121"/>
        <n v="6854596"/>
        <n v="6864628"/>
        <n v="7117081"/>
        <n v="7585313"/>
        <n v="7918073"/>
        <n v="8220715"/>
        <n v="8674345"/>
        <n v="8885231"/>
        <n v="9031162"/>
        <n v="9158800"/>
        <n v="9329723"/>
        <n v="9176922"/>
        <n v="9129403"/>
        <n v="9518138"/>
        <n v="9804531"/>
        <n v="9777677"/>
        <n v="10112304"/>
        <n v="9902942"/>
        <n v="10034020"/>
        <n v="10156980"/>
        <n v="10206634"/>
        <n v="10443420"/>
        <n v="10764193"/>
        <n v="10771261"/>
        <n v="11334561"/>
        <n v="11486064"/>
        <n v="11416386"/>
        <n v="11534422"/>
        <n v="11968119"/>
        <n v="11906147"/>
        <n v="11700072"/>
        <n v="11722258"/>
        <n v="11254136"/>
        <n v="11724972"/>
        <n v="11759304"/>
        <n v="11589882"/>
        <n v="11857006"/>
        <n v="11953803"/>
        <n v="12031238"/>
        <n v="11683630"/>
        <n v="11366541"/>
        <n v="12061449"/>
        <n v="12763707"/>
        <n v="12697178"/>
        <n v="13102755"/>
        <n v="659863"/>
        <n v="679673"/>
        <n v="830007"/>
        <n v="932133"/>
        <n v="861616"/>
        <n v="1047382"/>
        <n v="1164577"/>
        <n v="1187676"/>
        <n v="1255021"/>
        <n v="1489427"/>
        <n v="1465418"/>
        <n v="1511772"/>
        <n v="1759498"/>
        <n v="1953232"/>
        <n v="1900166"/>
        <n v="2020044"/>
        <n v="2158281"/>
        <n v="2223309"/>
        <n v="2347538"/>
        <n v="2643842"/>
        <n v="2810960"/>
        <n v="2902310"/>
        <n v="2879172"/>
        <n v="2923851"/>
        <n v="2915580"/>
        <n v="2908227"/>
        <n v="3060669"/>
        <n v="3334764"/>
        <n v="3307046"/>
        <n v="3466616"/>
        <n v="3603188"/>
        <n v="3651233"/>
        <n v="3765433"/>
        <n v="3839783"/>
        <n v="3975320"/>
        <n v="4182230"/>
        <n v="4281949"/>
        <n v="4839062"/>
        <n v="4909168"/>
        <n v="4913020"/>
        <n v="5055243"/>
        <n v="5344365"/>
        <n v="5479679"/>
        <n v="5224113"/>
        <n v="5308965"/>
        <n v="5303133"/>
        <n v="5517371"/>
        <n v="5501284"/>
        <n v="5305567"/>
        <n v="5443530"/>
        <n v="5655987"/>
        <n v="5647452"/>
        <n v="5502721"/>
        <n v="5716826"/>
        <n v="6056662"/>
        <n v="6546387"/>
        <n v="6662298"/>
        <n v="7028021"/>
        <n v="39137"/>
        <n v="44216"/>
        <n v="47848"/>
        <n v="51889"/>
        <n v="52016"/>
        <n v="51508"/>
        <n v="52236"/>
        <n v="54423"/>
        <n v="54930"/>
        <n v="55511"/>
        <n v="60104"/>
        <n v="57987"/>
        <n v="59148"/>
        <n v="59152"/>
        <n v="58180"/>
        <n v="55155"/>
        <n v="51633"/>
        <n v="48467"/>
        <n v="49944"/>
        <n v="53061"/>
        <n v="53904"/>
        <n v="54328"/>
        <n v="55507"/>
        <n v="57854"/>
        <n v="55381"/>
        <n v="51180"/>
        <n v="53666"/>
        <n v="52033"/>
        <n v="52880"/>
        <n v="54664"/>
        <n v="60262"/>
        <n v="70382"/>
        <n v="77562"/>
        <n v="90300"/>
        <n v="95456"/>
        <n v="94338"/>
        <n v="95239"/>
        <n v="91590"/>
        <n v="87922"/>
        <n v="99116"/>
        <n v="116566"/>
        <n v="120596"/>
        <n v="124437"/>
        <n v="130120"/>
        <n v="133999"/>
        <n v="112690"/>
        <n v="131120"/>
        <n v="131402"/>
        <n v="129537"/>
        <n v="138679"/>
        <n v="133718"/>
        <n v="159348"/>
        <n v="167050"/>
        <n v="171387"/>
        <n v="194088"/>
        <n v="212580"/>
        <n v="218643"/>
        <n v="215157"/>
        <n v="904000"/>
        <n v="919000"/>
        <n v="939001"/>
        <n v="958735"/>
        <n v="972644"/>
        <n v="986987"/>
        <n v="228550"/>
        <n v="234550"/>
        <n v="240850"/>
        <n v="253275"/>
        <n v="270800"/>
        <n v="286650"/>
        <n v="304585"/>
        <n v="303802"/>
        <n v="304250"/>
        <n v="309075"/>
        <n v="315985"/>
        <n v="336140"/>
        <n v="341070"/>
        <n v="362740"/>
        <n v="375770"/>
        <n v="388075"/>
        <n v="401125"/>
        <n v="427705"/>
        <n v="448266"/>
        <n v="460473"/>
        <n v="423075"/>
        <n v="406125"/>
        <n v="443150"/>
        <n v="454550"/>
        <n v="417200"/>
        <n v="385625"/>
        <n v="389025"/>
        <n v="400006"/>
        <n v="411500"/>
        <n v="444868"/>
        <n v="477225"/>
        <n v="498720"/>
        <n v="530290"/>
        <n v="583763"/>
        <n v="601250"/>
        <n v="666250"/>
        <n v="740500"/>
        <n v="792200"/>
        <n v="833746"/>
        <n v="876900"/>
        <n v="895293"/>
        <n v="922348"/>
        <n v="939021"/>
        <n v="961648"/>
        <n v="973363"/>
        <n v="975929"/>
        <n v="1016750"/>
        <n v="1009731"/>
        <n v="1038403"/>
        <n v="1064000"/>
        <n v="4548"/>
        <n v="4626"/>
        <n v="4906"/>
        <n v="5210"/>
        <n v="5762"/>
        <n v="6023"/>
        <n v="5977"/>
        <n v="6254"/>
        <n v="6490"/>
        <n v="7282"/>
        <n v="8449"/>
        <n v="7847"/>
        <n v="8247"/>
        <n v="10228"/>
        <n v="10615"/>
        <n v="10811"/>
        <n v="10898"/>
        <n v="11035"/>
        <n v="11206"/>
        <n v="11713"/>
        <n v="13527"/>
        <n v="12464"/>
        <n v="12132"/>
        <n v="13174"/>
        <n v="14506"/>
        <n v="15682"/>
        <n v="14505"/>
        <n v="13199"/>
        <n v="11588"/>
        <n v="7222"/>
        <n v="6768"/>
        <n v="6546"/>
        <n v="7552"/>
        <n v="6516"/>
        <n v="7410"/>
        <n v="8356"/>
        <n v="8865"/>
        <n v="9525"/>
        <n v="11282"/>
        <n v="11357"/>
        <n v="15030"/>
        <n v="12133"/>
        <n v="15077"/>
        <n v="15810"/>
        <n v="14651"/>
        <n v="15103"/>
        <n v="12043"/>
        <n v="12361"/>
        <n v="13996"/>
        <n v="14636"/>
        <n v="367545"/>
        <n v="404828"/>
        <n v="402821"/>
        <n v="401380"/>
        <n v="406020"/>
        <n v="438942"/>
        <n v="442529"/>
        <n v="442222"/>
        <n v="445921"/>
        <n v="438680"/>
        <n v="440250"/>
        <n v="446448"/>
        <n v="438265"/>
        <n v="473121"/>
        <n v="479738"/>
        <n v="499325"/>
        <n v="507764"/>
        <n v="515542"/>
        <n v="530663"/>
        <n v="545457"/>
        <n v="555287"/>
        <n v="566426"/>
        <n v="558544"/>
        <n v="558573"/>
        <n v="568189"/>
        <n v="527436"/>
        <n v="494115"/>
        <n v="497629"/>
        <n v="515253"/>
        <n v="514270"/>
        <n v="483303"/>
        <n v="490736"/>
        <n v="519631"/>
        <n v="544415"/>
        <n v="556986"/>
        <n v="563769"/>
        <n v="592486"/>
        <n v="585407"/>
        <n v="589862"/>
        <n v="542818"/>
        <n v="540879"/>
        <n v="557826"/>
        <n v="552200"/>
        <n v="553690"/>
        <n v="531923"/>
        <n v="519650"/>
        <n v="526942"/>
        <n v="531525"/>
        <n v="531387"/>
        <n v="539415"/>
        <n v="533917"/>
        <n v="495539"/>
        <n v="504820"/>
        <n v="529798"/>
        <n v="549521"/>
        <n v="545921"/>
        <n v="552297"/>
        <n v="569733"/>
        <n v="264921"/>
        <n v="268387"/>
        <n v="275787"/>
        <n v="293902"/>
        <n v="299427"/>
        <n v="311549"/>
        <n v="341285"/>
        <n v="348622"/>
        <n v="358225"/>
        <n v="372362"/>
        <n v="379394"/>
        <n v="395736"/>
        <n v="412795"/>
        <n v="405221"/>
        <n v="425964"/>
        <n v="443239"/>
        <n v="439460"/>
        <n v="457475"/>
        <n v="480157"/>
        <n v="464632"/>
        <n v="483051"/>
        <n v="476649"/>
        <n v="476546"/>
        <n v="491723"/>
        <n v="494041"/>
        <n v="487810"/>
        <n v="473625"/>
        <n v="478387"/>
        <n v="477407"/>
        <n v="484024"/>
        <n v="476266"/>
        <n v="462639"/>
        <n v="437364"/>
        <n v="448627"/>
        <n v="430181"/>
        <n v="421206"/>
        <n v="433878"/>
        <n v="429644"/>
        <n v="412700"/>
        <n v="432363"/>
        <n v="440080"/>
        <n v="433481"/>
        <n v="432114"/>
        <n v="437820"/>
        <n v="440938"/>
        <n v="445818"/>
        <n v="440891"/>
        <n v="454709"/>
        <n v="471671"/>
        <n v="476181"/>
        <n v="473307"/>
        <n v="468063"/>
        <n v="479593"/>
        <n v="479404"/>
        <n v="483298"/>
        <n v="479556"/>
        <n v="485699"/>
        <n v="45607"/>
        <n v="53576"/>
        <n v="56301"/>
        <n v="56415"/>
        <n v="63032"/>
        <n v="59905"/>
        <n v="62238"/>
        <n v="59038"/>
        <n v="65381"/>
        <n v="65910"/>
        <n v="72013"/>
        <n v="68837"/>
        <n v="69127"/>
        <n v="79888"/>
        <n v="87867"/>
        <n v="81858"/>
        <n v="98030"/>
        <n v="112836"/>
        <n v="145786"/>
        <n v="159801"/>
        <n v="194513"/>
        <n v="204845"/>
        <n v="207497"/>
        <n v="213031"/>
        <n v="209301"/>
        <n v="206996"/>
        <n v="200160"/>
        <n v="208128"/>
        <n v="203179"/>
        <n v="216022"/>
        <n v="227032"/>
        <n v="233559"/>
        <n v="207648"/>
        <n v="235656"/>
        <n v="259920"/>
        <n v="276457"/>
        <n v="292627"/>
        <n v="304939"/>
        <n v="337532"/>
        <n v="346755"/>
        <n v="333766"/>
        <n v="299952"/>
        <n v="370012"/>
        <n v="390491"/>
        <n v="408347"/>
        <n v="433475"/>
        <n v="456686"/>
        <n v="440422"/>
        <n v="446915"/>
        <n v="421142"/>
        <n v="440053"/>
        <n v="396086"/>
        <n v="358755"/>
        <n v="343194"/>
        <n v="355508"/>
        <n v="383521"/>
        <n v="370133"/>
        <n v="369151"/>
        <n v="235402"/>
        <n v="237386"/>
        <n v="268803"/>
        <n v="284921"/>
        <n v="306698"/>
        <n v="341559"/>
        <n v="392349"/>
        <n v="408766"/>
        <n v="434177"/>
        <n v="481869"/>
        <n v="497300"/>
        <n v="532953"/>
        <n v="606495"/>
        <n v="575680"/>
        <n v="525294"/>
        <n v="655946"/>
        <n v="766481"/>
        <n v="794167"/>
        <n v="916957"/>
        <n v="852708"/>
        <n v="877290"/>
        <n v="913915"/>
        <n v="1015305"/>
        <n v="1089284"/>
        <n v="1180683"/>
        <n v="1223522"/>
        <n v="1341941"/>
        <n v="1337515"/>
        <n v="1385515"/>
        <n v="1489745"/>
        <n v="1611933"/>
        <n v="1663334"/>
        <n v="1726177"/>
        <n v="1815561"/>
        <n v="1853587"/>
        <n v="1949108"/>
        <n v="1779814"/>
        <n v="1628479"/>
        <n v="1559913"/>
        <n v="1656265"/>
        <n v="1667738"/>
        <n v="1640885"/>
        <n v="1586371"/>
        <n v="1598942"/>
        <n v="1575352"/>
        <n v="1609266"/>
        <n v="1575449"/>
        <n v="1484843"/>
        <n v="1491624"/>
        <n v="1501292"/>
        <n v="1554761"/>
        <n v="1518846"/>
        <n v="1474555"/>
        <n v="1479151"/>
        <n v="1463621"/>
        <n v="1494106"/>
        <n v="1479085"/>
        <n v="1531124"/>
        <n v="44590"/>
        <n v="41420"/>
        <n v="44400"/>
        <n v="45100"/>
        <n v="37465"/>
        <n v="28400"/>
        <n v="28700"/>
        <n v="28600"/>
        <n v="31200"/>
        <n v="37300"/>
        <n v="46700"/>
        <n v="50500"/>
        <n v="56100"/>
        <n v="56000"/>
        <n v="59500"/>
        <n v="70257"/>
        <n v="73206"/>
        <n v="77900"/>
        <n v="81334"/>
        <n v="88300"/>
        <n v="101300"/>
        <n v="99304"/>
        <n v="103160"/>
        <n v="106721"/>
        <n v="108011"/>
        <n v="113328"/>
        <n v="113895"/>
        <n v="119747"/>
        <n v="120629"/>
        <n v="123631"/>
        <n v="137348"/>
        <n v="141567"/>
        <n v="142231"/>
        <n v="145064"/>
        <n v="152670"/>
        <n v="160582"/>
        <n v="149060"/>
        <n v="144997"/>
        <n v="153227"/>
        <n v="160729"/>
        <n v="167527"/>
        <n v="181332"/>
        <n v="185854"/>
        <n v="187741"/>
        <n v="178724"/>
        <n v="188895"/>
        <n v="197235"/>
        <n v="205537"/>
        <n v="217307"/>
        <n v="228996"/>
        <n v="238390"/>
        <n v="241309"/>
        <n v="257766"/>
        <n v="268972"/>
        <n v="272862"/>
        <n v="282867"/>
        <n v="290124"/>
        <n v="301456"/>
        <n v="301336"/>
        <n v="341167"/>
        <n v="287200"/>
        <n v="290560"/>
        <n v="299700"/>
        <n v="366240"/>
        <n v="338570"/>
        <n v="299720"/>
        <n v="307120"/>
        <n v="316489"/>
        <n v="320628"/>
        <n v="348256"/>
        <n v="353707"/>
        <n v="334673"/>
        <n v="374156"/>
        <n v="382275"/>
        <n v="404917"/>
        <n v="448980"/>
        <n v="472079"/>
        <n v="488709"/>
        <n v="506822"/>
        <n v="521408"/>
        <n v="525159"/>
        <n v="527806"/>
        <n v="536904"/>
        <n v="419067"/>
        <n v="435662"/>
        <n v="449482"/>
        <n v="490137"/>
        <n v="501215"/>
        <n v="534253"/>
        <n v="560057"/>
        <n v="595010"/>
        <n v="627762"/>
        <n v="666028"/>
        <n v="613332"/>
        <n v="627160"/>
        <n v="737977"/>
        <n v="717162"/>
        <n v="743458"/>
        <n v="740488"/>
        <n v="787091"/>
        <n v="985306"/>
        <n v="924192"/>
        <n v="977015"/>
        <n v="1014141"/>
        <n v="996149"/>
        <n v="1033418"/>
        <n v="1171554"/>
        <n v="1111568"/>
        <n v="1192277"/>
        <n v="1230795"/>
        <n v="1277681"/>
        <n v="1537098"/>
        <n v="1756921"/>
        <n v="2038279"/>
        <n v="2102943"/>
        <n v="2060044"/>
        <n v="2051749"/>
        <n v="2083651"/>
        <n v="2088670"/>
        <n v="2120241"/>
        <n v="2047114"/>
        <n v="2044484"/>
        <n v="2094209"/>
        <n v="2205079"/>
        <n v="2350265"/>
        <n v="1980974"/>
        <n v="2156096"/>
        <n v="2304493"/>
        <n v="2379917"/>
        <n v="2305048"/>
        <n v="2283188"/>
        <n v="2396252"/>
        <n v="2408452"/>
        <n v="2722022"/>
        <n v="2803776"/>
        <n v="2926264"/>
        <n v="2894356"/>
        <n v="2941009"/>
        <n v="2919962"/>
        <n v="2932944"/>
        <n v="38084"/>
        <n v="37999"/>
        <n v="38337"/>
        <n v="43580"/>
        <n v="43987"/>
        <n v="43890"/>
        <n v="42530"/>
        <n v="42871"/>
        <n v="43320"/>
        <n v="44450"/>
        <n v="43827"/>
        <n v="43936"/>
        <n v="42010"/>
        <n v="35828"/>
        <n v="32975"/>
        <n v="32170"/>
        <n v="28575"/>
        <n v="25558"/>
        <n v="25825"/>
        <n v="26254"/>
        <n v="27517"/>
        <n v="30186"/>
        <n v="30602"/>
        <n v="30542"/>
        <n v="30893"/>
        <n v="30262"/>
        <n v="31976"/>
        <n v="30112"/>
        <n v="30908"/>
        <n v="31597"/>
        <n v="28216"/>
        <n v="27567"/>
        <n v="22528"/>
        <n v="27725"/>
        <n v="27182"/>
        <n v="22855"/>
        <n v="23453"/>
        <n v="24714"/>
        <n v="25901"/>
        <n v="25788"/>
        <n v="25989"/>
        <n v="26693"/>
        <n v="27721"/>
        <n v="28716"/>
        <n v="29757"/>
        <n v="30808"/>
        <n v="31666"/>
        <n v="32917"/>
        <n v="34204"/>
        <n v="31933"/>
        <n v="31314"/>
        <n v="36148"/>
        <n v="36419"/>
        <n v="36209"/>
        <n v="36778"/>
        <n v="13146"/>
        <n v="13310"/>
        <n v="13909"/>
        <n v="14560"/>
        <n v="14937"/>
        <n v="15370"/>
        <n v="15585"/>
        <n v="15492"/>
        <n v="15434"/>
        <n v="15560"/>
        <n v="14607"/>
        <n v="15825"/>
        <n v="16714"/>
        <n v="17109"/>
        <n v="18043"/>
        <n v="17424"/>
        <n v="17513"/>
        <n v="16754"/>
        <n v="15165"/>
        <n v="17544"/>
        <n v="16550"/>
        <n v="17766"/>
        <n v="19460"/>
        <n v="22108"/>
        <n v="23186"/>
        <n v="26153"/>
        <n v="28083"/>
        <n v="29306"/>
        <n v="28672"/>
        <n v="27124"/>
        <n v="26902"/>
        <n v="27324"/>
        <n v="25243"/>
        <n v="27397"/>
        <n v="29840"/>
        <n v="31455"/>
        <n v="33708"/>
        <n v="36586"/>
        <n v="39831"/>
        <n v="40991"/>
        <n v="41990"/>
        <n v="44519"/>
        <n v="48294"/>
        <n v="50743"/>
        <n v="52812"/>
        <n v="53778"/>
        <n v="61132"/>
        <n v="64531"/>
        <n v="66682"/>
        <n v="63787"/>
        <n v="65662"/>
        <n v="69866"/>
        <n v="71781"/>
        <n v="74184"/>
        <n v="72122"/>
        <n v="72643"/>
        <n v="15"/>
        <n v="16"/>
        <n v="17"/>
        <n v="18"/>
        <n v="19"/>
        <n v="20"/>
        <n v="21"/>
        <n v="22"/>
        <n v="752"/>
        <n v="843"/>
        <n v="932"/>
        <n v="1083"/>
        <n v="1107"/>
        <n v="1218"/>
        <n v="1502"/>
        <n v="1690"/>
        <n v="1772"/>
        <n v="1757"/>
        <n v="1751"/>
        <n v="1996"/>
        <n v="2062"/>
        <n v="2128"/>
        <n v="2077"/>
        <n v="2059"/>
        <n v="2085"/>
        <n v="2484"/>
        <n v="2103"/>
        <n v="2161"/>
        <n v="2203"/>
        <n v="2272"/>
        <n v="2260"/>
        <n v="2277"/>
        <n v="2261"/>
        <n v="2271"/>
        <n v="2340"/>
        <n v="2338"/>
        <n v="2394"/>
        <n v="2379"/>
        <n v="2393"/>
        <n v="2405"/>
        <n v="9903"/>
        <n v="10213"/>
        <n v="10825"/>
        <n v="12808"/>
        <n v="14098"/>
        <n v="15455"/>
        <n v="16526"/>
        <n v="17482"/>
        <n v="17431"/>
        <n v="19807"/>
        <n v="19400"/>
        <n v="18938"/>
        <n v="19288"/>
        <n v="20208"/>
        <n v="26167"/>
        <n v="24118"/>
        <n v="28703"/>
        <n v="29208"/>
        <n v="24192"/>
        <n v="23744"/>
        <n v="25230"/>
        <n v="35095"/>
        <n v="32852"/>
        <n v="32543"/>
        <n v="31815"/>
        <n v="28333"/>
        <n v="28791"/>
        <n v="26350"/>
        <n v="27020"/>
        <n v="28454"/>
        <n v="29790"/>
        <n v="28471"/>
        <n v="33217"/>
        <n v="29603"/>
        <n v="33191"/>
        <n v="33235"/>
        <n v="30137"/>
        <n v="29372"/>
        <n v="32307"/>
        <n v="41696"/>
        <n v="50185"/>
        <n v="62174"/>
        <n v="60524"/>
        <n v="61704"/>
        <n v="61708"/>
        <n v="51776"/>
        <n v="57889"/>
        <n v="57826"/>
        <n v="63128"/>
        <n v="70116"/>
        <n v="68865"/>
        <n v="70529"/>
        <n v="70528"/>
        <n v="70775"/>
        <n v="51799"/>
        <n v="63834"/>
        <n v="67419"/>
        <n v="68597"/>
        <n v="52154"/>
        <n v="50293"/>
        <n v="51213"/>
        <n v="53007"/>
        <n v="56766"/>
        <n v="61055"/>
        <n v="60169"/>
        <n v="55665"/>
        <n v="59819"/>
        <n v="54820"/>
        <n v="60595"/>
        <n v="67670"/>
        <n v="77655"/>
        <n v="79995"/>
        <n v="88765"/>
        <n v="97684"/>
        <n v="102036"/>
        <n v="97548"/>
        <n v="96741"/>
        <n v="106902"/>
        <n v="111045"/>
        <n v="110462"/>
        <n v="117376"/>
        <n v="126344"/>
        <n v="131666"/>
        <n v="133517"/>
        <n v="142216"/>
        <n v="147436"/>
        <n v="146436"/>
        <n v="144690"/>
        <n v="159595"/>
        <n v="171633"/>
        <n v="174274"/>
        <n v="178289"/>
        <n v="184166"/>
        <n v="195357"/>
        <n v="210895"/>
        <n v="227107"/>
        <n v="242341"/>
        <n v="249911"/>
        <n v="252473"/>
        <n v="245542"/>
        <n v="254207"/>
        <n v="252009"/>
        <n v="231406"/>
        <n v="265192"/>
        <n v="266767"/>
        <n v="264060"/>
        <n v="285819"/>
        <n v="274434"/>
        <n v="309250"/>
        <n v="326611"/>
        <n v="342757"/>
        <n v="347234"/>
        <n v="341463"/>
        <n v="345551"/>
        <n v="345521"/>
        <n v="477924"/>
        <n v="475556"/>
        <n v="477409"/>
        <n v="465039"/>
        <n v="480276"/>
        <n v="501259"/>
        <n v="490882"/>
        <n v="506133"/>
        <n v="560183"/>
        <n v="571695"/>
        <n v="579717"/>
        <n v="576739"/>
        <n v="601033"/>
        <n v="654604"/>
        <n v="734163"/>
        <n v="713339"/>
        <n v="727715"/>
        <n v="737802"/>
        <n v="663339"/>
        <n v="687683"/>
        <n v="790183"/>
        <n v="821439"/>
        <n v="792449"/>
        <n v="1067365"/>
        <n v="1002549"/>
        <n v="1169625"/>
        <n v="1077057"/>
        <n v="1093195"/>
        <n v="1150685"/>
        <n v="1160869"/>
        <n v="1133243"/>
        <n v="1116562"/>
        <n v="1130366"/>
        <n v="1190805"/>
        <n v="972820"/>
        <n v="1103813"/>
        <n v="1244044"/>
        <n v="1235495"/>
        <n v="1341725"/>
        <n v="1404143"/>
        <n v="1322528"/>
        <n v="1395687"/>
        <n v="1516633"/>
        <n v="1606767"/>
        <n v="1624587"/>
        <n v="1598543"/>
        <n v="1862314"/>
        <n v="1820355"/>
        <n v="1954898"/>
        <n v="2377559"/>
        <n v="2595837"/>
        <n v="2893000"/>
        <n v="3023189"/>
        <n v="3209315"/>
        <n v="3386633"/>
        <n v="3396567"/>
        <n v="3584120"/>
        <n v="3668362"/>
        <n v="98000"/>
        <n v="109000"/>
        <n v="107000"/>
        <n v="110500"/>
        <n v="111900"/>
        <n v="110100"/>
        <n v="129168"/>
        <n v="133500"/>
        <n v="150000"/>
        <n v="166400"/>
        <n v="193300"/>
        <n v="209700"/>
        <n v="216079"/>
        <n v="215070"/>
        <n v="218086"/>
        <n v="293000"/>
        <n v="289800"/>
        <n v="299200"/>
        <n v="281090"/>
        <n v="284161"/>
        <n v="308916"/>
        <n v="307259"/>
        <n v="304383"/>
        <n v="309200"/>
        <n v="310044"/>
        <n v="308219"/>
        <n v="309941"/>
        <n v="37"/>
        <n v="43"/>
        <n v="93"/>
        <n v="137"/>
        <n v="114"/>
        <n v="120"/>
        <n v="121"/>
        <n v="124"/>
        <n v="147"/>
        <n v="150"/>
        <n v="149"/>
        <n v="152"/>
        <n v="154"/>
        <n v="167"/>
        <n v="168"/>
        <n v="170"/>
        <n v="172"/>
        <n v="175"/>
        <n v="179"/>
        <n v="181"/>
        <n v="182"/>
        <n v="8700000"/>
        <n v="9457200"/>
        <n v="10195000"/>
        <n v="8287000"/>
        <n v="9956000"/>
        <n v="10704000"/>
        <n v="11515000"/>
        <n v="11648000"/>
        <n v="11770000"/>
        <n v="12278000"/>
        <n v="13266000"/>
        <n v="13633000"/>
        <n v="13527000"/>
        <n v="14619000"/>
        <n v="15060000"/>
        <n v="13395000"/>
        <n v="14722000"/>
        <n v="15501000"/>
        <n v="15494500"/>
        <n v="15072300"/>
        <n v="15199300"/>
        <n v="15372400"/>
        <n v="16450000"/>
        <n v="16969200"/>
        <n v="17131200"/>
        <n v="18034600"/>
        <n v="18884000"/>
        <n v="19733000"/>
        <n v="20085600"/>
        <n v="20006200"/>
        <n v="18500700"/>
        <n v="92123"/>
        <n v="89836"/>
        <n v="90005"/>
        <n v="90639"/>
        <n v="92191"/>
        <n v="95512"/>
        <n v="98264"/>
        <n v="100500"/>
        <n v="105433"/>
        <n v="112277"/>
        <n v="116541"/>
        <n v="116523"/>
        <n v="122778"/>
        <n v="124672"/>
        <n v="127939"/>
        <n v="131181"/>
        <n v="145808"/>
        <n v="153230"/>
        <n v="145447"/>
        <n v="147224"/>
        <n v="151795"/>
        <n v="155234"/>
        <n v="159116"/>
        <n v="164761"/>
        <n v="139140"/>
        <n v="143508"/>
        <n v="149300"/>
        <n v="176760"/>
        <n v="207212"/>
        <n v="215510"/>
        <n v="220990"/>
        <n v="230710"/>
        <n v="227542"/>
        <n v="232072"/>
        <n v="236720"/>
        <n v="240172"/>
        <n v="247360"/>
        <n v="254950"/>
        <n v="266160"/>
        <n v="281940"/>
        <n v="303736"/>
        <n v="325799"/>
        <n v="339499"/>
        <n v="357508"/>
        <n v="360373"/>
        <n v="385955"/>
        <n v="388025"/>
        <n v="405033"/>
        <n v="424978"/>
        <n v="439286"/>
        <n v="441904"/>
        <n v="454644"/>
        <n v="452543"/>
        <n v="466314"/>
        <n v="496769"/>
        <n v="506495"/>
        <n v="519318"/>
        <n v="3460777"/>
        <n v="2856714"/>
        <n v="2712745"/>
        <n v="2323796"/>
        <n v="2140714"/>
        <n v="1900375"/>
        <n v="1730804"/>
        <n v="1722060"/>
        <n v="1688402"/>
        <n v="1542183"/>
        <n v="1673694"/>
        <n v="1751374"/>
        <n v="1623651"/>
        <n v="1621357"/>
        <n v="1748539"/>
        <n v="1939093"/>
        <n v="1934219"/>
        <n v="1941396"/>
        <n v="2085539"/>
        <n v="2173232"/>
        <n v="2238159"/>
        <n v="2416686"/>
        <n v="2389290"/>
        <n v="2351825"/>
        <n v="2350627"/>
        <n v="2344502"/>
        <n v="2382786"/>
        <n v="7571"/>
        <n v="7594"/>
        <n v="7801"/>
        <n v="8108"/>
        <n v="8339"/>
        <n v="8642"/>
        <n v="9115"/>
        <n v="9614"/>
        <n v="9464"/>
        <n v="10543"/>
        <n v="13128"/>
        <n v="13121"/>
        <n v="14333"/>
        <n v="7782"/>
        <n v="10221"/>
        <n v="13472"/>
        <n v="16652"/>
        <n v="22795"/>
        <n v="25870"/>
        <n v="34620"/>
        <n v="35140"/>
        <n v="44234"/>
        <n v="43180"/>
        <n v="44492"/>
        <n v="50072"/>
        <n v="52995"/>
        <n v="49463"/>
        <n v="53637"/>
        <n v="60445"/>
        <n v="58836"/>
        <n v="65899"/>
        <n v="75418"/>
        <n v="93459"/>
        <n v="94056"/>
        <n v="98254"/>
        <n v="94530"/>
        <n v="91394"/>
        <n v="94126"/>
        <n v="89738"/>
        <n v="87909"/>
        <n v="107614"/>
        <n v="103627"/>
        <n v="83470"/>
        <n v="98522"/>
        <n v="93710"/>
        <n v="119330"/>
        <n v="133710"/>
        <n v="130960"/>
        <n v="132345"/>
        <n v="130900"/>
        <n v="131602"/>
        <n v="153458"/>
        <n v="155137"/>
        <n v="161560"/>
        <n v="164908"/>
        <n v="170357"/>
        <n v="2201619"/>
        <n v="2289997"/>
        <n v="2326640"/>
        <n v="2331087"/>
        <n v="2381262"/>
        <n v="2446393"/>
        <n v="2456431"/>
        <n v="2530132"/>
        <n v="2544608"/>
        <n v="2681985"/>
        <n v="2744092"/>
        <n v="2775871"/>
        <n v="2741531"/>
        <n v="2964130"/>
        <n v="2928613"/>
        <n v="2859163"/>
        <n v="2884289"/>
        <n v="2874863"/>
        <n v="2976355"/>
        <n v="3070701"/>
        <n v="2983915"/>
        <n v="3007044"/>
        <n v="3134580"/>
        <n v="3212344"/>
        <n v="3340025"/>
        <n v="3288263"/>
        <n v="3419058"/>
        <n v="3344926"/>
        <n v="3269172"/>
        <n v="3318561"/>
        <n v="3432907"/>
        <n v="3621917"/>
        <n v="3620936"/>
        <n v="3779455"/>
        <n v="3829744"/>
        <n v="3560464"/>
        <n v="3652021"/>
        <n v="3765518"/>
        <n v="3649803"/>
        <n v="3511454"/>
        <n v="3264893"/>
        <n v="3341424"/>
        <n v="3297593"/>
        <n v="3313102"/>
        <n v="3393504"/>
        <n v="3403732"/>
        <n v="3419785"/>
        <n v="3372677"/>
        <n v="3335872"/>
        <n v="3533313"/>
        <n v="3612080"/>
        <n v="3603856"/>
        <n v="3641010"/>
        <n v="3696055"/>
        <n v="3830093"/>
        <n v="3940590"/>
        <n v="3956616"/>
        <n v="4087453"/>
        <n v="16513033"/>
        <n v="16589528"/>
        <n v="17452752"/>
        <n v="18545967"/>
        <n v="18241816"/>
        <n v="19077205"/>
        <n v="19983792"/>
        <n v="20347979"/>
        <n v="20590034"/>
        <n v="21330296"/>
        <n v="22071024"/>
        <n v="21961512"/>
        <n v="20934899"/>
        <n v="22330673"/>
        <n v="21701342"/>
        <n v="23588288"/>
        <n v="23723466"/>
        <n v="23497032"/>
        <n v="23637355"/>
        <n v="24455198"/>
        <n v="24883150"/>
        <n v="24222123"/>
        <n v="25151146"/>
        <n v="25417452"/>
        <n v="25834359"/>
        <n v="26283505"/>
        <n v="26844305"/>
        <n v="27808250"/>
        <n v="28289328"/>
        <n v="28634662"/>
        <n v="29350007"/>
        <n v="30665133"/>
        <n v="31172442"/>
        <n v="32229067"/>
        <n v="33486448"/>
        <n v="34270504"/>
        <n v="34914247"/>
        <n v="35874199"/>
        <n v="37016022"/>
        <n v="37565211"/>
        <n v="38252104"/>
        <n v="38715587"/>
        <n v="39464439"/>
        <n v="39805478"/>
        <n v="39744000"/>
        <n v="40131501"/>
        <n v="41624756"/>
        <n v="42883179"/>
        <n v="41856174"/>
        <n v="41952752"/>
        <n v="42450693"/>
        <n v="42622314"/>
        <n v="42754378"/>
        <n v="42832390"/>
        <n v="43281160"/>
        <n v="44641030"/>
        <n v="45798519"/>
        <n v="46832946"/>
        <n v="677"/>
        <n v="648"/>
        <n v="879"/>
        <n v="1167"/>
        <n v="1235"/>
        <n v="1063"/>
        <n v="857"/>
        <n v="954"/>
        <n v="985"/>
        <n v="1023"/>
        <n v="1008"/>
        <n v="1029"/>
        <n v="725"/>
        <n v="662"/>
        <n v="695"/>
        <n v="643"/>
        <n v="635"/>
        <n v="701"/>
        <n v="735"/>
        <n v="741"/>
        <n v="734"/>
        <n v="739"/>
        <n v="733"/>
        <n v="353092"/>
        <n v="353535"/>
        <n v="370041"/>
        <n v="462001"/>
        <n v="389752"/>
        <n v="343663"/>
        <n v="338721"/>
        <n v="437801"/>
        <n v="437122"/>
        <n v="502092"/>
        <n v="401167"/>
        <n v="394625"/>
        <n v="388328"/>
        <n v="429043"/>
        <n v="431954"/>
        <n v="487949"/>
        <n v="426152"/>
        <n v="397320"/>
        <n v="348130"/>
        <n v="413792"/>
        <n v="483341"/>
        <n v="490975"/>
        <n v="520148"/>
        <n v="388166"/>
        <n v="418809"/>
        <n v="417027"/>
        <n v="374385"/>
        <n v="433204"/>
        <n v="473209"/>
        <n v="451805"/>
        <n v="442056"/>
        <n v="453768"/>
        <n v="439668"/>
        <n v="493786"/>
        <n v="458834"/>
        <n v="542377"/>
        <n v="588700"/>
        <n v="591301"/>
        <n v="601151"/>
        <n v="592478"/>
        <n v="458029"/>
        <n v="516409"/>
        <n v="507182"/>
        <n v="591372"/>
        <n v="704105"/>
        <n v="720497"/>
        <n v="631691"/>
        <n v="664583"/>
        <n v="624254"/>
        <n v="652983"/>
        <n v="625777"/>
        <n v="627669"/>
        <n v="586235"/>
        <n v="640098"/>
        <n v="611843"/>
        <n v="638551"/>
        <n v="665251"/>
        <n v="662119"/>
        <n v="471066"/>
        <n v="519514"/>
        <n v="511678"/>
        <n v="511836"/>
        <n v="463858"/>
        <n v="470724"/>
        <n v="518144"/>
        <n v="483596"/>
        <n v="504400"/>
        <n v="510148"/>
        <n v="516697"/>
        <n v="563544"/>
        <n v="598300"/>
        <n v="633902"/>
        <n v="681174"/>
        <n v="678500"/>
        <n v="721500"/>
        <n v="765800"/>
        <n v="818300"/>
        <n v="878400"/>
        <n v="939000"/>
        <n v="1003700"/>
        <n v="1070026"/>
        <n v="1140627"/>
        <n v="1164379"/>
        <n v="1009903"/>
        <n v="1205758"/>
        <n v="2312"/>
        <n v="2447"/>
        <n v="2609"/>
        <n v="2758"/>
        <n v="2877"/>
        <n v="3049"/>
        <n v="3163"/>
        <n v="3222"/>
        <n v="3460"/>
        <n v="3842"/>
        <n v="3922"/>
        <n v="4037"/>
        <n v="4169"/>
        <n v="4378"/>
        <n v="4496"/>
        <n v="3958"/>
        <n v="4249"/>
        <n v="4298"/>
        <n v="4485"/>
        <n v="4588"/>
        <n v="4584"/>
        <n v="5152"/>
        <n v="5330"/>
        <n v="5068"/>
        <n v="5742"/>
        <n v="5209"/>
        <n v="5074"/>
        <n v="5693"/>
        <n v="6369"/>
        <n v="6354"/>
        <n v="6949"/>
        <n v="6855"/>
        <n v="7034"/>
        <n v="6850"/>
        <n v="7215"/>
        <n v="7094"/>
        <n v="6368"/>
        <n v="5873"/>
        <n v="6473"/>
        <n v="6393"/>
        <n v="6698"/>
        <n v="6774"/>
        <n v="7417"/>
        <n v="7771"/>
        <n v="7043"/>
        <n v="7898"/>
        <n v="7651"/>
        <n v="7905"/>
        <n v="7889"/>
        <n v="7640"/>
        <n v="7962"/>
        <n v="8080"/>
        <n v="8180"/>
        <n v="209785"/>
        <n v="219085"/>
        <n v="230399"/>
        <n v="252785"/>
        <n v="279269"/>
        <n v="297249"/>
        <n v="307788"/>
        <n v="343026"/>
        <n v="346848"/>
        <n v="367412"/>
        <n v="392335"/>
        <n v="452514"/>
        <n v="481696"/>
        <n v="521180"/>
        <n v="552677"/>
        <n v="548807"/>
        <n v="594683"/>
        <n v="618929"/>
        <n v="680617"/>
        <n v="717650"/>
        <n v="770867"/>
        <n v="770027"/>
        <n v="808980"/>
        <n v="801648"/>
        <n v="775599"/>
        <n v="859967"/>
        <n v="772947"/>
        <n v="755525"/>
        <n v="804200"/>
        <n v="874351"/>
        <n v="918674"/>
        <n v="880412"/>
        <n v="907350"/>
        <n v="970623"/>
        <n v="1042621"/>
        <n v="1057228"/>
        <n v="1162075"/>
        <n v="1257171"/>
        <n v="1421141"/>
        <n v="1447824"/>
        <n v="1238434"/>
        <n v="1170153"/>
        <n v="1298960"/>
        <n v="1396644"/>
        <n v="1424412"/>
        <n v="1457836"/>
        <n v="1574066"/>
        <n v="1761088"/>
        <n v="1884997"/>
        <n v="1775627"/>
        <n v="1708832"/>
        <n v="1621856"/>
        <n v="1447028"/>
        <n v="1199887"/>
        <n v="1205839"/>
        <n v="1294958"/>
        <n v="374975"/>
        <n v="388045"/>
        <n v="405080"/>
        <n v="405074"/>
        <n v="425588"/>
        <n v="437325"/>
        <n v="451175"/>
        <n v="445390"/>
        <n v="435697"/>
        <n v="431104"/>
        <n v="438246"/>
        <n v="458642"/>
        <n v="461668"/>
        <n v="447848"/>
        <n v="411660"/>
        <n v="417748"/>
        <n v="426629"/>
        <n v="445600"/>
        <n v="469258"/>
        <n v="495205"/>
        <n v="623212"/>
        <n v="696033"/>
        <n v="792748"/>
        <n v="830583"/>
        <n v="860963"/>
        <n v="907495"/>
        <n v="995058"/>
        <n v="991995"/>
        <n v="1053960"/>
        <n v="1078935"/>
        <n v="1063134"/>
        <n v="1159524"/>
        <n v="1232279"/>
        <n v="1323395"/>
        <n v="1365188"/>
        <n v="1461319"/>
        <n v="1625037"/>
        <n v="1716925"/>
        <n v="1842799"/>
        <n v="1992412"/>
        <n v="2117885"/>
        <n v="2298317"/>
        <n v="2479455"/>
        <n v="2923343"/>
        <n v="2956329"/>
        <n v="3294126"/>
        <n v="3334939"/>
        <n v="3671362"/>
        <n v="4048296"/>
        <n v="3986416"/>
        <n v="4119078"/>
        <n v="4203692"/>
        <n v="4312402"/>
        <n v="4497380"/>
        <n v="4709383"/>
        <n v="4938792"/>
        <n v="5072358"/>
        <n v="5227733"/>
        <n v="159"/>
        <n v="160"/>
        <n v="162"/>
        <n v="173"/>
        <n v="169"/>
        <n v="166"/>
        <n v="291"/>
        <n v="319"/>
        <n v="350"/>
        <n v="358"/>
        <n v="372"/>
        <n v="379"/>
        <n v="755762"/>
        <n v="759531"/>
        <n v="793161"/>
        <n v="853668"/>
        <n v="887630"/>
        <n v="913153"/>
        <n v="961403"/>
        <n v="1000198"/>
        <n v="1067194"/>
        <n v="1078772"/>
        <n v="1086098"/>
        <n v="1052520"/>
        <n v="1057423"/>
        <n v="1068203"/>
        <n v="1091873"/>
        <n v="1193160"/>
        <n v="1250007"/>
        <n v="1335397"/>
        <n v="1388584"/>
        <n v="1542471"/>
        <n v="1567934"/>
        <n v="1620563"/>
        <n v="1718264"/>
        <n v="1732684"/>
        <n v="1769182"/>
        <n v="1675276"/>
        <n v="1708527"/>
        <n v="1728782"/>
        <n v="1783954"/>
        <n v="1809028"/>
        <n v="1808006"/>
        <n v="1821204"/>
        <n v="1886990"/>
        <n v="1973958"/>
        <n v="2021634"/>
        <n v="2099537"/>
        <n v="2204204"/>
        <n v="2275992"/>
        <n v="2348047"/>
        <n v="2295850"/>
        <n v="2431288"/>
        <n v="2561399"/>
        <n v="2602854"/>
        <n v="2670753"/>
        <n v="2765339"/>
        <n v="2803010"/>
        <n v="2925504"/>
        <n v="3054798"/>
        <n v="3159839"/>
        <n v="3246680"/>
        <n v="3251652"/>
        <n v="3271238"/>
        <n v="3389906"/>
        <n v="3420381"/>
        <n v="3495423"/>
        <n v="3589520"/>
        <n v="3619452"/>
        <n v="3684631"/>
        <n v="853266"/>
        <n v="883040"/>
        <n v="900369"/>
        <n v="898439"/>
        <n v="925702"/>
        <n v="955570"/>
        <n v="951310"/>
        <n v="982159"/>
        <n v="1052275"/>
        <n v="1086783"/>
        <n v="1135713"/>
        <n v="1156298"/>
        <n v="1193456"/>
        <n v="1284445"/>
        <n v="1368482"/>
        <n v="1361854"/>
        <n v="1438731"/>
        <n v="1487954"/>
        <n v="1515032"/>
        <n v="1606315"/>
        <n v="1790720"/>
        <n v="2007089"/>
        <n v="2052267"/>
        <n v="2456660"/>
        <n v="2467317"/>
        <n v="2709670"/>
        <n v="2633142"/>
        <n v="2772116"/>
        <n v="2816318"/>
        <n v="2789136"/>
        <n v="2625286"/>
        <n v="3071077"/>
        <n v="3090757"/>
        <n v="3285047"/>
        <n v="3100112"/>
        <n v="3281913"/>
        <n v="3639174"/>
        <n v="3650157"/>
        <n v="3870763"/>
        <n v="4244408"/>
        <n v="4236192"/>
        <n v="4337329"/>
        <n v="4522309"/>
        <n v="4694087"/>
        <n v="4882318"/>
        <n v="4874970"/>
        <n v="5268792"/>
        <n v="5291277"/>
        <n v="5502299"/>
        <n v="5944804"/>
        <n v="6231757"/>
        <n v="6538987"/>
        <n v="6787978"/>
        <n v="6943713"/>
        <n v="7240398"/>
        <n v="7386486"/>
        <n v="7584996"/>
        <n v="7720920"/>
        <n v="445"/>
        <n v="953"/>
        <n v="1418"/>
        <n v="1392"/>
        <n v="1474"/>
        <n v="1554"/>
        <n v="1622"/>
        <n v="1662"/>
        <n v="1664"/>
        <n v="1707"/>
        <n v="1708"/>
        <n v="1779"/>
        <n v="1886"/>
        <n v="1907"/>
        <n v="1934"/>
        <n v="1961"/>
        <n v="1983"/>
        <n v="2001"/>
        <n v="2035"/>
        <n v="2052"/>
        <n v="2072"/>
        <n v="2089"/>
        <n v="2140"/>
        <n v="2177"/>
        <n v="2030"/>
        <n v="2236"/>
        <n v="2244"/>
        <n v="2242"/>
        <n v="2492"/>
        <n v="2507"/>
        <n v="2464"/>
        <n v="2485"/>
        <n v="2506"/>
        <n v="71362169"/>
        <n v="74654264"/>
        <n v="78830480"/>
        <n v="80414414"/>
        <n v="84465228"/>
        <n v="88129575"/>
        <n v="92268694"/>
        <n v="95209630"/>
        <n v="96981068"/>
        <n v="100669144"/>
        <n v="104832550"/>
        <n v="107778961"/>
        <n v="108542087"/>
        <n v="114039095"/>
        <n v="115820268"/>
        <n v="118704716"/>
        <n v="122614594"/>
        <n v="127501337"/>
        <n v="132735348"/>
        <n v="136738269"/>
        <n v="139364094"/>
        <n v="140662104"/>
        <n v="145313846"/>
        <n v="149438648"/>
        <n v="154493243"/>
        <n v="159156452"/>
        <n v="164889372"/>
        <n v="171087100"/>
        <n v="173667526"/>
        <n v="179492556"/>
        <n v="184495098"/>
        <n v="188296866"/>
        <n v="193319677"/>
        <n v="199875755"/>
        <n v="209424959"/>
        <n v="207353824"/>
        <n v="216370698"/>
        <n v="224596242"/>
        <n v="231051512"/>
        <n v="233440887"/>
        <n v="236725096"/>
        <n v="243677478"/>
        <n v="248927663"/>
        <n v="254650106"/>
        <n v="260471710"/>
        <n v="266503190"/>
        <n v="272745189"/>
        <n v="281574938"/>
        <n v="286845462"/>
        <n v="294619190"/>
        <n v="299273657"/>
        <n v="307287366"/>
        <n v="314224806"/>
        <n v="319799867"/>
        <n v="325439949"/>
        <n v="329363147"/>
        <n v="334864860"/>
        <n v="342422466"/>
        <n v="46610"/>
        <n v="47635"/>
        <n v="48080"/>
        <n v="49175"/>
        <n v="50520"/>
        <n v="47785"/>
        <n v="48710"/>
        <n v="44855"/>
        <n v="40420"/>
        <n v="40339"/>
        <n v="44240"/>
        <n v="43360"/>
        <n v="43515"/>
        <n v="47440"/>
        <n v="51635"/>
        <n v="50360"/>
        <n v="56906"/>
        <n v="59762"/>
        <n v="64359"/>
        <n v="72262"/>
        <n v="75303"/>
        <n v="83610"/>
        <n v="94320"/>
        <n v="102310"/>
        <n v="123174"/>
        <n v="124566"/>
        <n v="126970"/>
        <n v="153006"/>
        <n v="136882"/>
        <n v="117688"/>
        <n v="114587"/>
        <n v="129133"/>
        <n v="135163"/>
        <n v="135407"/>
        <n v="128390"/>
        <n v="138964"/>
        <n v="144533"/>
        <n v="153874"/>
        <n v="158815"/>
        <n v="168040"/>
        <n v="186420"/>
        <n v="195842"/>
        <n v="225775"/>
        <n v="230259"/>
        <n v="235351"/>
        <n v="240641"/>
        <n v="266667"/>
        <n v="286735"/>
        <n v="301205"/>
        <n v="323496"/>
        <n v="351132"/>
        <n v="368053"/>
        <n v="397250"/>
        <n v="436533"/>
        <n v="421943"/>
        <n v="400641"/>
        <n v="397018"/>
        <n v="424876"/>
        <n v="759490"/>
        <n v="776050"/>
        <n v="758595"/>
        <n v="830817"/>
        <n v="944989"/>
        <n v="839676"/>
        <n v="901965"/>
        <n v="975083"/>
        <n v="914860"/>
        <n v="994498"/>
        <n v="1085369"/>
        <n v="1018567"/>
        <n v="1010345"/>
        <n v="1206093"/>
        <n v="1242939"/>
        <n v="1229380"/>
        <n v="1340782"/>
        <n v="1499480"/>
        <n v="1465772"/>
        <n v="1445605"/>
        <n v="1478955"/>
        <n v="1500830"/>
        <n v="1506070"/>
        <n v="1645860"/>
        <n v="1553585"/>
        <n v="1522935"/>
        <n v="1604211"/>
        <n v="1560765"/>
        <n v="1496388"/>
        <n v="1532241"/>
        <n v="1315274"/>
        <n v="44005"/>
        <n v="43848"/>
        <n v="43994"/>
        <n v="45311"/>
        <n v="48910"/>
        <n v="52092"/>
        <n v="52003"/>
        <n v="53583"/>
        <n v="54885"/>
        <n v="57611"/>
        <n v="55318"/>
        <n v="61642"/>
        <n v="63325"/>
        <n v="65363"/>
        <n v="72222"/>
        <n v="78685"/>
        <n v="79712"/>
        <n v="79454"/>
        <n v="79539"/>
        <n v="82689"/>
        <n v="81448"/>
        <n v="85698"/>
        <n v="79820"/>
        <n v="74775"/>
        <n v="81117"/>
        <n v="82668"/>
        <n v="84856"/>
        <n v="87696"/>
        <n v="91900"/>
        <n v="114212"/>
        <n v="119135"/>
        <n v="118098"/>
        <n v="119253"/>
        <n v="117915"/>
        <n v="111873"/>
        <n v="113986"/>
        <n v="125613"/>
        <n v="131380"/>
        <n v="138816"/>
        <n v="136568"/>
        <n v="142406"/>
        <n v="148110"/>
        <n v="148893"/>
        <n v="147726"/>
        <n v="151611"/>
        <n v="148822"/>
        <n v="156406"/>
        <n v="184411"/>
        <n v="230158"/>
        <n v="265615"/>
        <n v="270697"/>
        <n v="301120"/>
        <n v="327453"/>
        <n v="339739"/>
        <n v="284054"/>
        <n v="285025"/>
        <n v="341759"/>
        <n v="321329"/>
        <n v="74235"/>
        <n v="76058"/>
        <n v="78761"/>
        <n v="76467"/>
        <n v="77445"/>
        <n v="91424"/>
        <n v="81293"/>
        <n v="87272"/>
        <n v="91818"/>
        <n v="105943"/>
        <n v="122966"/>
        <n v="144343"/>
        <n v="156636"/>
        <n v="126030"/>
        <n v="122977"/>
        <n v="138901"/>
        <n v="150835"/>
        <n v="146712"/>
        <n v="129359"/>
        <n v="110469"/>
        <n v="102734"/>
        <n v="114285"/>
        <n v="127484"/>
        <n v="124241"/>
        <n v="115778"/>
        <n v="132276"/>
        <n v="132008"/>
        <n v="128061"/>
        <n v="139776"/>
        <n v="143043"/>
        <n v="150309"/>
        <n v="130989"/>
        <n v="126537"/>
        <n v="138853"/>
        <n v="135719"/>
        <n v="142876"/>
        <n v="147126"/>
        <n v="170911"/>
        <n v="189001"/>
        <n v="216708"/>
        <n v="205613"/>
        <n v="214888"/>
        <n v="224974"/>
        <n v="231835"/>
        <n v="234941"/>
        <n v="240771"/>
        <n v="245070"/>
        <n v="243060"/>
        <n v="255822"/>
        <n v="263281"/>
        <n v="265376"/>
        <n v="267879"/>
        <n v="237360"/>
        <n v="254512"/>
        <n v="255174"/>
        <n v="257797"/>
        <n v="25909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0.558300925928" createdVersion="8" refreshedVersion="8" minRefreshableVersion="3" recordCount="13561" xr:uid="{1BDF4A47-02F6-B249-8EFB-85ABD0D35DCD}">
  <cacheSource type="worksheet">
    <worksheetSource name="meat_production_tonnes"/>
  </cacheSource>
  <cacheFields count="4">
    <cacheField name="Entity" numFmtId="0">
      <sharedItems count="256">
        <s v="Afghanistan"/>
        <s v="Africa"/>
        <s v="Albania"/>
        <s v="Algeria"/>
        <s v="American Samoa"/>
        <s v="Americas"/>
        <s v="Angola"/>
        <s v="Antigua and Barbuda"/>
        <s v="Argentina"/>
        <s v="Armenia"/>
        <s v="Asia"/>
        <s v="Asia, Central"/>
        <s v="Australia"/>
        <s v="Australia &amp; New Zealand"/>
        <s v="Austria"/>
        <s v="Azerbaijan"/>
        <s v="Bahamas"/>
        <s v="Bahrain"/>
        <s v="Bangladesh"/>
        <s v="Barbados"/>
        <s v="Belarus"/>
        <s v="Belgium"/>
        <s v="Belgium-Luxembourg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ribbean"/>
        <s v="Central African Republic"/>
        <s v="Central America"/>
        <s v="Chad"/>
        <s v="Chile"/>
        <s v="China"/>
        <s v="Colombia"/>
        <s v="Comoros"/>
        <s v="Congo"/>
        <s v="Cook Islands"/>
        <s v="Costa Rica"/>
        <s v="Cote d'Ivoire"/>
        <s v="Croatia"/>
        <s v="Cuba"/>
        <s v="Cyprus"/>
        <s v="Czechia"/>
        <s v="Czechoslovakia"/>
        <s v="Democratic Republic of Congo"/>
        <s v="Denmark"/>
        <s v="Djibouti"/>
        <s v="Dominica"/>
        <s v="Dominican Republic"/>
        <s v="Eastern Africa"/>
        <s v="Eastern Asia"/>
        <s v="Eastern Europe"/>
        <s v="Ecuador"/>
        <s v="Egypt"/>
        <s v="El Salvador"/>
        <s v="Equatorial Guinea"/>
        <s v="Eritrea"/>
        <s v="Estonia"/>
        <s v="Eswatini"/>
        <s v="Ethiopia"/>
        <s v="Ethiopia PDR"/>
        <s v="Europe"/>
        <s v="Europe, Western"/>
        <s v="European Union"/>
        <s v="Faeroe Islands"/>
        <s v="Falkland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nd Locked Developing Countries"/>
        <s v="Laos"/>
        <s v="Latvia"/>
        <s v="Least Developed Countries"/>
        <s v="Lebanon"/>
        <s v="Lesotho"/>
        <s v="Liberia"/>
        <s v="Libya"/>
        <s v="Lithuania"/>
        <s v="Low Income Food Deficit Countries"/>
        <s v="Luxembourg"/>
        <s v="Macao"/>
        <s v="Madagascar"/>
        <s v="Malawi"/>
        <s v="Malaysia"/>
        <s v="Maldives"/>
        <s v="Mali"/>
        <s v="Malta"/>
        <s v="Martinique"/>
        <s v="Mauritania"/>
        <s v="Mauritius"/>
        <s v="Melanesia"/>
        <s v="Mexico"/>
        <s v="Micronesia (country)"/>
        <s v="Micronesia (region)"/>
        <s v="Middle Africa"/>
        <s v="Moldova"/>
        <s v="Mongolia"/>
        <s v="Montenegro"/>
        <s v="Montserrat"/>
        <s v="Morocco"/>
        <s v="Mozambique"/>
        <s v="Myanmar"/>
        <s v="Namibia"/>
        <s v="Nauru"/>
        <s v="Nepal"/>
        <s v="Net Food Importing Developing Countries"/>
        <s v="Netherlands"/>
        <s v="Netherlands Antilles"/>
        <s v="New Caledonia"/>
        <s v="New Zealand"/>
        <s v="Nicaragua"/>
        <s v="Niger"/>
        <s v="Nigeria"/>
        <s v="Niue"/>
        <s v="North Korea"/>
        <s v="North Macedonia"/>
        <s v="Northern Africa"/>
        <s v="Northern America"/>
        <s v="Northern Europe"/>
        <s v="Norway"/>
        <s v="Oceania"/>
        <s v="Oman"/>
        <s v="Pacific Islands Trust Territory"/>
        <s v="Pakistan"/>
        <s v="Palestine"/>
        <s v="Panama"/>
        <s v="Papua New Guinea"/>
        <s v="Paraguay"/>
        <s v="Peru"/>
        <s v="Philippines"/>
        <s v="Poland"/>
        <s v="Polynesia"/>
        <s v="Portugal"/>
        <s v="Puerto Rico"/>
        <s v="Qatar"/>
        <s v="Reunion"/>
        <s v="Romania"/>
        <s v="Russia"/>
        <s v="Rwanda"/>
        <s v="Saint Kitts and Nevis"/>
        <s v="Saint Lucia"/>
        <s v="Saint Pierre and Miquelon"/>
        <s v="Saint Vincent and the Grenadines"/>
        <s v="Samoa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mall island developing States"/>
        <s v="Solomon Islands"/>
        <s v="Somalia"/>
        <s v="South Africa"/>
        <s v="South America"/>
        <s v="South Eastern Asia"/>
        <s v="South Korea"/>
        <s v="South Sudan"/>
        <s v="Southern Africa"/>
        <s v="Southern Asia"/>
        <s v="Southern Europe"/>
        <s v="Spain"/>
        <s v="Sri Lanka"/>
        <s v="Sudan"/>
        <s v="Sudan (former)"/>
        <s v="Suriname"/>
        <s v="Sweden"/>
        <s v="Switzerland"/>
        <s v="Syria"/>
        <s v="Taiwan"/>
        <s v="Tajikistan"/>
        <s v="Tanzania"/>
        <s v="Thailand"/>
        <s v="Timor"/>
        <s v="Togo"/>
        <s v="Tokelau"/>
        <s v="Tonga"/>
        <s v="Trinidad and Tobago"/>
        <s v="Tunisia"/>
        <s v="Turkey"/>
        <s v="Turkmenistan"/>
        <s v="Tuvalu"/>
        <s v="USSR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enezuela"/>
        <s v="Vietnam"/>
        <s v="Wallis and Futuna"/>
        <s v="Western Africa"/>
        <s v="Western Asia"/>
        <s v="Western Sahara"/>
        <s v="World"/>
        <s v="Yemen"/>
        <s v="Yugoslavia"/>
        <s v="Zambia"/>
        <s v="Zimbabwe"/>
      </sharedItems>
    </cacheField>
    <cacheField name="Code" numFmtId="0">
      <sharedItems count="222">
        <s v="AFG"/>
        <s v=""/>
        <s v="ALB"/>
        <s v="DZA"/>
        <s v="ASM"/>
        <s v="AGO"/>
        <s v="ATG"/>
        <s v="ARG"/>
        <s v="ARM"/>
        <s v="AUS"/>
        <s v="AUT"/>
        <s v="AZE"/>
        <s v="BHS"/>
        <s v="BHR"/>
        <s v="BGD"/>
        <s v="BRB"/>
        <s v="BLR"/>
        <s v="BEL"/>
        <s v="BLZ"/>
        <s v="BEN"/>
        <s v="BMU"/>
        <s v="BTN"/>
        <s v="BOL"/>
        <s v="BIH"/>
        <s v="BWA"/>
        <s v="BRA"/>
        <s v="VGB"/>
        <s v="BRN"/>
        <s v="BGR"/>
        <s v="BFA"/>
        <s v="BDI"/>
        <s v="KHM"/>
        <s v="CMR"/>
        <s v="CAN"/>
        <s v="CPV"/>
        <s v="CAF"/>
        <s v="TCD"/>
        <s v="CHL"/>
        <s v="CHN"/>
        <s v="COL"/>
        <s v="COM"/>
        <s v="COG"/>
        <s v="COK"/>
        <s v="CRI"/>
        <s v="CIV"/>
        <s v="HRV"/>
        <s v="CUB"/>
        <s v="CYP"/>
        <s v="CZE"/>
        <s v="OWID_CZS"/>
        <s v="COD"/>
        <s v="DNK"/>
        <s v="DJI"/>
        <s v="DMA"/>
        <s v="DOM"/>
        <s v="ECU"/>
        <s v="EGY"/>
        <s v="SLV"/>
        <s v="GNQ"/>
        <s v="ERI"/>
        <s v="EST"/>
        <s v="SWZ"/>
        <s v="ETH"/>
        <s v="FRO"/>
        <s v="FLK"/>
        <s v="FJI"/>
        <s v="FIN"/>
        <s v="FRA"/>
        <s v="GUF"/>
        <s v="PYF"/>
        <s v="GAB"/>
        <s v="GMB"/>
        <s v="GEO"/>
        <s v="DEU"/>
        <s v="GHA"/>
        <s v="GRC"/>
        <s v="GRL"/>
        <s v="GRD"/>
        <s v="GLP"/>
        <s v="GUM"/>
        <s v="GTM"/>
        <s v="GIN"/>
        <s v="GNB"/>
        <s v="GUY"/>
        <s v="HTI"/>
        <s v="HND"/>
        <s v="HKG"/>
        <s v="HUN"/>
        <s v="ISL"/>
        <s v="IND"/>
        <s v="IDN"/>
        <s v="IRN"/>
        <s v="IRQ"/>
        <s v="IRL"/>
        <s v="ISR"/>
        <s v="ITA"/>
        <s v="JAM"/>
        <s v="JPN"/>
        <s v="JOR"/>
        <s v="KAZ"/>
        <s v="KEN"/>
        <s v="KIR"/>
        <s v="KWT"/>
        <s v="KGZ"/>
        <s v="LAO"/>
        <s v="LVA"/>
        <s v="LBN"/>
        <s v="LSO"/>
        <s v="LBR"/>
        <s v="LBY"/>
        <s v="LTU"/>
        <s v="LUX"/>
        <s v="MAC"/>
        <s v="MDG"/>
        <s v="MWI"/>
        <s v="MYS"/>
        <s v="MDV"/>
        <s v="MLI"/>
        <s v="MLT"/>
        <s v="MTQ"/>
        <s v="MRT"/>
        <s v="MUS"/>
        <s v="OWID_MNS"/>
        <s v="MEX"/>
        <s v="FSM"/>
        <s v="MDA"/>
        <s v="MNG"/>
        <s v="MNE"/>
        <s v="MSR"/>
        <s v="MAR"/>
        <s v="MOZ"/>
        <s v="MMR"/>
        <s v="NAM"/>
        <s v="NRU"/>
        <s v="NPL"/>
        <s v="NLD"/>
        <s v="ANT"/>
        <s v="NCL"/>
        <s v="NZL"/>
        <s v="NIC"/>
        <s v="NER"/>
        <s v="NGA"/>
        <s v="NIU"/>
        <s v="PRK"/>
        <s v="MKD"/>
        <s v="NOR"/>
        <s v="OMN"/>
        <s v="PAK"/>
        <s v="PSE"/>
        <s v="PAN"/>
        <s v="PNG"/>
        <s v="PRY"/>
        <s v="PER"/>
        <s v="PHL"/>
        <s v="POL"/>
        <s v="OWID_PYA"/>
        <s v="PRT"/>
        <s v="PRI"/>
        <s v="QAT"/>
        <s v="REU"/>
        <s v="ROU"/>
        <s v="RUS"/>
        <s v="RWA"/>
        <s v="KNA"/>
        <s v="LCA"/>
        <s v="SPM"/>
        <s v="VCT"/>
        <s v="WSM"/>
        <s v="STP"/>
        <s v="SAU"/>
        <s v="SEN"/>
        <s v="SRB"/>
        <s v="OWID_SRM"/>
        <s v="SYC"/>
        <s v="SLE"/>
        <s v="SGP"/>
        <s v="SVK"/>
        <s v="SVN"/>
        <s v="SLB"/>
        <s v="SOM"/>
        <s v="ZAF"/>
        <s v="KOR"/>
        <s v="SSD"/>
        <s v="ESP"/>
        <s v="LKA"/>
        <s v="SDN"/>
        <s v="SUR"/>
        <s v="SWE"/>
        <s v="CHE"/>
        <s v="SYR"/>
        <s v="TWN"/>
        <s v="TJK"/>
        <s v="TZA"/>
        <s v="THA"/>
        <s v="TLS"/>
        <s v="TGO"/>
        <s v="TKL"/>
        <s v="TON"/>
        <s v="TTO"/>
        <s v="TUN"/>
        <s v="TUR"/>
        <s v="TKM"/>
        <s v="TUV"/>
        <s v="OWID_USS"/>
        <s v="UGA"/>
        <s v="UKR"/>
        <s v="ARE"/>
        <s v="GBR"/>
        <s v="USA"/>
        <s v="VIR"/>
        <s v="URY"/>
        <s v="UZB"/>
        <s v="VUT"/>
        <s v="VEN"/>
        <s v="VNM"/>
        <s v="WLF"/>
        <s v="ESH"/>
        <s v="OWID_WRL"/>
        <s v="YEM"/>
        <s v="OWID_YGS"/>
        <s v="ZMB"/>
        <s v="ZWE"/>
      </sharedItems>
    </cacheField>
    <cacheField name="Year" numFmtId="0">
      <sharedItems containsSemiMixedTypes="0" containsString="0" containsNumber="1" containsInteger="1" minValue="1961" maxValue="2018" count="58"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Livestock Primary - Meat, Total - 1765 - Production - 5510 - tonnes" numFmtId="0">
      <sharedItems containsSemiMixedTypes="0" containsString="0" containsNumber="1" containsInteger="1" minValue="2" maxValue="3424224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0.560518865743" createdVersion="8" refreshedVersion="8" minRefreshableVersion="3" recordCount="13356" xr:uid="{739BD09E-4C99-3245-BE83-343F51AF9CA7}">
  <cacheSource type="worksheet">
    <worksheetSource name="Table4"/>
  </cacheSource>
  <cacheFields count="2">
    <cacheField name="rok" numFmtId="0">
      <sharedItems containsString="0" containsBlank="1" containsNumber="1" containsInteger="1" minValue="1990" maxValue="2018" count="30">
        <m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tun" numFmtId="0">
      <sharedItems containsString="0" containsBlank="1" containsNumber="1" containsInteger="1" minValue="153911000" maxValue="328479000" count="30">
        <m/>
        <n v="153911000"/>
        <n v="164904000"/>
        <n v="175972000"/>
        <n v="185036000"/>
        <n v="192922000"/>
        <n v="198637000"/>
        <n v="199772000"/>
        <n v="208617000"/>
        <n v="216520000"/>
        <n v="220820000"/>
        <n v="227097000"/>
        <n v="230055000"/>
        <n v="238104000"/>
        <n v="242373000"/>
        <n v="246846000"/>
        <n v="253574000"/>
        <n v="261192000"/>
        <n v="266956000"/>
        <n v="274358000"/>
        <n v="278695000"/>
        <n v="287073000"/>
        <n v="291628000"/>
        <n v="298797000"/>
        <n v="304646000"/>
        <n v="310200000"/>
        <n v="315624000"/>
        <n v="319774000"/>
        <n v="323504000"/>
        <n v="32847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62">
  <r>
    <x v="0"/>
    <s v="AFG"/>
    <x v="0"/>
    <x v="0"/>
  </r>
  <r>
    <x v="0"/>
    <s v="AFG"/>
    <x v="1"/>
    <x v="1"/>
  </r>
  <r>
    <x v="0"/>
    <s v="AFG"/>
    <x v="2"/>
    <x v="2"/>
  </r>
  <r>
    <x v="0"/>
    <s v="AFG"/>
    <x v="3"/>
    <x v="3"/>
  </r>
  <r>
    <x v="0"/>
    <s v="AFG"/>
    <x v="4"/>
    <x v="4"/>
  </r>
  <r>
    <x v="0"/>
    <s v="AFG"/>
    <x v="5"/>
    <x v="5"/>
  </r>
  <r>
    <x v="0"/>
    <s v="AFG"/>
    <x v="6"/>
    <x v="6"/>
  </r>
  <r>
    <x v="0"/>
    <s v="AFG"/>
    <x v="7"/>
    <x v="7"/>
  </r>
  <r>
    <x v="0"/>
    <s v="AFG"/>
    <x v="8"/>
    <x v="8"/>
  </r>
  <r>
    <x v="0"/>
    <s v="AFG"/>
    <x v="9"/>
    <x v="9"/>
  </r>
  <r>
    <x v="0"/>
    <s v="AFG"/>
    <x v="10"/>
    <x v="10"/>
  </r>
  <r>
    <x v="0"/>
    <s v="AFG"/>
    <x v="11"/>
    <x v="11"/>
  </r>
  <r>
    <x v="0"/>
    <s v="AFG"/>
    <x v="12"/>
    <x v="12"/>
  </r>
  <r>
    <x v="0"/>
    <s v="AFG"/>
    <x v="13"/>
    <x v="13"/>
  </r>
  <r>
    <x v="0"/>
    <s v="AFG"/>
    <x v="14"/>
    <x v="14"/>
  </r>
  <r>
    <x v="0"/>
    <s v="AFG"/>
    <x v="15"/>
    <x v="15"/>
  </r>
  <r>
    <x v="0"/>
    <s v="AFG"/>
    <x v="16"/>
    <x v="16"/>
  </r>
  <r>
    <x v="0"/>
    <s v="AFG"/>
    <x v="17"/>
    <x v="17"/>
  </r>
  <r>
    <x v="0"/>
    <s v="AFG"/>
    <x v="18"/>
    <x v="18"/>
  </r>
  <r>
    <x v="0"/>
    <s v="AFG"/>
    <x v="19"/>
    <x v="19"/>
  </r>
  <r>
    <x v="0"/>
    <s v="AFG"/>
    <x v="20"/>
    <x v="20"/>
  </r>
  <r>
    <x v="0"/>
    <s v="AFG"/>
    <x v="21"/>
    <x v="21"/>
  </r>
  <r>
    <x v="0"/>
    <s v="AFG"/>
    <x v="22"/>
    <x v="22"/>
  </r>
  <r>
    <x v="0"/>
    <s v="AFG"/>
    <x v="23"/>
    <x v="23"/>
  </r>
  <r>
    <x v="0"/>
    <s v="AFG"/>
    <x v="24"/>
    <x v="24"/>
  </r>
  <r>
    <x v="0"/>
    <s v="AFG"/>
    <x v="25"/>
    <x v="25"/>
  </r>
  <r>
    <x v="0"/>
    <s v="AFG"/>
    <x v="26"/>
    <x v="26"/>
  </r>
  <r>
    <x v="0"/>
    <s v="AFG"/>
    <x v="27"/>
    <x v="27"/>
  </r>
  <r>
    <x v="0"/>
    <s v="AFG"/>
    <x v="28"/>
    <x v="28"/>
  </r>
  <r>
    <x v="0"/>
    <s v="AFG"/>
    <x v="29"/>
    <x v="29"/>
  </r>
  <r>
    <x v="0"/>
    <s v="AFG"/>
    <x v="30"/>
    <x v="30"/>
  </r>
  <r>
    <x v="0"/>
    <s v="AFG"/>
    <x v="31"/>
    <x v="31"/>
  </r>
  <r>
    <x v="0"/>
    <s v="AFG"/>
    <x v="32"/>
    <x v="32"/>
  </r>
  <r>
    <x v="0"/>
    <s v="AFG"/>
    <x v="33"/>
    <x v="33"/>
  </r>
  <r>
    <x v="0"/>
    <s v="AFG"/>
    <x v="34"/>
    <x v="34"/>
  </r>
  <r>
    <x v="0"/>
    <s v="AFG"/>
    <x v="35"/>
    <x v="35"/>
  </r>
  <r>
    <x v="0"/>
    <s v="AFG"/>
    <x v="36"/>
    <x v="36"/>
  </r>
  <r>
    <x v="0"/>
    <s v="AFG"/>
    <x v="37"/>
    <x v="37"/>
  </r>
  <r>
    <x v="0"/>
    <s v="AFG"/>
    <x v="38"/>
    <x v="38"/>
  </r>
  <r>
    <x v="0"/>
    <s v="AFG"/>
    <x v="39"/>
    <x v="39"/>
  </r>
  <r>
    <x v="0"/>
    <s v="AFG"/>
    <x v="40"/>
    <x v="40"/>
  </r>
  <r>
    <x v="0"/>
    <s v="AFG"/>
    <x v="41"/>
    <x v="41"/>
  </r>
  <r>
    <x v="0"/>
    <s v="AFG"/>
    <x v="42"/>
    <x v="42"/>
  </r>
  <r>
    <x v="0"/>
    <s v="AFG"/>
    <x v="43"/>
    <x v="43"/>
  </r>
  <r>
    <x v="0"/>
    <s v="AFG"/>
    <x v="44"/>
    <x v="44"/>
  </r>
  <r>
    <x v="0"/>
    <s v="AFG"/>
    <x v="45"/>
    <x v="45"/>
  </r>
  <r>
    <x v="0"/>
    <s v="AFG"/>
    <x v="46"/>
    <x v="46"/>
  </r>
  <r>
    <x v="0"/>
    <s v="AFG"/>
    <x v="47"/>
    <x v="47"/>
  </r>
  <r>
    <x v="0"/>
    <s v="AFG"/>
    <x v="48"/>
    <x v="48"/>
  </r>
  <r>
    <x v="0"/>
    <s v="AFG"/>
    <x v="49"/>
    <x v="49"/>
  </r>
  <r>
    <x v="0"/>
    <s v="AFG"/>
    <x v="50"/>
    <x v="50"/>
  </r>
  <r>
    <x v="0"/>
    <s v="AFG"/>
    <x v="51"/>
    <x v="51"/>
  </r>
  <r>
    <x v="0"/>
    <s v="AFG"/>
    <x v="52"/>
    <x v="52"/>
  </r>
  <r>
    <x v="0"/>
    <s v="AFG"/>
    <x v="53"/>
    <x v="53"/>
  </r>
  <r>
    <x v="0"/>
    <s v="AFG"/>
    <x v="54"/>
    <x v="54"/>
  </r>
  <r>
    <x v="0"/>
    <s v="AFG"/>
    <x v="55"/>
    <x v="55"/>
  </r>
  <r>
    <x v="0"/>
    <s v="AFG"/>
    <x v="56"/>
    <x v="56"/>
  </r>
  <r>
    <x v="0"/>
    <s v="AFG"/>
    <x v="57"/>
    <x v="57"/>
  </r>
  <r>
    <x v="1"/>
    <s v=""/>
    <x v="0"/>
    <x v="58"/>
  </r>
  <r>
    <x v="1"/>
    <s v=""/>
    <x v="1"/>
    <x v="59"/>
  </r>
  <r>
    <x v="1"/>
    <s v=""/>
    <x v="2"/>
    <x v="60"/>
  </r>
  <r>
    <x v="1"/>
    <s v=""/>
    <x v="3"/>
    <x v="61"/>
  </r>
  <r>
    <x v="1"/>
    <s v=""/>
    <x v="4"/>
    <x v="62"/>
  </r>
  <r>
    <x v="1"/>
    <s v=""/>
    <x v="5"/>
    <x v="63"/>
  </r>
  <r>
    <x v="1"/>
    <s v=""/>
    <x v="6"/>
    <x v="64"/>
  </r>
  <r>
    <x v="1"/>
    <s v=""/>
    <x v="7"/>
    <x v="65"/>
  </r>
  <r>
    <x v="1"/>
    <s v=""/>
    <x v="8"/>
    <x v="66"/>
  </r>
  <r>
    <x v="1"/>
    <s v=""/>
    <x v="9"/>
    <x v="67"/>
  </r>
  <r>
    <x v="1"/>
    <s v=""/>
    <x v="10"/>
    <x v="68"/>
  </r>
  <r>
    <x v="1"/>
    <s v=""/>
    <x v="11"/>
    <x v="69"/>
  </r>
  <r>
    <x v="1"/>
    <s v=""/>
    <x v="12"/>
    <x v="70"/>
  </r>
  <r>
    <x v="1"/>
    <s v=""/>
    <x v="13"/>
    <x v="71"/>
  </r>
  <r>
    <x v="1"/>
    <s v=""/>
    <x v="14"/>
    <x v="72"/>
  </r>
  <r>
    <x v="1"/>
    <s v=""/>
    <x v="15"/>
    <x v="73"/>
  </r>
  <r>
    <x v="1"/>
    <s v=""/>
    <x v="16"/>
    <x v="74"/>
  </r>
  <r>
    <x v="1"/>
    <s v=""/>
    <x v="17"/>
    <x v="75"/>
  </r>
  <r>
    <x v="1"/>
    <s v=""/>
    <x v="18"/>
    <x v="76"/>
  </r>
  <r>
    <x v="1"/>
    <s v=""/>
    <x v="19"/>
    <x v="77"/>
  </r>
  <r>
    <x v="1"/>
    <s v=""/>
    <x v="20"/>
    <x v="78"/>
  </r>
  <r>
    <x v="1"/>
    <s v=""/>
    <x v="21"/>
    <x v="79"/>
  </r>
  <r>
    <x v="1"/>
    <s v=""/>
    <x v="22"/>
    <x v="80"/>
  </r>
  <r>
    <x v="1"/>
    <s v=""/>
    <x v="23"/>
    <x v="81"/>
  </r>
  <r>
    <x v="1"/>
    <s v=""/>
    <x v="24"/>
    <x v="82"/>
  </r>
  <r>
    <x v="1"/>
    <s v=""/>
    <x v="25"/>
    <x v="83"/>
  </r>
  <r>
    <x v="1"/>
    <s v=""/>
    <x v="26"/>
    <x v="84"/>
  </r>
  <r>
    <x v="1"/>
    <s v=""/>
    <x v="27"/>
    <x v="85"/>
  </r>
  <r>
    <x v="1"/>
    <s v=""/>
    <x v="28"/>
    <x v="86"/>
  </r>
  <r>
    <x v="1"/>
    <s v=""/>
    <x v="29"/>
    <x v="87"/>
  </r>
  <r>
    <x v="1"/>
    <s v=""/>
    <x v="30"/>
    <x v="88"/>
  </r>
  <r>
    <x v="1"/>
    <s v=""/>
    <x v="31"/>
    <x v="89"/>
  </r>
  <r>
    <x v="1"/>
    <s v=""/>
    <x v="32"/>
    <x v="90"/>
  </r>
  <r>
    <x v="1"/>
    <s v=""/>
    <x v="33"/>
    <x v="91"/>
  </r>
  <r>
    <x v="1"/>
    <s v=""/>
    <x v="34"/>
    <x v="92"/>
  </r>
  <r>
    <x v="1"/>
    <s v=""/>
    <x v="35"/>
    <x v="93"/>
  </r>
  <r>
    <x v="1"/>
    <s v=""/>
    <x v="36"/>
    <x v="94"/>
  </r>
  <r>
    <x v="1"/>
    <s v=""/>
    <x v="37"/>
    <x v="95"/>
  </r>
  <r>
    <x v="1"/>
    <s v=""/>
    <x v="38"/>
    <x v="96"/>
  </r>
  <r>
    <x v="1"/>
    <s v=""/>
    <x v="39"/>
    <x v="97"/>
  </r>
  <r>
    <x v="1"/>
    <s v=""/>
    <x v="40"/>
    <x v="98"/>
  </r>
  <r>
    <x v="1"/>
    <s v=""/>
    <x v="41"/>
    <x v="99"/>
  </r>
  <r>
    <x v="1"/>
    <s v=""/>
    <x v="42"/>
    <x v="100"/>
  </r>
  <r>
    <x v="1"/>
    <s v=""/>
    <x v="43"/>
    <x v="101"/>
  </r>
  <r>
    <x v="1"/>
    <s v=""/>
    <x v="44"/>
    <x v="102"/>
  </r>
  <r>
    <x v="1"/>
    <s v=""/>
    <x v="45"/>
    <x v="103"/>
  </r>
  <r>
    <x v="1"/>
    <s v=""/>
    <x v="46"/>
    <x v="104"/>
  </r>
  <r>
    <x v="1"/>
    <s v=""/>
    <x v="47"/>
    <x v="105"/>
  </r>
  <r>
    <x v="1"/>
    <s v=""/>
    <x v="48"/>
    <x v="106"/>
  </r>
  <r>
    <x v="1"/>
    <s v=""/>
    <x v="49"/>
    <x v="107"/>
  </r>
  <r>
    <x v="1"/>
    <s v=""/>
    <x v="50"/>
    <x v="108"/>
  </r>
  <r>
    <x v="1"/>
    <s v=""/>
    <x v="51"/>
    <x v="109"/>
  </r>
  <r>
    <x v="1"/>
    <s v=""/>
    <x v="52"/>
    <x v="110"/>
  </r>
  <r>
    <x v="1"/>
    <s v=""/>
    <x v="53"/>
    <x v="111"/>
  </r>
  <r>
    <x v="1"/>
    <s v=""/>
    <x v="54"/>
    <x v="112"/>
  </r>
  <r>
    <x v="1"/>
    <s v=""/>
    <x v="55"/>
    <x v="113"/>
  </r>
  <r>
    <x v="1"/>
    <s v=""/>
    <x v="56"/>
    <x v="114"/>
  </r>
  <r>
    <x v="1"/>
    <s v=""/>
    <x v="57"/>
    <x v="115"/>
  </r>
  <r>
    <x v="2"/>
    <s v="ALB"/>
    <x v="0"/>
    <x v="116"/>
  </r>
  <r>
    <x v="2"/>
    <s v="ALB"/>
    <x v="1"/>
    <x v="117"/>
  </r>
  <r>
    <x v="2"/>
    <s v="ALB"/>
    <x v="2"/>
    <x v="118"/>
  </r>
  <r>
    <x v="2"/>
    <s v="ALB"/>
    <x v="3"/>
    <x v="119"/>
  </r>
  <r>
    <x v="2"/>
    <s v="ALB"/>
    <x v="4"/>
    <x v="120"/>
  </r>
  <r>
    <x v="2"/>
    <s v="ALB"/>
    <x v="5"/>
    <x v="121"/>
  </r>
  <r>
    <x v="2"/>
    <s v="ALB"/>
    <x v="6"/>
    <x v="122"/>
  </r>
  <r>
    <x v="2"/>
    <s v="ALB"/>
    <x v="7"/>
    <x v="123"/>
  </r>
  <r>
    <x v="2"/>
    <s v="ALB"/>
    <x v="8"/>
    <x v="124"/>
  </r>
  <r>
    <x v="2"/>
    <s v="ALB"/>
    <x v="9"/>
    <x v="125"/>
  </r>
  <r>
    <x v="2"/>
    <s v="ALB"/>
    <x v="10"/>
    <x v="126"/>
  </r>
  <r>
    <x v="2"/>
    <s v="ALB"/>
    <x v="11"/>
    <x v="127"/>
  </r>
  <r>
    <x v="2"/>
    <s v="ALB"/>
    <x v="12"/>
    <x v="128"/>
  </r>
  <r>
    <x v="2"/>
    <s v="ALB"/>
    <x v="13"/>
    <x v="129"/>
  </r>
  <r>
    <x v="2"/>
    <s v="ALB"/>
    <x v="14"/>
    <x v="130"/>
  </r>
  <r>
    <x v="2"/>
    <s v="ALB"/>
    <x v="15"/>
    <x v="131"/>
  </r>
  <r>
    <x v="2"/>
    <s v="ALB"/>
    <x v="16"/>
    <x v="132"/>
  </r>
  <r>
    <x v="2"/>
    <s v="ALB"/>
    <x v="17"/>
    <x v="133"/>
  </r>
  <r>
    <x v="2"/>
    <s v="ALB"/>
    <x v="18"/>
    <x v="134"/>
  </r>
  <r>
    <x v="2"/>
    <s v="ALB"/>
    <x v="19"/>
    <x v="135"/>
  </r>
  <r>
    <x v="2"/>
    <s v="ALB"/>
    <x v="20"/>
    <x v="136"/>
  </r>
  <r>
    <x v="2"/>
    <s v="ALB"/>
    <x v="21"/>
    <x v="137"/>
  </r>
  <r>
    <x v="2"/>
    <s v="ALB"/>
    <x v="22"/>
    <x v="138"/>
  </r>
  <r>
    <x v="2"/>
    <s v="ALB"/>
    <x v="23"/>
    <x v="139"/>
  </r>
  <r>
    <x v="2"/>
    <s v="ALB"/>
    <x v="24"/>
    <x v="140"/>
  </r>
  <r>
    <x v="2"/>
    <s v="ALB"/>
    <x v="25"/>
    <x v="139"/>
  </r>
  <r>
    <x v="2"/>
    <s v="ALB"/>
    <x v="26"/>
    <x v="141"/>
  </r>
  <r>
    <x v="2"/>
    <s v="ALB"/>
    <x v="27"/>
    <x v="142"/>
  </r>
  <r>
    <x v="2"/>
    <s v="ALB"/>
    <x v="28"/>
    <x v="143"/>
  </r>
  <r>
    <x v="2"/>
    <s v="ALB"/>
    <x v="29"/>
    <x v="144"/>
  </r>
  <r>
    <x v="2"/>
    <s v="ALB"/>
    <x v="30"/>
    <x v="145"/>
  </r>
  <r>
    <x v="2"/>
    <s v="ALB"/>
    <x v="31"/>
    <x v="146"/>
  </r>
  <r>
    <x v="2"/>
    <s v="ALB"/>
    <x v="32"/>
    <x v="147"/>
  </r>
  <r>
    <x v="2"/>
    <s v="ALB"/>
    <x v="33"/>
    <x v="148"/>
  </r>
  <r>
    <x v="2"/>
    <s v="ALB"/>
    <x v="34"/>
    <x v="149"/>
  </r>
  <r>
    <x v="2"/>
    <s v="ALB"/>
    <x v="35"/>
    <x v="150"/>
  </r>
  <r>
    <x v="2"/>
    <s v="ALB"/>
    <x v="36"/>
    <x v="151"/>
  </r>
  <r>
    <x v="2"/>
    <s v="ALB"/>
    <x v="37"/>
    <x v="152"/>
  </r>
  <r>
    <x v="2"/>
    <s v="ALB"/>
    <x v="38"/>
    <x v="153"/>
  </r>
  <r>
    <x v="2"/>
    <s v="ALB"/>
    <x v="39"/>
    <x v="154"/>
  </r>
  <r>
    <x v="2"/>
    <s v="ALB"/>
    <x v="40"/>
    <x v="155"/>
  </r>
  <r>
    <x v="2"/>
    <s v="ALB"/>
    <x v="41"/>
    <x v="156"/>
  </r>
  <r>
    <x v="2"/>
    <s v="ALB"/>
    <x v="42"/>
    <x v="157"/>
  </r>
  <r>
    <x v="2"/>
    <s v="ALB"/>
    <x v="43"/>
    <x v="158"/>
  </r>
  <r>
    <x v="2"/>
    <s v="ALB"/>
    <x v="44"/>
    <x v="159"/>
  </r>
  <r>
    <x v="2"/>
    <s v="ALB"/>
    <x v="45"/>
    <x v="160"/>
  </r>
  <r>
    <x v="2"/>
    <s v="ALB"/>
    <x v="46"/>
    <x v="161"/>
  </r>
  <r>
    <x v="2"/>
    <s v="ALB"/>
    <x v="47"/>
    <x v="162"/>
  </r>
  <r>
    <x v="2"/>
    <s v="ALB"/>
    <x v="48"/>
    <x v="163"/>
  </r>
  <r>
    <x v="2"/>
    <s v="ALB"/>
    <x v="49"/>
    <x v="164"/>
  </r>
  <r>
    <x v="2"/>
    <s v="ALB"/>
    <x v="50"/>
    <x v="165"/>
  </r>
  <r>
    <x v="2"/>
    <s v="ALB"/>
    <x v="51"/>
    <x v="166"/>
  </r>
  <r>
    <x v="2"/>
    <s v="ALB"/>
    <x v="52"/>
    <x v="167"/>
  </r>
  <r>
    <x v="2"/>
    <s v="ALB"/>
    <x v="53"/>
    <x v="168"/>
  </r>
  <r>
    <x v="2"/>
    <s v="ALB"/>
    <x v="54"/>
    <x v="169"/>
  </r>
  <r>
    <x v="2"/>
    <s v="ALB"/>
    <x v="55"/>
    <x v="170"/>
  </r>
  <r>
    <x v="2"/>
    <s v="ALB"/>
    <x v="56"/>
    <x v="171"/>
  </r>
  <r>
    <x v="2"/>
    <s v="ALB"/>
    <x v="57"/>
    <x v="172"/>
  </r>
  <r>
    <x v="3"/>
    <s v="DZA"/>
    <x v="0"/>
    <x v="173"/>
  </r>
  <r>
    <x v="3"/>
    <s v="DZA"/>
    <x v="1"/>
    <x v="174"/>
  </r>
  <r>
    <x v="3"/>
    <s v="DZA"/>
    <x v="2"/>
    <x v="175"/>
  </r>
  <r>
    <x v="3"/>
    <s v="DZA"/>
    <x v="3"/>
    <x v="176"/>
  </r>
  <r>
    <x v="3"/>
    <s v="DZA"/>
    <x v="4"/>
    <x v="177"/>
  </r>
  <r>
    <x v="3"/>
    <s v="DZA"/>
    <x v="5"/>
    <x v="178"/>
  </r>
  <r>
    <x v="3"/>
    <s v="DZA"/>
    <x v="6"/>
    <x v="179"/>
  </r>
  <r>
    <x v="3"/>
    <s v="DZA"/>
    <x v="7"/>
    <x v="180"/>
  </r>
  <r>
    <x v="3"/>
    <s v="DZA"/>
    <x v="8"/>
    <x v="181"/>
  </r>
  <r>
    <x v="3"/>
    <s v="DZA"/>
    <x v="9"/>
    <x v="182"/>
  </r>
  <r>
    <x v="3"/>
    <s v="DZA"/>
    <x v="10"/>
    <x v="183"/>
  </r>
  <r>
    <x v="3"/>
    <s v="DZA"/>
    <x v="11"/>
    <x v="184"/>
  </r>
  <r>
    <x v="3"/>
    <s v="DZA"/>
    <x v="12"/>
    <x v="185"/>
  </r>
  <r>
    <x v="3"/>
    <s v="DZA"/>
    <x v="13"/>
    <x v="186"/>
  </r>
  <r>
    <x v="3"/>
    <s v="DZA"/>
    <x v="14"/>
    <x v="187"/>
  </r>
  <r>
    <x v="3"/>
    <s v="DZA"/>
    <x v="15"/>
    <x v="188"/>
  </r>
  <r>
    <x v="3"/>
    <s v="DZA"/>
    <x v="16"/>
    <x v="189"/>
  </r>
  <r>
    <x v="3"/>
    <s v="DZA"/>
    <x v="17"/>
    <x v="190"/>
  </r>
  <r>
    <x v="3"/>
    <s v="DZA"/>
    <x v="18"/>
    <x v="191"/>
  </r>
  <r>
    <x v="3"/>
    <s v="DZA"/>
    <x v="19"/>
    <x v="192"/>
  </r>
  <r>
    <x v="3"/>
    <s v="DZA"/>
    <x v="20"/>
    <x v="193"/>
  </r>
  <r>
    <x v="3"/>
    <s v="DZA"/>
    <x v="21"/>
    <x v="194"/>
  </r>
  <r>
    <x v="3"/>
    <s v="DZA"/>
    <x v="22"/>
    <x v="195"/>
  </r>
  <r>
    <x v="3"/>
    <s v="DZA"/>
    <x v="23"/>
    <x v="196"/>
  </r>
  <r>
    <x v="3"/>
    <s v="DZA"/>
    <x v="24"/>
    <x v="197"/>
  </r>
  <r>
    <x v="3"/>
    <s v="DZA"/>
    <x v="25"/>
    <x v="198"/>
  </r>
  <r>
    <x v="3"/>
    <s v="DZA"/>
    <x v="26"/>
    <x v="199"/>
  </r>
  <r>
    <x v="3"/>
    <s v="DZA"/>
    <x v="27"/>
    <x v="200"/>
  </r>
  <r>
    <x v="3"/>
    <s v="DZA"/>
    <x v="28"/>
    <x v="201"/>
  </r>
  <r>
    <x v="3"/>
    <s v="DZA"/>
    <x v="29"/>
    <x v="202"/>
  </r>
  <r>
    <x v="3"/>
    <s v="DZA"/>
    <x v="30"/>
    <x v="203"/>
  </r>
  <r>
    <x v="3"/>
    <s v="DZA"/>
    <x v="31"/>
    <x v="204"/>
  </r>
  <r>
    <x v="3"/>
    <s v="DZA"/>
    <x v="32"/>
    <x v="205"/>
  </r>
  <r>
    <x v="3"/>
    <s v="DZA"/>
    <x v="33"/>
    <x v="206"/>
  </r>
  <r>
    <x v="3"/>
    <s v="DZA"/>
    <x v="34"/>
    <x v="207"/>
  </r>
  <r>
    <x v="3"/>
    <s v="DZA"/>
    <x v="35"/>
    <x v="208"/>
  </r>
  <r>
    <x v="3"/>
    <s v="DZA"/>
    <x v="36"/>
    <x v="209"/>
  </r>
  <r>
    <x v="3"/>
    <s v="DZA"/>
    <x v="37"/>
    <x v="210"/>
  </r>
  <r>
    <x v="3"/>
    <s v="DZA"/>
    <x v="38"/>
    <x v="211"/>
  </r>
  <r>
    <x v="3"/>
    <s v="DZA"/>
    <x v="39"/>
    <x v="212"/>
  </r>
  <r>
    <x v="3"/>
    <s v="DZA"/>
    <x v="40"/>
    <x v="213"/>
  </r>
  <r>
    <x v="3"/>
    <s v="DZA"/>
    <x v="41"/>
    <x v="214"/>
  </r>
  <r>
    <x v="3"/>
    <s v="DZA"/>
    <x v="42"/>
    <x v="215"/>
  </r>
  <r>
    <x v="3"/>
    <s v="DZA"/>
    <x v="43"/>
    <x v="216"/>
  </r>
  <r>
    <x v="3"/>
    <s v="DZA"/>
    <x v="44"/>
    <x v="217"/>
  </r>
  <r>
    <x v="3"/>
    <s v="DZA"/>
    <x v="45"/>
    <x v="218"/>
  </r>
  <r>
    <x v="3"/>
    <s v="DZA"/>
    <x v="46"/>
    <x v="219"/>
  </r>
  <r>
    <x v="3"/>
    <s v="DZA"/>
    <x v="47"/>
    <x v="220"/>
  </r>
  <r>
    <x v="3"/>
    <s v="DZA"/>
    <x v="48"/>
    <x v="221"/>
  </r>
  <r>
    <x v="3"/>
    <s v="DZA"/>
    <x v="49"/>
    <x v="222"/>
  </r>
  <r>
    <x v="3"/>
    <s v="DZA"/>
    <x v="50"/>
    <x v="223"/>
  </r>
  <r>
    <x v="3"/>
    <s v="DZA"/>
    <x v="51"/>
    <x v="224"/>
  </r>
  <r>
    <x v="3"/>
    <s v="DZA"/>
    <x v="52"/>
    <x v="225"/>
  </r>
  <r>
    <x v="3"/>
    <s v="DZA"/>
    <x v="53"/>
    <x v="226"/>
  </r>
  <r>
    <x v="3"/>
    <s v="DZA"/>
    <x v="54"/>
    <x v="227"/>
  </r>
  <r>
    <x v="3"/>
    <s v="DZA"/>
    <x v="55"/>
    <x v="228"/>
  </r>
  <r>
    <x v="3"/>
    <s v="DZA"/>
    <x v="56"/>
    <x v="229"/>
  </r>
  <r>
    <x v="3"/>
    <s v="DZA"/>
    <x v="57"/>
    <x v="230"/>
  </r>
  <r>
    <x v="4"/>
    <s v="ASM"/>
    <x v="0"/>
    <x v="231"/>
  </r>
  <r>
    <x v="4"/>
    <s v="ASM"/>
    <x v="1"/>
    <x v="232"/>
  </r>
  <r>
    <x v="4"/>
    <s v="ASM"/>
    <x v="2"/>
    <x v="233"/>
  </r>
  <r>
    <x v="4"/>
    <s v="ASM"/>
    <x v="3"/>
    <x v="234"/>
  </r>
  <r>
    <x v="4"/>
    <s v="ASM"/>
    <x v="4"/>
    <x v="235"/>
  </r>
  <r>
    <x v="4"/>
    <s v="ASM"/>
    <x v="5"/>
    <x v="236"/>
  </r>
  <r>
    <x v="4"/>
    <s v="ASM"/>
    <x v="6"/>
    <x v="237"/>
  </r>
  <r>
    <x v="4"/>
    <s v="ASM"/>
    <x v="7"/>
    <x v="238"/>
  </r>
  <r>
    <x v="4"/>
    <s v="ASM"/>
    <x v="8"/>
    <x v="239"/>
  </r>
  <r>
    <x v="4"/>
    <s v="ASM"/>
    <x v="9"/>
    <x v="240"/>
  </r>
  <r>
    <x v="4"/>
    <s v="ASM"/>
    <x v="10"/>
    <x v="240"/>
  </r>
  <r>
    <x v="4"/>
    <s v="ASM"/>
    <x v="11"/>
    <x v="241"/>
  </r>
  <r>
    <x v="4"/>
    <s v="ASM"/>
    <x v="12"/>
    <x v="242"/>
  </r>
  <r>
    <x v="4"/>
    <s v="ASM"/>
    <x v="13"/>
    <x v="243"/>
  </r>
  <r>
    <x v="4"/>
    <s v="ASM"/>
    <x v="14"/>
    <x v="241"/>
  </r>
  <r>
    <x v="4"/>
    <s v="ASM"/>
    <x v="15"/>
    <x v="244"/>
  </r>
  <r>
    <x v="4"/>
    <s v="ASM"/>
    <x v="16"/>
    <x v="245"/>
  </r>
  <r>
    <x v="4"/>
    <s v="ASM"/>
    <x v="17"/>
    <x v="246"/>
  </r>
  <r>
    <x v="4"/>
    <s v="ASM"/>
    <x v="18"/>
    <x v="247"/>
  </r>
  <r>
    <x v="4"/>
    <s v="ASM"/>
    <x v="19"/>
    <x v="248"/>
  </r>
  <r>
    <x v="4"/>
    <s v="ASM"/>
    <x v="20"/>
    <x v="249"/>
  </r>
  <r>
    <x v="4"/>
    <s v="ASM"/>
    <x v="21"/>
    <x v="250"/>
  </r>
  <r>
    <x v="4"/>
    <s v="ASM"/>
    <x v="22"/>
    <x v="251"/>
  </r>
  <r>
    <x v="4"/>
    <s v="ASM"/>
    <x v="23"/>
    <x v="252"/>
  </r>
  <r>
    <x v="4"/>
    <s v="ASM"/>
    <x v="24"/>
    <x v="253"/>
  </r>
  <r>
    <x v="4"/>
    <s v="ASM"/>
    <x v="25"/>
    <x v="254"/>
  </r>
  <r>
    <x v="4"/>
    <s v="ASM"/>
    <x v="26"/>
    <x v="249"/>
  </r>
  <r>
    <x v="4"/>
    <s v="ASM"/>
    <x v="27"/>
    <x v="255"/>
  </r>
  <r>
    <x v="4"/>
    <s v="ASM"/>
    <x v="28"/>
    <x v="256"/>
  </r>
  <r>
    <x v="4"/>
    <s v="ASM"/>
    <x v="29"/>
    <x v="256"/>
  </r>
  <r>
    <x v="4"/>
    <s v="ASM"/>
    <x v="30"/>
    <x v="257"/>
  </r>
  <r>
    <x v="4"/>
    <s v="ASM"/>
    <x v="31"/>
    <x v="258"/>
  </r>
  <r>
    <x v="4"/>
    <s v="ASM"/>
    <x v="32"/>
    <x v="259"/>
  </r>
  <r>
    <x v="4"/>
    <s v="ASM"/>
    <x v="33"/>
    <x v="260"/>
  </r>
  <r>
    <x v="4"/>
    <s v="ASM"/>
    <x v="34"/>
    <x v="260"/>
  </r>
  <r>
    <x v="4"/>
    <s v="ASM"/>
    <x v="35"/>
    <x v="260"/>
  </r>
  <r>
    <x v="4"/>
    <s v="ASM"/>
    <x v="36"/>
    <x v="260"/>
  </r>
  <r>
    <x v="4"/>
    <s v="ASM"/>
    <x v="37"/>
    <x v="260"/>
  </r>
  <r>
    <x v="4"/>
    <s v="ASM"/>
    <x v="38"/>
    <x v="260"/>
  </r>
  <r>
    <x v="4"/>
    <s v="ASM"/>
    <x v="39"/>
    <x v="260"/>
  </r>
  <r>
    <x v="4"/>
    <s v="ASM"/>
    <x v="40"/>
    <x v="260"/>
  </r>
  <r>
    <x v="4"/>
    <s v="ASM"/>
    <x v="41"/>
    <x v="260"/>
  </r>
  <r>
    <x v="4"/>
    <s v="ASM"/>
    <x v="42"/>
    <x v="260"/>
  </r>
  <r>
    <x v="4"/>
    <s v="ASM"/>
    <x v="43"/>
    <x v="260"/>
  </r>
  <r>
    <x v="4"/>
    <s v="ASM"/>
    <x v="44"/>
    <x v="258"/>
  </r>
  <r>
    <x v="4"/>
    <s v="ASM"/>
    <x v="45"/>
    <x v="258"/>
  </r>
  <r>
    <x v="4"/>
    <s v="ASM"/>
    <x v="46"/>
    <x v="259"/>
  </r>
  <r>
    <x v="4"/>
    <s v="ASM"/>
    <x v="47"/>
    <x v="258"/>
  </r>
  <r>
    <x v="4"/>
    <s v="ASM"/>
    <x v="48"/>
    <x v="258"/>
  </r>
  <r>
    <x v="4"/>
    <s v="ASM"/>
    <x v="49"/>
    <x v="256"/>
  </r>
  <r>
    <x v="4"/>
    <s v="ASM"/>
    <x v="50"/>
    <x v="256"/>
  </r>
  <r>
    <x v="4"/>
    <s v="ASM"/>
    <x v="51"/>
    <x v="255"/>
  </r>
  <r>
    <x v="4"/>
    <s v="ASM"/>
    <x v="52"/>
    <x v="255"/>
  </r>
  <r>
    <x v="4"/>
    <s v="ASM"/>
    <x v="53"/>
    <x v="259"/>
  </r>
  <r>
    <x v="4"/>
    <s v="ASM"/>
    <x v="54"/>
    <x v="259"/>
  </r>
  <r>
    <x v="4"/>
    <s v="ASM"/>
    <x v="55"/>
    <x v="260"/>
  </r>
  <r>
    <x v="4"/>
    <s v="ASM"/>
    <x v="56"/>
    <x v="260"/>
  </r>
  <r>
    <x v="4"/>
    <s v="ASM"/>
    <x v="57"/>
    <x v="260"/>
  </r>
  <r>
    <x v="5"/>
    <s v=""/>
    <x v="0"/>
    <x v="261"/>
  </r>
  <r>
    <x v="5"/>
    <s v=""/>
    <x v="1"/>
    <x v="262"/>
  </r>
  <r>
    <x v="5"/>
    <s v=""/>
    <x v="2"/>
    <x v="263"/>
  </r>
  <r>
    <x v="5"/>
    <s v=""/>
    <x v="3"/>
    <x v="264"/>
  </r>
  <r>
    <x v="5"/>
    <s v=""/>
    <x v="4"/>
    <x v="265"/>
  </r>
  <r>
    <x v="5"/>
    <s v=""/>
    <x v="5"/>
    <x v="266"/>
  </r>
  <r>
    <x v="5"/>
    <s v=""/>
    <x v="6"/>
    <x v="267"/>
  </r>
  <r>
    <x v="5"/>
    <s v=""/>
    <x v="7"/>
    <x v="268"/>
  </r>
  <r>
    <x v="5"/>
    <s v=""/>
    <x v="8"/>
    <x v="269"/>
  </r>
  <r>
    <x v="5"/>
    <s v=""/>
    <x v="9"/>
    <x v="270"/>
  </r>
  <r>
    <x v="5"/>
    <s v=""/>
    <x v="10"/>
    <x v="271"/>
  </r>
  <r>
    <x v="5"/>
    <s v=""/>
    <x v="11"/>
    <x v="272"/>
  </r>
  <r>
    <x v="5"/>
    <s v=""/>
    <x v="12"/>
    <x v="273"/>
  </r>
  <r>
    <x v="5"/>
    <s v=""/>
    <x v="13"/>
    <x v="274"/>
  </r>
  <r>
    <x v="5"/>
    <s v=""/>
    <x v="14"/>
    <x v="275"/>
  </r>
  <r>
    <x v="5"/>
    <s v=""/>
    <x v="15"/>
    <x v="276"/>
  </r>
  <r>
    <x v="5"/>
    <s v=""/>
    <x v="16"/>
    <x v="277"/>
  </r>
  <r>
    <x v="5"/>
    <s v=""/>
    <x v="17"/>
    <x v="278"/>
  </r>
  <r>
    <x v="5"/>
    <s v=""/>
    <x v="18"/>
    <x v="279"/>
  </r>
  <r>
    <x v="5"/>
    <s v=""/>
    <x v="19"/>
    <x v="280"/>
  </r>
  <r>
    <x v="5"/>
    <s v=""/>
    <x v="20"/>
    <x v="281"/>
  </r>
  <r>
    <x v="5"/>
    <s v=""/>
    <x v="21"/>
    <x v="282"/>
  </r>
  <r>
    <x v="5"/>
    <s v=""/>
    <x v="22"/>
    <x v="283"/>
  </r>
  <r>
    <x v="5"/>
    <s v=""/>
    <x v="23"/>
    <x v="284"/>
  </r>
  <r>
    <x v="5"/>
    <s v=""/>
    <x v="24"/>
    <x v="285"/>
  </r>
  <r>
    <x v="5"/>
    <s v=""/>
    <x v="25"/>
    <x v="286"/>
  </r>
  <r>
    <x v="5"/>
    <s v=""/>
    <x v="26"/>
    <x v="287"/>
  </r>
  <r>
    <x v="5"/>
    <s v=""/>
    <x v="27"/>
    <x v="288"/>
  </r>
  <r>
    <x v="5"/>
    <s v=""/>
    <x v="28"/>
    <x v="289"/>
  </r>
  <r>
    <x v="5"/>
    <s v=""/>
    <x v="29"/>
    <x v="290"/>
  </r>
  <r>
    <x v="5"/>
    <s v=""/>
    <x v="30"/>
    <x v="291"/>
  </r>
  <r>
    <x v="5"/>
    <s v=""/>
    <x v="31"/>
    <x v="292"/>
  </r>
  <r>
    <x v="5"/>
    <s v=""/>
    <x v="32"/>
    <x v="293"/>
  </r>
  <r>
    <x v="5"/>
    <s v=""/>
    <x v="33"/>
    <x v="294"/>
  </r>
  <r>
    <x v="5"/>
    <s v=""/>
    <x v="34"/>
    <x v="295"/>
  </r>
  <r>
    <x v="5"/>
    <s v=""/>
    <x v="35"/>
    <x v="296"/>
  </r>
  <r>
    <x v="5"/>
    <s v=""/>
    <x v="36"/>
    <x v="297"/>
  </r>
  <r>
    <x v="5"/>
    <s v=""/>
    <x v="37"/>
    <x v="298"/>
  </r>
  <r>
    <x v="5"/>
    <s v=""/>
    <x v="38"/>
    <x v="299"/>
  </r>
  <r>
    <x v="5"/>
    <s v=""/>
    <x v="39"/>
    <x v="300"/>
  </r>
  <r>
    <x v="5"/>
    <s v=""/>
    <x v="40"/>
    <x v="301"/>
  </r>
  <r>
    <x v="5"/>
    <s v=""/>
    <x v="41"/>
    <x v="302"/>
  </r>
  <r>
    <x v="5"/>
    <s v=""/>
    <x v="42"/>
    <x v="303"/>
  </r>
  <r>
    <x v="5"/>
    <s v=""/>
    <x v="43"/>
    <x v="304"/>
  </r>
  <r>
    <x v="5"/>
    <s v=""/>
    <x v="44"/>
    <x v="305"/>
  </r>
  <r>
    <x v="5"/>
    <s v=""/>
    <x v="45"/>
    <x v="306"/>
  </r>
  <r>
    <x v="5"/>
    <s v=""/>
    <x v="46"/>
    <x v="307"/>
  </r>
  <r>
    <x v="5"/>
    <s v=""/>
    <x v="47"/>
    <x v="308"/>
  </r>
  <r>
    <x v="5"/>
    <s v=""/>
    <x v="48"/>
    <x v="309"/>
  </r>
  <r>
    <x v="5"/>
    <s v=""/>
    <x v="49"/>
    <x v="310"/>
  </r>
  <r>
    <x v="5"/>
    <s v=""/>
    <x v="50"/>
    <x v="311"/>
  </r>
  <r>
    <x v="5"/>
    <s v=""/>
    <x v="51"/>
    <x v="312"/>
  </r>
  <r>
    <x v="5"/>
    <s v=""/>
    <x v="52"/>
    <x v="313"/>
  </r>
  <r>
    <x v="5"/>
    <s v=""/>
    <x v="53"/>
    <x v="314"/>
  </r>
  <r>
    <x v="5"/>
    <s v=""/>
    <x v="54"/>
    <x v="315"/>
  </r>
  <r>
    <x v="5"/>
    <s v=""/>
    <x v="55"/>
    <x v="316"/>
  </r>
  <r>
    <x v="5"/>
    <s v=""/>
    <x v="56"/>
    <x v="317"/>
  </r>
  <r>
    <x v="5"/>
    <s v=""/>
    <x v="57"/>
    <x v="318"/>
  </r>
  <r>
    <x v="6"/>
    <s v="AGO"/>
    <x v="0"/>
    <x v="319"/>
  </r>
  <r>
    <x v="6"/>
    <s v="AGO"/>
    <x v="1"/>
    <x v="320"/>
  </r>
  <r>
    <x v="6"/>
    <s v="AGO"/>
    <x v="2"/>
    <x v="321"/>
  </r>
  <r>
    <x v="6"/>
    <s v="AGO"/>
    <x v="3"/>
    <x v="322"/>
  </r>
  <r>
    <x v="6"/>
    <s v="AGO"/>
    <x v="4"/>
    <x v="323"/>
  </r>
  <r>
    <x v="6"/>
    <s v="AGO"/>
    <x v="5"/>
    <x v="324"/>
  </r>
  <r>
    <x v="6"/>
    <s v="AGO"/>
    <x v="6"/>
    <x v="325"/>
  </r>
  <r>
    <x v="6"/>
    <s v="AGO"/>
    <x v="7"/>
    <x v="326"/>
  </r>
  <r>
    <x v="6"/>
    <s v="AGO"/>
    <x v="8"/>
    <x v="327"/>
  </r>
  <r>
    <x v="6"/>
    <s v="AGO"/>
    <x v="9"/>
    <x v="328"/>
  </r>
  <r>
    <x v="6"/>
    <s v="AGO"/>
    <x v="10"/>
    <x v="329"/>
  </r>
  <r>
    <x v="6"/>
    <s v="AGO"/>
    <x v="11"/>
    <x v="330"/>
  </r>
  <r>
    <x v="6"/>
    <s v="AGO"/>
    <x v="12"/>
    <x v="331"/>
  </r>
  <r>
    <x v="6"/>
    <s v="AGO"/>
    <x v="13"/>
    <x v="332"/>
  </r>
  <r>
    <x v="6"/>
    <s v="AGO"/>
    <x v="14"/>
    <x v="333"/>
  </r>
  <r>
    <x v="6"/>
    <s v="AGO"/>
    <x v="15"/>
    <x v="334"/>
  </r>
  <r>
    <x v="6"/>
    <s v="AGO"/>
    <x v="16"/>
    <x v="335"/>
  </r>
  <r>
    <x v="6"/>
    <s v="AGO"/>
    <x v="17"/>
    <x v="336"/>
  </r>
  <r>
    <x v="6"/>
    <s v="AGO"/>
    <x v="18"/>
    <x v="337"/>
  </r>
  <r>
    <x v="6"/>
    <s v="AGO"/>
    <x v="19"/>
    <x v="338"/>
  </r>
  <r>
    <x v="6"/>
    <s v="AGO"/>
    <x v="20"/>
    <x v="339"/>
  </r>
  <r>
    <x v="6"/>
    <s v="AGO"/>
    <x v="21"/>
    <x v="340"/>
  </r>
  <r>
    <x v="6"/>
    <s v="AGO"/>
    <x v="22"/>
    <x v="341"/>
  </r>
  <r>
    <x v="6"/>
    <s v="AGO"/>
    <x v="23"/>
    <x v="342"/>
  </r>
  <r>
    <x v="6"/>
    <s v="AGO"/>
    <x v="24"/>
    <x v="343"/>
  </r>
  <r>
    <x v="6"/>
    <s v="AGO"/>
    <x v="25"/>
    <x v="344"/>
  </r>
  <r>
    <x v="6"/>
    <s v="AGO"/>
    <x v="26"/>
    <x v="345"/>
  </r>
  <r>
    <x v="6"/>
    <s v="AGO"/>
    <x v="27"/>
    <x v="346"/>
  </r>
  <r>
    <x v="6"/>
    <s v="AGO"/>
    <x v="28"/>
    <x v="347"/>
  </r>
  <r>
    <x v="6"/>
    <s v="AGO"/>
    <x v="29"/>
    <x v="348"/>
  </r>
  <r>
    <x v="6"/>
    <s v="AGO"/>
    <x v="30"/>
    <x v="349"/>
  </r>
  <r>
    <x v="6"/>
    <s v="AGO"/>
    <x v="31"/>
    <x v="350"/>
  </r>
  <r>
    <x v="6"/>
    <s v="AGO"/>
    <x v="32"/>
    <x v="351"/>
  </r>
  <r>
    <x v="6"/>
    <s v="AGO"/>
    <x v="33"/>
    <x v="352"/>
  </r>
  <r>
    <x v="6"/>
    <s v="AGO"/>
    <x v="34"/>
    <x v="353"/>
  </r>
  <r>
    <x v="6"/>
    <s v="AGO"/>
    <x v="35"/>
    <x v="354"/>
  </r>
  <r>
    <x v="6"/>
    <s v="AGO"/>
    <x v="36"/>
    <x v="355"/>
  </r>
  <r>
    <x v="6"/>
    <s v="AGO"/>
    <x v="37"/>
    <x v="356"/>
  </r>
  <r>
    <x v="6"/>
    <s v="AGO"/>
    <x v="38"/>
    <x v="357"/>
  </r>
  <r>
    <x v="6"/>
    <s v="AGO"/>
    <x v="39"/>
    <x v="358"/>
  </r>
  <r>
    <x v="6"/>
    <s v="AGO"/>
    <x v="40"/>
    <x v="359"/>
  </r>
  <r>
    <x v="6"/>
    <s v="AGO"/>
    <x v="41"/>
    <x v="360"/>
  </r>
  <r>
    <x v="6"/>
    <s v="AGO"/>
    <x v="42"/>
    <x v="361"/>
  </r>
  <r>
    <x v="6"/>
    <s v="AGO"/>
    <x v="43"/>
    <x v="362"/>
  </r>
  <r>
    <x v="6"/>
    <s v="AGO"/>
    <x v="44"/>
    <x v="363"/>
  </r>
  <r>
    <x v="6"/>
    <s v="AGO"/>
    <x v="45"/>
    <x v="364"/>
  </r>
  <r>
    <x v="6"/>
    <s v="AGO"/>
    <x v="46"/>
    <x v="365"/>
  </r>
  <r>
    <x v="6"/>
    <s v="AGO"/>
    <x v="47"/>
    <x v="366"/>
  </r>
  <r>
    <x v="6"/>
    <s v="AGO"/>
    <x v="48"/>
    <x v="367"/>
  </r>
  <r>
    <x v="6"/>
    <s v="AGO"/>
    <x v="49"/>
    <x v="368"/>
  </r>
  <r>
    <x v="6"/>
    <s v="AGO"/>
    <x v="50"/>
    <x v="369"/>
  </r>
  <r>
    <x v="6"/>
    <s v="AGO"/>
    <x v="51"/>
    <x v="370"/>
  </r>
  <r>
    <x v="6"/>
    <s v="AGO"/>
    <x v="52"/>
    <x v="371"/>
  </r>
  <r>
    <x v="6"/>
    <s v="AGO"/>
    <x v="53"/>
    <x v="372"/>
  </r>
  <r>
    <x v="6"/>
    <s v="AGO"/>
    <x v="54"/>
    <x v="373"/>
  </r>
  <r>
    <x v="6"/>
    <s v="AGO"/>
    <x v="55"/>
    <x v="374"/>
  </r>
  <r>
    <x v="6"/>
    <s v="AGO"/>
    <x v="56"/>
    <x v="375"/>
  </r>
  <r>
    <x v="6"/>
    <s v="AGO"/>
    <x v="57"/>
    <x v="376"/>
  </r>
  <r>
    <x v="7"/>
    <s v="ATG"/>
    <x v="0"/>
    <x v="377"/>
  </r>
  <r>
    <x v="7"/>
    <s v="ATG"/>
    <x v="1"/>
    <x v="378"/>
  </r>
  <r>
    <x v="7"/>
    <s v="ATG"/>
    <x v="2"/>
    <x v="379"/>
  </r>
  <r>
    <x v="7"/>
    <s v="ATG"/>
    <x v="3"/>
    <x v="380"/>
  </r>
  <r>
    <x v="7"/>
    <s v="ATG"/>
    <x v="4"/>
    <x v="381"/>
  </r>
  <r>
    <x v="7"/>
    <s v="ATG"/>
    <x v="5"/>
    <x v="382"/>
  </r>
  <r>
    <x v="7"/>
    <s v="ATG"/>
    <x v="6"/>
    <x v="247"/>
  </r>
  <r>
    <x v="7"/>
    <s v="ATG"/>
    <x v="7"/>
    <x v="246"/>
  </r>
  <r>
    <x v="7"/>
    <s v="ATG"/>
    <x v="8"/>
    <x v="383"/>
  </r>
  <r>
    <x v="7"/>
    <s v="ATG"/>
    <x v="9"/>
    <x v="384"/>
  </r>
  <r>
    <x v="7"/>
    <s v="ATG"/>
    <x v="10"/>
    <x v="385"/>
  </r>
  <r>
    <x v="7"/>
    <s v="ATG"/>
    <x v="11"/>
    <x v="386"/>
  </r>
  <r>
    <x v="7"/>
    <s v="ATG"/>
    <x v="12"/>
    <x v="387"/>
  </r>
  <r>
    <x v="7"/>
    <s v="ATG"/>
    <x v="13"/>
    <x v="233"/>
  </r>
  <r>
    <x v="7"/>
    <s v="ATG"/>
    <x v="14"/>
    <x v="258"/>
  </r>
  <r>
    <x v="7"/>
    <s v="ATG"/>
    <x v="15"/>
    <x v="388"/>
  </r>
  <r>
    <x v="7"/>
    <s v="ATG"/>
    <x v="16"/>
    <x v="389"/>
  </r>
  <r>
    <x v="7"/>
    <s v="ATG"/>
    <x v="17"/>
    <x v="390"/>
  </r>
  <r>
    <x v="7"/>
    <s v="ATG"/>
    <x v="18"/>
    <x v="391"/>
  </r>
  <r>
    <x v="7"/>
    <s v="ATG"/>
    <x v="19"/>
    <x v="392"/>
  </r>
  <r>
    <x v="7"/>
    <s v="ATG"/>
    <x v="20"/>
    <x v="393"/>
  </r>
  <r>
    <x v="7"/>
    <s v="ATG"/>
    <x v="21"/>
    <x v="394"/>
  </r>
  <r>
    <x v="7"/>
    <s v="ATG"/>
    <x v="22"/>
    <x v="395"/>
  </r>
  <r>
    <x v="7"/>
    <s v="ATG"/>
    <x v="23"/>
    <x v="396"/>
  </r>
  <r>
    <x v="7"/>
    <s v="ATG"/>
    <x v="24"/>
    <x v="397"/>
  </r>
  <r>
    <x v="7"/>
    <s v="ATG"/>
    <x v="25"/>
    <x v="398"/>
  </r>
  <r>
    <x v="7"/>
    <s v="ATG"/>
    <x v="26"/>
    <x v="399"/>
  </r>
  <r>
    <x v="7"/>
    <s v="ATG"/>
    <x v="27"/>
    <x v="400"/>
  </r>
  <r>
    <x v="7"/>
    <s v="ATG"/>
    <x v="28"/>
    <x v="401"/>
  </r>
  <r>
    <x v="7"/>
    <s v="ATG"/>
    <x v="29"/>
    <x v="402"/>
  </r>
  <r>
    <x v="7"/>
    <s v="ATG"/>
    <x v="30"/>
    <x v="403"/>
  </r>
  <r>
    <x v="7"/>
    <s v="ATG"/>
    <x v="31"/>
    <x v="404"/>
  </r>
  <r>
    <x v="7"/>
    <s v="ATG"/>
    <x v="32"/>
    <x v="405"/>
  </r>
  <r>
    <x v="7"/>
    <s v="ATG"/>
    <x v="33"/>
    <x v="406"/>
  </r>
  <r>
    <x v="7"/>
    <s v="ATG"/>
    <x v="34"/>
    <x v="407"/>
  </r>
  <r>
    <x v="7"/>
    <s v="ATG"/>
    <x v="35"/>
    <x v="408"/>
  </r>
  <r>
    <x v="7"/>
    <s v="ATG"/>
    <x v="36"/>
    <x v="409"/>
  </r>
  <r>
    <x v="7"/>
    <s v="ATG"/>
    <x v="37"/>
    <x v="410"/>
  </r>
  <r>
    <x v="7"/>
    <s v="ATG"/>
    <x v="38"/>
    <x v="411"/>
  </r>
  <r>
    <x v="7"/>
    <s v="ATG"/>
    <x v="39"/>
    <x v="412"/>
  </r>
  <r>
    <x v="7"/>
    <s v="ATG"/>
    <x v="40"/>
    <x v="413"/>
  </r>
  <r>
    <x v="7"/>
    <s v="ATG"/>
    <x v="41"/>
    <x v="414"/>
  </r>
  <r>
    <x v="7"/>
    <s v="ATG"/>
    <x v="42"/>
    <x v="415"/>
  </r>
  <r>
    <x v="7"/>
    <s v="ATG"/>
    <x v="43"/>
    <x v="416"/>
  </r>
  <r>
    <x v="7"/>
    <s v="ATG"/>
    <x v="44"/>
    <x v="417"/>
  </r>
  <r>
    <x v="7"/>
    <s v="ATG"/>
    <x v="45"/>
    <x v="418"/>
  </r>
  <r>
    <x v="7"/>
    <s v="ATG"/>
    <x v="46"/>
    <x v="419"/>
  </r>
  <r>
    <x v="7"/>
    <s v="ATG"/>
    <x v="47"/>
    <x v="420"/>
  </r>
  <r>
    <x v="7"/>
    <s v="ATG"/>
    <x v="48"/>
    <x v="421"/>
  </r>
  <r>
    <x v="7"/>
    <s v="ATG"/>
    <x v="49"/>
    <x v="422"/>
  </r>
  <r>
    <x v="7"/>
    <s v="ATG"/>
    <x v="50"/>
    <x v="423"/>
  </r>
  <r>
    <x v="7"/>
    <s v="ATG"/>
    <x v="51"/>
    <x v="424"/>
  </r>
  <r>
    <x v="7"/>
    <s v="ATG"/>
    <x v="52"/>
    <x v="425"/>
  </r>
  <r>
    <x v="7"/>
    <s v="ATG"/>
    <x v="53"/>
    <x v="232"/>
  </r>
  <r>
    <x v="7"/>
    <s v="ATG"/>
    <x v="54"/>
    <x v="379"/>
  </r>
  <r>
    <x v="7"/>
    <s v="ATG"/>
    <x v="55"/>
    <x v="426"/>
  </r>
  <r>
    <x v="7"/>
    <s v="ATG"/>
    <x v="56"/>
    <x v="232"/>
  </r>
  <r>
    <x v="7"/>
    <s v="ATG"/>
    <x v="57"/>
    <x v="427"/>
  </r>
  <r>
    <x v="8"/>
    <s v="ARG"/>
    <x v="0"/>
    <x v="428"/>
  </r>
  <r>
    <x v="8"/>
    <s v="ARG"/>
    <x v="1"/>
    <x v="429"/>
  </r>
  <r>
    <x v="8"/>
    <s v="ARG"/>
    <x v="2"/>
    <x v="430"/>
  </r>
  <r>
    <x v="8"/>
    <s v="ARG"/>
    <x v="3"/>
    <x v="431"/>
  </r>
  <r>
    <x v="8"/>
    <s v="ARG"/>
    <x v="4"/>
    <x v="432"/>
  </r>
  <r>
    <x v="8"/>
    <s v="ARG"/>
    <x v="5"/>
    <x v="433"/>
  </r>
  <r>
    <x v="8"/>
    <s v="ARG"/>
    <x v="6"/>
    <x v="434"/>
  </r>
  <r>
    <x v="8"/>
    <s v="ARG"/>
    <x v="7"/>
    <x v="435"/>
  </r>
  <r>
    <x v="8"/>
    <s v="ARG"/>
    <x v="8"/>
    <x v="436"/>
  </r>
  <r>
    <x v="8"/>
    <s v="ARG"/>
    <x v="9"/>
    <x v="437"/>
  </r>
  <r>
    <x v="8"/>
    <s v="ARG"/>
    <x v="10"/>
    <x v="438"/>
  </r>
  <r>
    <x v="8"/>
    <s v="ARG"/>
    <x v="11"/>
    <x v="439"/>
  </r>
  <r>
    <x v="8"/>
    <s v="ARG"/>
    <x v="12"/>
    <x v="440"/>
  </r>
  <r>
    <x v="8"/>
    <s v="ARG"/>
    <x v="13"/>
    <x v="441"/>
  </r>
  <r>
    <x v="8"/>
    <s v="ARG"/>
    <x v="14"/>
    <x v="442"/>
  </r>
  <r>
    <x v="8"/>
    <s v="ARG"/>
    <x v="15"/>
    <x v="443"/>
  </r>
  <r>
    <x v="8"/>
    <s v="ARG"/>
    <x v="16"/>
    <x v="444"/>
  </r>
  <r>
    <x v="8"/>
    <s v="ARG"/>
    <x v="17"/>
    <x v="445"/>
  </r>
  <r>
    <x v="8"/>
    <s v="ARG"/>
    <x v="18"/>
    <x v="446"/>
  </r>
  <r>
    <x v="8"/>
    <s v="ARG"/>
    <x v="19"/>
    <x v="447"/>
  </r>
  <r>
    <x v="8"/>
    <s v="ARG"/>
    <x v="20"/>
    <x v="448"/>
  </r>
  <r>
    <x v="8"/>
    <s v="ARG"/>
    <x v="21"/>
    <x v="449"/>
  </r>
  <r>
    <x v="8"/>
    <s v="ARG"/>
    <x v="22"/>
    <x v="450"/>
  </r>
  <r>
    <x v="8"/>
    <s v="ARG"/>
    <x v="23"/>
    <x v="451"/>
  </r>
  <r>
    <x v="8"/>
    <s v="ARG"/>
    <x v="24"/>
    <x v="452"/>
  </r>
  <r>
    <x v="8"/>
    <s v="ARG"/>
    <x v="25"/>
    <x v="453"/>
  </r>
  <r>
    <x v="8"/>
    <s v="ARG"/>
    <x v="26"/>
    <x v="454"/>
  </r>
  <r>
    <x v="8"/>
    <s v="ARG"/>
    <x v="27"/>
    <x v="455"/>
  </r>
  <r>
    <x v="8"/>
    <s v="ARG"/>
    <x v="28"/>
    <x v="456"/>
  </r>
  <r>
    <x v="8"/>
    <s v="ARG"/>
    <x v="29"/>
    <x v="457"/>
  </r>
  <r>
    <x v="8"/>
    <s v="ARG"/>
    <x v="30"/>
    <x v="458"/>
  </r>
  <r>
    <x v="8"/>
    <s v="ARG"/>
    <x v="31"/>
    <x v="459"/>
  </r>
  <r>
    <x v="8"/>
    <s v="ARG"/>
    <x v="32"/>
    <x v="460"/>
  </r>
  <r>
    <x v="8"/>
    <s v="ARG"/>
    <x v="33"/>
    <x v="461"/>
  </r>
  <r>
    <x v="8"/>
    <s v="ARG"/>
    <x v="34"/>
    <x v="462"/>
  </r>
  <r>
    <x v="8"/>
    <s v="ARG"/>
    <x v="35"/>
    <x v="463"/>
  </r>
  <r>
    <x v="8"/>
    <s v="ARG"/>
    <x v="36"/>
    <x v="464"/>
  </r>
  <r>
    <x v="8"/>
    <s v="ARG"/>
    <x v="37"/>
    <x v="465"/>
  </r>
  <r>
    <x v="8"/>
    <s v="ARG"/>
    <x v="38"/>
    <x v="466"/>
  </r>
  <r>
    <x v="8"/>
    <s v="ARG"/>
    <x v="39"/>
    <x v="467"/>
  </r>
  <r>
    <x v="8"/>
    <s v="ARG"/>
    <x v="40"/>
    <x v="468"/>
  </r>
  <r>
    <x v="8"/>
    <s v="ARG"/>
    <x v="41"/>
    <x v="469"/>
  </r>
  <r>
    <x v="8"/>
    <s v="ARG"/>
    <x v="42"/>
    <x v="470"/>
  </r>
  <r>
    <x v="8"/>
    <s v="ARG"/>
    <x v="43"/>
    <x v="471"/>
  </r>
  <r>
    <x v="8"/>
    <s v="ARG"/>
    <x v="44"/>
    <x v="472"/>
  </r>
  <r>
    <x v="8"/>
    <s v="ARG"/>
    <x v="45"/>
    <x v="473"/>
  </r>
  <r>
    <x v="8"/>
    <s v="ARG"/>
    <x v="46"/>
    <x v="474"/>
  </r>
  <r>
    <x v="8"/>
    <s v="ARG"/>
    <x v="47"/>
    <x v="475"/>
  </r>
  <r>
    <x v="8"/>
    <s v="ARG"/>
    <x v="48"/>
    <x v="476"/>
  </r>
  <r>
    <x v="8"/>
    <s v="ARG"/>
    <x v="49"/>
    <x v="477"/>
  </r>
  <r>
    <x v="8"/>
    <s v="ARG"/>
    <x v="50"/>
    <x v="478"/>
  </r>
  <r>
    <x v="8"/>
    <s v="ARG"/>
    <x v="51"/>
    <x v="479"/>
  </r>
  <r>
    <x v="8"/>
    <s v="ARG"/>
    <x v="52"/>
    <x v="480"/>
  </r>
  <r>
    <x v="8"/>
    <s v="ARG"/>
    <x v="53"/>
    <x v="481"/>
  </r>
  <r>
    <x v="8"/>
    <s v="ARG"/>
    <x v="54"/>
    <x v="482"/>
  </r>
  <r>
    <x v="8"/>
    <s v="ARG"/>
    <x v="55"/>
    <x v="483"/>
  </r>
  <r>
    <x v="8"/>
    <s v="ARG"/>
    <x v="56"/>
    <x v="484"/>
  </r>
  <r>
    <x v="8"/>
    <s v="ARG"/>
    <x v="57"/>
    <x v="485"/>
  </r>
  <r>
    <x v="9"/>
    <s v="ARM"/>
    <x v="31"/>
    <x v="486"/>
  </r>
  <r>
    <x v="9"/>
    <s v="ARM"/>
    <x v="32"/>
    <x v="487"/>
  </r>
  <r>
    <x v="9"/>
    <s v="ARM"/>
    <x v="33"/>
    <x v="488"/>
  </r>
  <r>
    <x v="9"/>
    <s v="ARM"/>
    <x v="34"/>
    <x v="489"/>
  </r>
  <r>
    <x v="9"/>
    <s v="ARM"/>
    <x v="35"/>
    <x v="490"/>
  </r>
  <r>
    <x v="9"/>
    <s v="ARM"/>
    <x v="36"/>
    <x v="491"/>
  </r>
  <r>
    <x v="9"/>
    <s v="ARM"/>
    <x v="37"/>
    <x v="492"/>
  </r>
  <r>
    <x v="9"/>
    <s v="ARM"/>
    <x v="38"/>
    <x v="493"/>
  </r>
  <r>
    <x v="9"/>
    <s v="ARM"/>
    <x v="39"/>
    <x v="494"/>
  </r>
  <r>
    <x v="9"/>
    <s v="ARM"/>
    <x v="40"/>
    <x v="495"/>
  </r>
  <r>
    <x v="9"/>
    <s v="ARM"/>
    <x v="41"/>
    <x v="496"/>
  </r>
  <r>
    <x v="9"/>
    <s v="ARM"/>
    <x v="42"/>
    <x v="497"/>
  </r>
  <r>
    <x v="9"/>
    <s v="ARM"/>
    <x v="43"/>
    <x v="498"/>
  </r>
  <r>
    <x v="9"/>
    <s v="ARM"/>
    <x v="44"/>
    <x v="499"/>
  </r>
  <r>
    <x v="9"/>
    <s v="ARM"/>
    <x v="45"/>
    <x v="500"/>
  </r>
  <r>
    <x v="9"/>
    <s v="ARM"/>
    <x v="46"/>
    <x v="501"/>
  </r>
  <r>
    <x v="9"/>
    <s v="ARM"/>
    <x v="47"/>
    <x v="502"/>
  </r>
  <r>
    <x v="9"/>
    <s v="ARM"/>
    <x v="48"/>
    <x v="503"/>
  </r>
  <r>
    <x v="9"/>
    <s v="ARM"/>
    <x v="49"/>
    <x v="504"/>
  </r>
  <r>
    <x v="9"/>
    <s v="ARM"/>
    <x v="50"/>
    <x v="505"/>
  </r>
  <r>
    <x v="9"/>
    <s v="ARM"/>
    <x v="51"/>
    <x v="506"/>
  </r>
  <r>
    <x v="9"/>
    <s v="ARM"/>
    <x v="52"/>
    <x v="507"/>
  </r>
  <r>
    <x v="9"/>
    <s v="ARM"/>
    <x v="53"/>
    <x v="508"/>
  </r>
  <r>
    <x v="9"/>
    <s v="ARM"/>
    <x v="54"/>
    <x v="509"/>
  </r>
  <r>
    <x v="9"/>
    <s v="ARM"/>
    <x v="55"/>
    <x v="510"/>
  </r>
  <r>
    <x v="9"/>
    <s v="ARM"/>
    <x v="56"/>
    <x v="511"/>
  </r>
  <r>
    <x v="9"/>
    <s v="ARM"/>
    <x v="57"/>
    <x v="512"/>
  </r>
  <r>
    <x v="10"/>
    <s v=""/>
    <x v="0"/>
    <x v="513"/>
  </r>
  <r>
    <x v="10"/>
    <s v=""/>
    <x v="1"/>
    <x v="514"/>
  </r>
  <r>
    <x v="10"/>
    <s v=""/>
    <x v="2"/>
    <x v="515"/>
  </r>
  <r>
    <x v="10"/>
    <s v=""/>
    <x v="3"/>
    <x v="516"/>
  </r>
  <r>
    <x v="10"/>
    <s v=""/>
    <x v="4"/>
    <x v="517"/>
  </r>
  <r>
    <x v="10"/>
    <s v=""/>
    <x v="5"/>
    <x v="518"/>
  </r>
  <r>
    <x v="10"/>
    <s v=""/>
    <x v="6"/>
    <x v="519"/>
  </r>
  <r>
    <x v="10"/>
    <s v=""/>
    <x v="7"/>
    <x v="520"/>
  </r>
  <r>
    <x v="10"/>
    <s v=""/>
    <x v="8"/>
    <x v="521"/>
  </r>
  <r>
    <x v="10"/>
    <s v=""/>
    <x v="9"/>
    <x v="522"/>
  </r>
  <r>
    <x v="10"/>
    <s v=""/>
    <x v="10"/>
    <x v="523"/>
  </r>
  <r>
    <x v="10"/>
    <s v=""/>
    <x v="11"/>
    <x v="524"/>
  </r>
  <r>
    <x v="10"/>
    <s v=""/>
    <x v="12"/>
    <x v="525"/>
  </r>
  <r>
    <x v="10"/>
    <s v=""/>
    <x v="13"/>
    <x v="526"/>
  </r>
  <r>
    <x v="10"/>
    <s v=""/>
    <x v="14"/>
    <x v="527"/>
  </r>
  <r>
    <x v="10"/>
    <s v=""/>
    <x v="15"/>
    <x v="528"/>
  </r>
  <r>
    <x v="10"/>
    <s v=""/>
    <x v="16"/>
    <x v="529"/>
  </r>
  <r>
    <x v="10"/>
    <s v=""/>
    <x v="17"/>
    <x v="530"/>
  </r>
  <r>
    <x v="10"/>
    <s v=""/>
    <x v="18"/>
    <x v="531"/>
  </r>
  <r>
    <x v="10"/>
    <s v=""/>
    <x v="19"/>
    <x v="532"/>
  </r>
  <r>
    <x v="10"/>
    <s v=""/>
    <x v="20"/>
    <x v="533"/>
  </r>
  <r>
    <x v="10"/>
    <s v=""/>
    <x v="21"/>
    <x v="534"/>
  </r>
  <r>
    <x v="10"/>
    <s v=""/>
    <x v="22"/>
    <x v="535"/>
  </r>
  <r>
    <x v="10"/>
    <s v=""/>
    <x v="23"/>
    <x v="536"/>
  </r>
  <r>
    <x v="10"/>
    <s v=""/>
    <x v="24"/>
    <x v="537"/>
  </r>
  <r>
    <x v="10"/>
    <s v=""/>
    <x v="25"/>
    <x v="538"/>
  </r>
  <r>
    <x v="10"/>
    <s v=""/>
    <x v="26"/>
    <x v="539"/>
  </r>
  <r>
    <x v="10"/>
    <s v=""/>
    <x v="27"/>
    <x v="540"/>
  </r>
  <r>
    <x v="10"/>
    <s v=""/>
    <x v="28"/>
    <x v="541"/>
  </r>
  <r>
    <x v="10"/>
    <s v=""/>
    <x v="29"/>
    <x v="542"/>
  </r>
  <r>
    <x v="10"/>
    <s v=""/>
    <x v="30"/>
    <x v="543"/>
  </r>
  <r>
    <x v="10"/>
    <s v=""/>
    <x v="31"/>
    <x v="544"/>
  </r>
  <r>
    <x v="10"/>
    <s v=""/>
    <x v="32"/>
    <x v="545"/>
  </r>
  <r>
    <x v="10"/>
    <s v=""/>
    <x v="33"/>
    <x v="546"/>
  </r>
  <r>
    <x v="10"/>
    <s v=""/>
    <x v="34"/>
    <x v="547"/>
  </r>
  <r>
    <x v="10"/>
    <s v=""/>
    <x v="35"/>
    <x v="548"/>
  </r>
  <r>
    <x v="10"/>
    <s v=""/>
    <x v="36"/>
    <x v="549"/>
  </r>
  <r>
    <x v="10"/>
    <s v=""/>
    <x v="37"/>
    <x v="550"/>
  </r>
  <r>
    <x v="10"/>
    <s v=""/>
    <x v="38"/>
    <x v="551"/>
  </r>
  <r>
    <x v="10"/>
    <s v=""/>
    <x v="39"/>
    <x v="552"/>
  </r>
  <r>
    <x v="10"/>
    <s v=""/>
    <x v="40"/>
    <x v="553"/>
  </r>
  <r>
    <x v="10"/>
    <s v=""/>
    <x v="41"/>
    <x v="554"/>
  </r>
  <r>
    <x v="10"/>
    <s v=""/>
    <x v="42"/>
    <x v="555"/>
  </r>
  <r>
    <x v="10"/>
    <s v=""/>
    <x v="43"/>
    <x v="556"/>
  </r>
  <r>
    <x v="10"/>
    <s v=""/>
    <x v="44"/>
    <x v="557"/>
  </r>
  <r>
    <x v="10"/>
    <s v=""/>
    <x v="45"/>
    <x v="558"/>
  </r>
  <r>
    <x v="10"/>
    <s v=""/>
    <x v="46"/>
    <x v="559"/>
  </r>
  <r>
    <x v="10"/>
    <s v=""/>
    <x v="47"/>
    <x v="560"/>
  </r>
  <r>
    <x v="10"/>
    <s v=""/>
    <x v="48"/>
    <x v="561"/>
  </r>
  <r>
    <x v="10"/>
    <s v=""/>
    <x v="49"/>
    <x v="562"/>
  </r>
  <r>
    <x v="10"/>
    <s v=""/>
    <x v="50"/>
    <x v="563"/>
  </r>
  <r>
    <x v="10"/>
    <s v=""/>
    <x v="51"/>
    <x v="564"/>
  </r>
  <r>
    <x v="10"/>
    <s v=""/>
    <x v="52"/>
    <x v="565"/>
  </r>
  <r>
    <x v="10"/>
    <s v=""/>
    <x v="53"/>
    <x v="566"/>
  </r>
  <r>
    <x v="10"/>
    <s v=""/>
    <x v="54"/>
    <x v="567"/>
  </r>
  <r>
    <x v="10"/>
    <s v=""/>
    <x v="55"/>
    <x v="568"/>
  </r>
  <r>
    <x v="10"/>
    <s v=""/>
    <x v="56"/>
    <x v="569"/>
  </r>
  <r>
    <x v="10"/>
    <s v=""/>
    <x v="57"/>
    <x v="570"/>
  </r>
  <r>
    <x v="11"/>
    <s v=""/>
    <x v="31"/>
    <x v="571"/>
  </r>
  <r>
    <x v="11"/>
    <s v=""/>
    <x v="32"/>
    <x v="572"/>
  </r>
  <r>
    <x v="11"/>
    <s v=""/>
    <x v="33"/>
    <x v="573"/>
  </r>
  <r>
    <x v="11"/>
    <s v=""/>
    <x v="34"/>
    <x v="574"/>
  </r>
  <r>
    <x v="11"/>
    <s v=""/>
    <x v="35"/>
    <x v="575"/>
  </r>
  <r>
    <x v="11"/>
    <s v=""/>
    <x v="36"/>
    <x v="576"/>
  </r>
  <r>
    <x v="11"/>
    <s v=""/>
    <x v="37"/>
    <x v="577"/>
  </r>
  <r>
    <x v="11"/>
    <s v=""/>
    <x v="38"/>
    <x v="578"/>
  </r>
  <r>
    <x v="11"/>
    <s v=""/>
    <x v="39"/>
    <x v="579"/>
  </r>
  <r>
    <x v="11"/>
    <s v=""/>
    <x v="40"/>
    <x v="580"/>
  </r>
  <r>
    <x v="11"/>
    <s v=""/>
    <x v="41"/>
    <x v="581"/>
  </r>
  <r>
    <x v="11"/>
    <s v=""/>
    <x v="42"/>
    <x v="582"/>
  </r>
  <r>
    <x v="11"/>
    <s v=""/>
    <x v="43"/>
    <x v="583"/>
  </r>
  <r>
    <x v="11"/>
    <s v=""/>
    <x v="44"/>
    <x v="584"/>
  </r>
  <r>
    <x v="11"/>
    <s v=""/>
    <x v="45"/>
    <x v="585"/>
  </r>
  <r>
    <x v="11"/>
    <s v=""/>
    <x v="46"/>
    <x v="586"/>
  </r>
  <r>
    <x v="11"/>
    <s v=""/>
    <x v="47"/>
    <x v="587"/>
  </r>
  <r>
    <x v="11"/>
    <s v=""/>
    <x v="48"/>
    <x v="588"/>
  </r>
  <r>
    <x v="11"/>
    <s v=""/>
    <x v="49"/>
    <x v="589"/>
  </r>
  <r>
    <x v="11"/>
    <s v=""/>
    <x v="50"/>
    <x v="590"/>
  </r>
  <r>
    <x v="11"/>
    <s v=""/>
    <x v="51"/>
    <x v="591"/>
  </r>
  <r>
    <x v="11"/>
    <s v=""/>
    <x v="52"/>
    <x v="592"/>
  </r>
  <r>
    <x v="11"/>
    <s v=""/>
    <x v="53"/>
    <x v="593"/>
  </r>
  <r>
    <x v="11"/>
    <s v=""/>
    <x v="54"/>
    <x v="594"/>
  </r>
  <r>
    <x v="11"/>
    <s v=""/>
    <x v="55"/>
    <x v="595"/>
  </r>
  <r>
    <x v="11"/>
    <s v=""/>
    <x v="56"/>
    <x v="596"/>
  </r>
  <r>
    <x v="11"/>
    <s v=""/>
    <x v="57"/>
    <x v="597"/>
  </r>
  <r>
    <x v="12"/>
    <s v="AUS"/>
    <x v="0"/>
    <x v="598"/>
  </r>
  <r>
    <x v="12"/>
    <s v="AUS"/>
    <x v="1"/>
    <x v="599"/>
  </r>
  <r>
    <x v="12"/>
    <s v="AUS"/>
    <x v="2"/>
    <x v="600"/>
  </r>
  <r>
    <x v="12"/>
    <s v="AUS"/>
    <x v="3"/>
    <x v="601"/>
  </r>
  <r>
    <x v="12"/>
    <s v="AUS"/>
    <x v="4"/>
    <x v="602"/>
  </r>
  <r>
    <x v="12"/>
    <s v="AUS"/>
    <x v="5"/>
    <x v="603"/>
  </r>
  <r>
    <x v="12"/>
    <s v="AUS"/>
    <x v="6"/>
    <x v="604"/>
  </r>
  <r>
    <x v="12"/>
    <s v="AUS"/>
    <x v="7"/>
    <x v="605"/>
  </r>
  <r>
    <x v="12"/>
    <s v="AUS"/>
    <x v="8"/>
    <x v="606"/>
  </r>
  <r>
    <x v="12"/>
    <s v="AUS"/>
    <x v="9"/>
    <x v="607"/>
  </r>
  <r>
    <x v="12"/>
    <s v="AUS"/>
    <x v="10"/>
    <x v="608"/>
  </r>
  <r>
    <x v="12"/>
    <s v="AUS"/>
    <x v="11"/>
    <x v="609"/>
  </r>
  <r>
    <x v="12"/>
    <s v="AUS"/>
    <x v="12"/>
    <x v="610"/>
  </r>
  <r>
    <x v="12"/>
    <s v="AUS"/>
    <x v="13"/>
    <x v="611"/>
  </r>
  <r>
    <x v="12"/>
    <s v="AUS"/>
    <x v="14"/>
    <x v="612"/>
  </r>
  <r>
    <x v="12"/>
    <s v="AUS"/>
    <x v="15"/>
    <x v="613"/>
  </r>
  <r>
    <x v="12"/>
    <s v="AUS"/>
    <x v="16"/>
    <x v="614"/>
  </r>
  <r>
    <x v="12"/>
    <s v="AUS"/>
    <x v="17"/>
    <x v="615"/>
  </r>
  <r>
    <x v="12"/>
    <s v="AUS"/>
    <x v="18"/>
    <x v="616"/>
  </r>
  <r>
    <x v="12"/>
    <s v="AUS"/>
    <x v="19"/>
    <x v="617"/>
  </r>
  <r>
    <x v="12"/>
    <s v="AUS"/>
    <x v="20"/>
    <x v="618"/>
  </r>
  <r>
    <x v="12"/>
    <s v="AUS"/>
    <x v="21"/>
    <x v="619"/>
  </r>
  <r>
    <x v="12"/>
    <s v="AUS"/>
    <x v="22"/>
    <x v="620"/>
  </r>
  <r>
    <x v="12"/>
    <s v="AUS"/>
    <x v="23"/>
    <x v="621"/>
  </r>
  <r>
    <x v="12"/>
    <s v="AUS"/>
    <x v="24"/>
    <x v="622"/>
  </r>
  <r>
    <x v="12"/>
    <s v="AUS"/>
    <x v="25"/>
    <x v="623"/>
  </r>
  <r>
    <x v="12"/>
    <s v="AUS"/>
    <x v="26"/>
    <x v="624"/>
  </r>
  <r>
    <x v="12"/>
    <s v="AUS"/>
    <x v="27"/>
    <x v="625"/>
  </r>
  <r>
    <x v="12"/>
    <s v="AUS"/>
    <x v="28"/>
    <x v="626"/>
  </r>
  <r>
    <x v="12"/>
    <s v="AUS"/>
    <x v="29"/>
    <x v="627"/>
  </r>
  <r>
    <x v="12"/>
    <s v="AUS"/>
    <x v="30"/>
    <x v="628"/>
  </r>
  <r>
    <x v="12"/>
    <s v="AUS"/>
    <x v="31"/>
    <x v="629"/>
  </r>
  <r>
    <x v="12"/>
    <s v="AUS"/>
    <x v="32"/>
    <x v="630"/>
  </r>
  <r>
    <x v="12"/>
    <s v="AUS"/>
    <x v="33"/>
    <x v="631"/>
  </r>
  <r>
    <x v="12"/>
    <s v="AUS"/>
    <x v="34"/>
    <x v="632"/>
  </r>
  <r>
    <x v="12"/>
    <s v="AUS"/>
    <x v="35"/>
    <x v="633"/>
  </r>
  <r>
    <x v="12"/>
    <s v="AUS"/>
    <x v="36"/>
    <x v="634"/>
  </r>
  <r>
    <x v="12"/>
    <s v="AUS"/>
    <x v="37"/>
    <x v="635"/>
  </r>
  <r>
    <x v="12"/>
    <s v="AUS"/>
    <x v="38"/>
    <x v="636"/>
  </r>
  <r>
    <x v="12"/>
    <s v="AUS"/>
    <x v="39"/>
    <x v="637"/>
  </r>
  <r>
    <x v="12"/>
    <s v="AUS"/>
    <x v="40"/>
    <x v="638"/>
  </r>
  <r>
    <x v="12"/>
    <s v="AUS"/>
    <x v="41"/>
    <x v="639"/>
  </r>
  <r>
    <x v="12"/>
    <s v="AUS"/>
    <x v="42"/>
    <x v="640"/>
  </r>
  <r>
    <x v="12"/>
    <s v="AUS"/>
    <x v="43"/>
    <x v="641"/>
  </r>
  <r>
    <x v="12"/>
    <s v="AUS"/>
    <x v="44"/>
    <x v="642"/>
  </r>
  <r>
    <x v="12"/>
    <s v="AUS"/>
    <x v="45"/>
    <x v="643"/>
  </r>
  <r>
    <x v="12"/>
    <s v="AUS"/>
    <x v="46"/>
    <x v="644"/>
  </r>
  <r>
    <x v="12"/>
    <s v="AUS"/>
    <x v="47"/>
    <x v="645"/>
  </r>
  <r>
    <x v="12"/>
    <s v="AUS"/>
    <x v="48"/>
    <x v="646"/>
  </r>
  <r>
    <x v="12"/>
    <s v="AUS"/>
    <x v="49"/>
    <x v="647"/>
  </r>
  <r>
    <x v="12"/>
    <s v="AUS"/>
    <x v="50"/>
    <x v="648"/>
  </r>
  <r>
    <x v="12"/>
    <s v="AUS"/>
    <x v="51"/>
    <x v="649"/>
  </r>
  <r>
    <x v="12"/>
    <s v="AUS"/>
    <x v="52"/>
    <x v="650"/>
  </r>
  <r>
    <x v="12"/>
    <s v="AUS"/>
    <x v="53"/>
    <x v="651"/>
  </r>
  <r>
    <x v="12"/>
    <s v="AUS"/>
    <x v="54"/>
    <x v="652"/>
  </r>
  <r>
    <x v="12"/>
    <s v="AUS"/>
    <x v="55"/>
    <x v="653"/>
  </r>
  <r>
    <x v="12"/>
    <s v="AUS"/>
    <x v="56"/>
    <x v="654"/>
  </r>
  <r>
    <x v="12"/>
    <s v="AUS"/>
    <x v="57"/>
    <x v="655"/>
  </r>
  <r>
    <x v="13"/>
    <s v=""/>
    <x v="0"/>
    <x v="656"/>
  </r>
  <r>
    <x v="13"/>
    <s v=""/>
    <x v="1"/>
    <x v="657"/>
  </r>
  <r>
    <x v="13"/>
    <s v=""/>
    <x v="2"/>
    <x v="658"/>
  </r>
  <r>
    <x v="13"/>
    <s v=""/>
    <x v="3"/>
    <x v="659"/>
  </r>
  <r>
    <x v="13"/>
    <s v=""/>
    <x v="4"/>
    <x v="660"/>
  </r>
  <r>
    <x v="13"/>
    <s v=""/>
    <x v="5"/>
    <x v="661"/>
  </r>
  <r>
    <x v="13"/>
    <s v=""/>
    <x v="6"/>
    <x v="662"/>
  </r>
  <r>
    <x v="13"/>
    <s v=""/>
    <x v="7"/>
    <x v="663"/>
  </r>
  <r>
    <x v="13"/>
    <s v=""/>
    <x v="8"/>
    <x v="664"/>
  </r>
  <r>
    <x v="13"/>
    <s v=""/>
    <x v="9"/>
    <x v="665"/>
  </r>
  <r>
    <x v="13"/>
    <s v=""/>
    <x v="10"/>
    <x v="666"/>
  </r>
  <r>
    <x v="13"/>
    <s v=""/>
    <x v="11"/>
    <x v="667"/>
  </r>
  <r>
    <x v="13"/>
    <s v=""/>
    <x v="12"/>
    <x v="668"/>
  </r>
  <r>
    <x v="13"/>
    <s v=""/>
    <x v="13"/>
    <x v="669"/>
  </r>
  <r>
    <x v="13"/>
    <s v=""/>
    <x v="14"/>
    <x v="670"/>
  </r>
  <r>
    <x v="13"/>
    <s v=""/>
    <x v="15"/>
    <x v="671"/>
  </r>
  <r>
    <x v="13"/>
    <s v=""/>
    <x v="16"/>
    <x v="672"/>
  </r>
  <r>
    <x v="13"/>
    <s v=""/>
    <x v="17"/>
    <x v="673"/>
  </r>
  <r>
    <x v="13"/>
    <s v=""/>
    <x v="18"/>
    <x v="674"/>
  </r>
  <r>
    <x v="13"/>
    <s v=""/>
    <x v="19"/>
    <x v="675"/>
  </r>
  <r>
    <x v="13"/>
    <s v=""/>
    <x v="20"/>
    <x v="676"/>
  </r>
  <r>
    <x v="13"/>
    <s v=""/>
    <x v="21"/>
    <x v="677"/>
  </r>
  <r>
    <x v="13"/>
    <s v=""/>
    <x v="22"/>
    <x v="678"/>
  </r>
  <r>
    <x v="13"/>
    <s v=""/>
    <x v="23"/>
    <x v="679"/>
  </r>
  <r>
    <x v="13"/>
    <s v=""/>
    <x v="24"/>
    <x v="680"/>
  </r>
  <r>
    <x v="13"/>
    <s v=""/>
    <x v="25"/>
    <x v="681"/>
  </r>
  <r>
    <x v="13"/>
    <s v=""/>
    <x v="26"/>
    <x v="682"/>
  </r>
  <r>
    <x v="13"/>
    <s v=""/>
    <x v="27"/>
    <x v="683"/>
  </r>
  <r>
    <x v="13"/>
    <s v=""/>
    <x v="28"/>
    <x v="684"/>
  </r>
  <r>
    <x v="13"/>
    <s v=""/>
    <x v="29"/>
    <x v="685"/>
  </r>
  <r>
    <x v="13"/>
    <s v=""/>
    <x v="30"/>
    <x v="686"/>
  </r>
  <r>
    <x v="13"/>
    <s v=""/>
    <x v="31"/>
    <x v="687"/>
  </r>
  <r>
    <x v="13"/>
    <s v=""/>
    <x v="32"/>
    <x v="688"/>
  </r>
  <r>
    <x v="13"/>
    <s v=""/>
    <x v="33"/>
    <x v="689"/>
  </r>
  <r>
    <x v="13"/>
    <s v=""/>
    <x v="34"/>
    <x v="690"/>
  </r>
  <r>
    <x v="13"/>
    <s v=""/>
    <x v="35"/>
    <x v="691"/>
  </r>
  <r>
    <x v="13"/>
    <s v=""/>
    <x v="36"/>
    <x v="692"/>
  </r>
  <r>
    <x v="13"/>
    <s v=""/>
    <x v="37"/>
    <x v="693"/>
  </r>
  <r>
    <x v="13"/>
    <s v=""/>
    <x v="38"/>
    <x v="694"/>
  </r>
  <r>
    <x v="13"/>
    <s v=""/>
    <x v="39"/>
    <x v="695"/>
  </r>
  <r>
    <x v="13"/>
    <s v=""/>
    <x v="40"/>
    <x v="696"/>
  </r>
  <r>
    <x v="13"/>
    <s v=""/>
    <x v="41"/>
    <x v="697"/>
  </r>
  <r>
    <x v="13"/>
    <s v=""/>
    <x v="42"/>
    <x v="698"/>
  </r>
  <r>
    <x v="13"/>
    <s v=""/>
    <x v="43"/>
    <x v="699"/>
  </r>
  <r>
    <x v="13"/>
    <s v=""/>
    <x v="44"/>
    <x v="700"/>
  </r>
  <r>
    <x v="13"/>
    <s v=""/>
    <x v="45"/>
    <x v="701"/>
  </r>
  <r>
    <x v="13"/>
    <s v=""/>
    <x v="46"/>
    <x v="702"/>
  </r>
  <r>
    <x v="13"/>
    <s v=""/>
    <x v="47"/>
    <x v="703"/>
  </r>
  <r>
    <x v="13"/>
    <s v=""/>
    <x v="48"/>
    <x v="704"/>
  </r>
  <r>
    <x v="13"/>
    <s v=""/>
    <x v="49"/>
    <x v="705"/>
  </r>
  <r>
    <x v="13"/>
    <s v=""/>
    <x v="50"/>
    <x v="706"/>
  </r>
  <r>
    <x v="13"/>
    <s v=""/>
    <x v="51"/>
    <x v="707"/>
  </r>
  <r>
    <x v="13"/>
    <s v=""/>
    <x v="52"/>
    <x v="708"/>
  </r>
  <r>
    <x v="13"/>
    <s v=""/>
    <x v="53"/>
    <x v="709"/>
  </r>
  <r>
    <x v="13"/>
    <s v=""/>
    <x v="54"/>
    <x v="710"/>
  </r>
  <r>
    <x v="13"/>
    <s v=""/>
    <x v="55"/>
    <x v="711"/>
  </r>
  <r>
    <x v="13"/>
    <s v=""/>
    <x v="56"/>
    <x v="712"/>
  </r>
  <r>
    <x v="13"/>
    <s v=""/>
    <x v="57"/>
    <x v="713"/>
  </r>
  <r>
    <x v="14"/>
    <s v="AUT"/>
    <x v="0"/>
    <x v="714"/>
  </r>
  <r>
    <x v="14"/>
    <s v="AUT"/>
    <x v="1"/>
    <x v="715"/>
  </r>
  <r>
    <x v="14"/>
    <s v="AUT"/>
    <x v="2"/>
    <x v="716"/>
  </r>
  <r>
    <x v="14"/>
    <s v="AUT"/>
    <x v="3"/>
    <x v="717"/>
  </r>
  <r>
    <x v="14"/>
    <s v="AUT"/>
    <x v="4"/>
    <x v="718"/>
  </r>
  <r>
    <x v="14"/>
    <s v="AUT"/>
    <x v="5"/>
    <x v="719"/>
  </r>
  <r>
    <x v="14"/>
    <s v="AUT"/>
    <x v="6"/>
    <x v="720"/>
  </r>
  <r>
    <x v="14"/>
    <s v="AUT"/>
    <x v="7"/>
    <x v="721"/>
  </r>
  <r>
    <x v="14"/>
    <s v="AUT"/>
    <x v="8"/>
    <x v="722"/>
  </r>
  <r>
    <x v="14"/>
    <s v="AUT"/>
    <x v="9"/>
    <x v="723"/>
  </r>
  <r>
    <x v="14"/>
    <s v="AUT"/>
    <x v="10"/>
    <x v="724"/>
  </r>
  <r>
    <x v="14"/>
    <s v="AUT"/>
    <x v="11"/>
    <x v="725"/>
  </r>
  <r>
    <x v="14"/>
    <s v="AUT"/>
    <x v="12"/>
    <x v="726"/>
  </r>
  <r>
    <x v="14"/>
    <s v="AUT"/>
    <x v="13"/>
    <x v="727"/>
  </r>
  <r>
    <x v="14"/>
    <s v="AUT"/>
    <x v="14"/>
    <x v="728"/>
  </r>
  <r>
    <x v="14"/>
    <s v="AUT"/>
    <x v="15"/>
    <x v="729"/>
  </r>
  <r>
    <x v="14"/>
    <s v="AUT"/>
    <x v="16"/>
    <x v="730"/>
  </r>
  <r>
    <x v="14"/>
    <s v="AUT"/>
    <x v="17"/>
    <x v="731"/>
  </r>
  <r>
    <x v="14"/>
    <s v="AUT"/>
    <x v="18"/>
    <x v="732"/>
  </r>
  <r>
    <x v="14"/>
    <s v="AUT"/>
    <x v="19"/>
    <x v="733"/>
  </r>
  <r>
    <x v="14"/>
    <s v="AUT"/>
    <x v="20"/>
    <x v="734"/>
  </r>
  <r>
    <x v="14"/>
    <s v="AUT"/>
    <x v="21"/>
    <x v="735"/>
  </r>
  <r>
    <x v="14"/>
    <s v="AUT"/>
    <x v="22"/>
    <x v="736"/>
  </r>
  <r>
    <x v="14"/>
    <s v="AUT"/>
    <x v="23"/>
    <x v="737"/>
  </r>
  <r>
    <x v="14"/>
    <s v="AUT"/>
    <x v="24"/>
    <x v="738"/>
  </r>
  <r>
    <x v="14"/>
    <s v="AUT"/>
    <x v="25"/>
    <x v="739"/>
  </r>
  <r>
    <x v="14"/>
    <s v="AUT"/>
    <x v="26"/>
    <x v="740"/>
  </r>
  <r>
    <x v="14"/>
    <s v="AUT"/>
    <x v="27"/>
    <x v="741"/>
  </r>
  <r>
    <x v="14"/>
    <s v="AUT"/>
    <x v="28"/>
    <x v="742"/>
  </r>
  <r>
    <x v="14"/>
    <s v="AUT"/>
    <x v="29"/>
    <x v="743"/>
  </r>
  <r>
    <x v="14"/>
    <s v="AUT"/>
    <x v="30"/>
    <x v="744"/>
  </r>
  <r>
    <x v="14"/>
    <s v="AUT"/>
    <x v="31"/>
    <x v="745"/>
  </r>
  <r>
    <x v="14"/>
    <s v="AUT"/>
    <x v="32"/>
    <x v="746"/>
  </r>
  <r>
    <x v="14"/>
    <s v="AUT"/>
    <x v="33"/>
    <x v="747"/>
  </r>
  <r>
    <x v="14"/>
    <s v="AUT"/>
    <x v="34"/>
    <x v="748"/>
  </r>
  <r>
    <x v="14"/>
    <s v="AUT"/>
    <x v="35"/>
    <x v="749"/>
  </r>
  <r>
    <x v="14"/>
    <s v="AUT"/>
    <x v="36"/>
    <x v="750"/>
  </r>
  <r>
    <x v="14"/>
    <s v="AUT"/>
    <x v="37"/>
    <x v="751"/>
  </r>
  <r>
    <x v="14"/>
    <s v="AUT"/>
    <x v="38"/>
    <x v="752"/>
  </r>
  <r>
    <x v="14"/>
    <s v="AUT"/>
    <x v="39"/>
    <x v="753"/>
  </r>
  <r>
    <x v="14"/>
    <s v="AUT"/>
    <x v="40"/>
    <x v="754"/>
  </r>
  <r>
    <x v="14"/>
    <s v="AUT"/>
    <x v="41"/>
    <x v="755"/>
  </r>
  <r>
    <x v="14"/>
    <s v="AUT"/>
    <x v="42"/>
    <x v="756"/>
  </r>
  <r>
    <x v="14"/>
    <s v="AUT"/>
    <x v="43"/>
    <x v="757"/>
  </r>
  <r>
    <x v="14"/>
    <s v="AUT"/>
    <x v="44"/>
    <x v="758"/>
  </r>
  <r>
    <x v="14"/>
    <s v="AUT"/>
    <x v="45"/>
    <x v="759"/>
  </r>
  <r>
    <x v="14"/>
    <s v="AUT"/>
    <x v="46"/>
    <x v="760"/>
  </r>
  <r>
    <x v="14"/>
    <s v="AUT"/>
    <x v="47"/>
    <x v="761"/>
  </r>
  <r>
    <x v="14"/>
    <s v="AUT"/>
    <x v="48"/>
    <x v="762"/>
  </r>
  <r>
    <x v="14"/>
    <s v="AUT"/>
    <x v="49"/>
    <x v="763"/>
  </r>
  <r>
    <x v="14"/>
    <s v="AUT"/>
    <x v="50"/>
    <x v="764"/>
  </r>
  <r>
    <x v="14"/>
    <s v="AUT"/>
    <x v="51"/>
    <x v="765"/>
  </r>
  <r>
    <x v="14"/>
    <s v="AUT"/>
    <x v="52"/>
    <x v="766"/>
  </r>
  <r>
    <x v="14"/>
    <s v="AUT"/>
    <x v="53"/>
    <x v="767"/>
  </r>
  <r>
    <x v="14"/>
    <s v="AUT"/>
    <x v="54"/>
    <x v="768"/>
  </r>
  <r>
    <x v="14"/>
    <s v="AUT"/>
    <x v="55"/>
    <x v="769"/>
  </r>
  <r>
    <x v="14"/>
    <s v="AUT"/>
    <x v="56"/>
    <x v="770"/>
  </r>
  <r>
    <x v="14"/>
    <s v="AUT"/>
    <x v="57"/>
    <x v="771"/>
  </r>
  <r>
    <x v="15"/>
    <s v="AZE"/>
    <x v="31"/>
    <x v="772"/>
  </r>
  <r>
    <x v="15"/>
    <s v="AZE"/>
    <x v="32"/>
    <x v="773"/>
  </r>
  <r>
    <x v="15"/>
    <s v="AZE"/>
    <x v="33"/>
    <x v="774"/>
  </r>
  <r>
    <x v="15"/>
    <s v="AZE"/>
    <x v="34"/>
    <x v="775"/>
  </r>
  <r>
    <x v="15"/>
    <s v="AZE"/>
    <x v="35"/>
    <x v="776"/>
  </r>
  <r>
    <x v="15"/>
    <s v="AZE"/>
    <x v="36"/>
    <x v="777"/>
  </r>
  <r>
    <x v="15"/>
    <s v="AZE"/>
    <x v="37"/>
    <x v="778"/>
  </r>
  <r>
    <x v="15"/>
    <s v="AZE"/>
    <x v="38"/>
    <x v="779"/>
  </r>
  <r>
    <x v="15"/>
    <s v="AZE"/>
    <x v="39"/>
    <x v="780"/>
  </r>
  <r>
    <x v="15"/>
    <s v="AZE"/>
    <x v="40"/>
    <x v="781"/>
  </r>
  <r>
    <x v="15"/>
    <s v="AZE"/>
    <x v="41"/>
    <x v="782"/>
  </r>
  <r>
    <x v="15"/>
    <s v="AZE"/>
    <x v="42"/>
    <x v="783"/>
  </r>
  <r>
    <x v="15"/>
    <s v="AZE"/>
    <x v="43"/>
    <x v="784"/>
  </r>
  <r>
    <x v="15"/>
    <s v="AZE"/>
    <x v="44"/>
    <x v="785"/>
  </r>
  <r>
    <x v="15"/>
    <s v="AZE"/>
    <x v="45"/>
    <x v="786"/>
  </r>
  <r>
    <x v="15"/>
    <s v="AZE"/>
    <x v="46"/>
    <x v="787"/>
  </r>
  <r>
    <x v="15"/>
    <s v="AZE"/>
    <x v="47"/>
    <x v="788"/>
  </r>
  <r>
    <x v="15"/>
    <s v="AZE"/>
    <x v="48"/>
    <x v="789"/>
  </r>
  <r>
    <x v="15"/>
    <s v="AZE"/>
    <x v="49"/>
    <x v="790"/>
  </r>
  <r>
    <x v="15"/>
    <s v="AZE"/>
    <x v="50"/>
    <x v="791"/>
  </r>
  <r>
    <x v="15"/>
    <s v="AZE"/>
    <x v="51"/>
    <x v="792"/>
  </r>
  <r>
    <x v="15"/>
    <s v="AZE"/>
    <x v="52"/>
    <x v="793"/>
  </r>
  <r>
    <x v="15"/>
    <s v="AZE"/>
    <x v="53"/>
    <x v="794"/>
  </r>
  <r>
    <x v="15"/>
    <s v="AZE"/>
    <x v="54"/>
    <x v="795"/>
  </r>
  <r>
    <x v="15"/>
    <s v="AZE"/>
    <x v="55"/>
    <x v="796"/>
  </r>
  <r>
    <x v="15"/>
    <s v="AZE"/>
    <x v="56"/>
    <x v="797"/>
  </r>
  <r>
    <x v="15"/>
    <s v="AZE"/>
    <x v="57"/>
    <x v="798"/>
  </r>
  <r>
    <x v="16"/>
    <s v="BHS"/>
    <x v="0"/>
    <x v="799"/>
  </r>
  <r>
    <x v="16"/>
    <s v="BHS"/>
    <x v="1"/>
    <x v="800"/>
  </r>
  <r>
    <x v="16"/>
    <s v="BHS"/>
    <x v="2"/>
    <x v="801"/>
  </r>
  <r>
    <x v="16"/>
    <s v="BHS"/>
    <x v="3"/>
    <x v="802"/>
  </r>
  <r>
    <x v="16"/>
    <s v="BHS"/>
    <x v="4"/>
    <x v="803"/>
  </r>
  <r>
    <x v="16"/>
    <s v="BHS"/>
    <x v="5"/>
    <x v="804"/>
  </r>
  <r>
    <x v="16"/>
    <s v="BHS"/>
    <x v="6"/>
    <x v="805"/>
  </r>
  <r>
    <x v="16"/>
    <s v="BHS"/>
    <x v="7"/>
    <x v="806"/>
  </r>
  <r>
    <x v="16"/>
    <s v="BHS"/>
    <x v="8"/>
    <x v="807"/>
  </r>
  <r>
    <x v="16"/>
    <s v="BHS"/>
    <x v="9"/>
    <x v="808"/>
  </r>
  <r>
    <x v="16"/>
    <s v="BHS"/>
    <x v="10"/>
    <x v="809"/>
  </r>
  <r>
    <x v="16"/>
    <s v="BHS"/>
    <x v="11"/>
    <x v="810"/>
  </r>
  <r>
    <x v="16"/>
    <s v="BHS"/>
    <x v="12"/>
    <x v="811"/>
  </r>
  <r>
    <x v="16"/>
    <s v="BHS"/>
    <x v="13"/>
    <x v="812"/>
  </r>
  <r>
    <x v="16"/>
    <s v="BHS"/>
    <x v="14"/>
    <x v="813"/>
  </r>
  <r>
    <x v="16"/>
    <s v="BHS"/>
    <x v="15"/>
    <x v="814"/>
  </r>
  <r>
    <x v="16"/>
    <s v="BHS"/>
    <x v="16"/>
    <x v="815"/>
  </r>
  <r>
    <x v="16"/>
    <s v="BHS"/>
    <x v="17"/>
    <x v="816"/>
  </r>
  <r>
    <x v="16"/>
    <s v="BHS"/>
    <x v="18"/>
    <x v="817"/>
  </r>
  <r>
    <x v="16"/>
    <s v="BHS"/>
    <x v="19"/>
    <x v="818"/>
  </r>
  <r>
    <x v="16"/>
    <s v="BHS"/>
    <x v="20"/>
    <x v="819"/>
  </r>
  <r>
    <x v="16"/>
    <s v="BHS"/>
    <x v="21"/>
    <x v="820"/>
  </r>
  <r>
    <x v="16"/>
    <s v="BHS"/>
    <x v="22"/>
    <x v="821"/>
  </r>
  <r>
    <x v="16"/>
    <s v="BHS"/>
    <x v="23"/>
    <x v="822"/>
  </r>
  <r>
    <x v="16"/>
    <s v="BHS"/>
    <x v="24"/>
    <x v="823"/>
  </r>
  <r>
    <x v="16"/>
    <s v="BHS"/>
    <x v="25"/>
    <x v="824"/>
  </r>
  <r>
    <x v="16"/>
    <s v="BHS"/>
    <x v="26"/>
    <x v="825"/>
  </r>
  <r>
    <x v="16"/>
    <s v="BHS"/>
    <x v="27"/>
    <x v="826"/>
  </r>
  <r>
    <x v="16"/>
    <s v="BHS"/>
    <x v="28"/>
    <x v="827"/>
  </r>
  <r>
    <x v="16"/>
    <s v="BHS"/>
    <x v="29"/>
    <x v="828"/>
  </r>
  <r>
    <x v="16"/>
    <s v="BHS"/>
    <x v="30"/>
    <x v="829"/>
  </r>
  <r>
    <x v="16"/>
    <s v="BHS"/>
    <x v="31"/>
    <x v="830"/>
  </r>
  <r>
    <x v="16"/>
    <s v="BHS"/>
    <x v="32"/>
    <x v="831"/>
  </r>
  <r>
    <x v="16"/>
    <s v="BHS"/>
    <x v="33"/>
    <x v="832"/>
  </r>
  <r>
    <x v="16"/>
    <s v="BHS"/>
    <x v="34"/>
    <x v="833"/>
  </r>
  <r>
    <x v="16"/>
    <s v="BHS"/>
    <x v="35"/>
    <x v="834"/>
  </r>
  <r>
    <x v="16"/>
    <s v="BHS"/>
    <x v="36"/>
    <x v="835"/>
  </r>
  <r>
    <x v="16"/>
    <s v="BHS"/>
    <x v="37"/>
    <x v="836"/>
  </r>
  <r>
    <x v="16"/>
    <s v="BHS"/>
    <x v="38"/>
    <x v="837"/>
  </r>
  <r>
    <x v="16"/>
    <s v="BHS"/>
    <x v="39"/>
    <x v="838"/>
  </r>
  <r>
    <x v="16"/>
    <s v="BHS"/>
    <x v="40"/>
    <x v="839"/>
  </r>
  <r>
    <x v="16"/>
    <s v="BHS"/>
    <x v="41"/>
    <x v="840"/>
  </r>
  <r>
    <x v="16"/>
    <s v="BHS"/>
    <x v="42"/>
    <x v="841"/>
  </r>
  <r>
    <x v="16"/>
    <s v="BHS"/>
    <x v="43"/>
    <x v="842"/>
  </r>
  <r>
    <x v="16"/>
    <s v="BHS"/>
    <x v="44"/>
    <x v="843"/>
  </r>
  <r>
    <x v="16"/>
    <s v="BHS"/>
    <x v="45"/>
    <x v="844"/>
  </r>
  <r>
    <x v="16"/>
    <s v="BHS"/>
    <x v="46"/>
    <x v="845"/>
  </r>
  <r>
    <x v="16"/>
    <s v="BHS"/>
    <x v="47"/>
    <x v="846"/>
  </r>
  <r>
    <x v="16"/>
    <s v="BHS"/>
    <x v="48"/>
    <x v="847"/>
  </r>
  <r>
    <x v="16"/>
    <s v="BHS"/>
    <x v="49"/>
    <x v="848"/>
  </r>
  <r>
    <x v="16"/>
    <s v="BHS"/>
    <x v="50"/>
    <x v="849"/>
  </r>
  <r>
    <x v="16"/>
    <s v="BHS"/>
    <x v="51"/>
    <x v="850"/>
  </r>
  <r>
    <x v="16"/>
    <s v="BHS"/>
    <x v="52"/>
    <x v="851"/>
  </r>
  <r>
    <x v="16"/>
    <s v="BHS"/>
    <x v="53"/>
    <x v="852"/>
  </r>
  <r>
    <x v="16"/>
    <s v="BHS"/>
    <x v="54"/>
    <x v="853"/>
  </r>
  <r>
    <x v="16"/>
    <s v="BHS"/>
    <x v="55"/>
    <x v="854"/>
  </r>
  <r>
    <x v="16"/>
    <s v="BHS"/>
    <x v="56"/>
    <x v="855"/>
  </r>
  <r>
    <x v="16"/>
    <s v="BHS"/>
    <x v="57"/>
    <x v="856"/>
  </r>
  <r>
    <x v="17"/>
    <s v="BHR"/>
    <x v="0"/>
    <x v="857"/>
  </r>
  <r>
    <x v="17"/>
    <s v="BHR"/>
    <x v="1"/>
    <x v="858"/>
  </r>
  <r>
    <x v="17"/>
    <s v="BHR"/>
    <x v="2"/>
    <x v="859"/>
  </r>
  <r>
    <x v="17"/>
    <s v="BHR"/>
    <x v="3"/>
    <x v="860"/>
  </r>
  <r>
    <x v="17"/>
    <s v="BHR"/>
    <x v="4"/>
    <x v="861"/>
  </r>
  <r>
    <x v="17"/>
    <s v="BHR"/>
    <x v="5"/>
    <x v="862"/>
  </r>
  <r>
    <x v="17"/>
    <s v="BHR"/>
    <x v="6"/>
    <x v="863"/>
  </r>
  <r>
    <x v="17"/>
    <s v="BHR"/>
    <x v="7"/>
    <x v="864"/>
  </r>
  <r>
    <x v="17"/>
    <s v="BHR"/>
    <x v="8"/>
    <x v="865"/>
  </r>
  <r>
    <x v="17"/>
    <s v="BHR"/>
    <x v="9"/>
    <x v="866"/>
  </r>
  <r>
    <x v="17"/>
    <s v="BHR"/>
    <x v="10"/>
    <x v="867"/>
  </r>
  <r>
    <x v="17"/>
    <s v="BHR"/>
    <x v="11"/>
    <x v="868"/>
  </r>
  <r>
    <x v="17"/>
    <s v="BHR"/>
    <x v="12"/>
    <x v="869"/>
  </r>
  <r>
    <x v="17"/>
    <s v="BHR"/>
    <x v="13"/>
    <x v="870"/>
  </r>
  <r>
    <x v="17"/>
    <s v="BHR"/>
    <x v="14"/>
    <x v="871"/>
  </r>
  <r>
    <x v="17"/>
    <s v="BHR"/>
    <x v="15"/>
    <x v="872"/>
  </r>
  <r>
    <x v="17"/>
    <s v="BHR"/>
    <x v="16"/>
    <x v="873"/>
  </r>
  <r>
    <x v="17"/>
    <s v="BHR"/>
    <x v="17"/>
    <x v="874"/>
  </r>
  <r>
    <x v="17"/>
    <s v="BHR"/>
    <x v="18"/>
    <x v="875"/>
  </r>
  <r>
    <x v="17"/>
    <s v="BHR"/>
    <x v="19"/>
    <x v="851"/>
  </r>
  <r>
    <x v="17"/>
    <s v="BHR"/>
    <x v="20"/>
    <x v="876"/>
  </r>
  <r>
    <x v="17"/>
    <s v="BHR"/>
    <x v="21"/>
    <x v="877"/>
  </r>
  <r>
    <x v="17"/>
    <s v="BHR"/>
    <x v="22"/>
    <x v="878"/>
  </r>
  <r>
    <x v="17"/>
    <s v="BHR"/>
    <x v="23"/>
    <x v="879"/>
  </r>
  <r>
    <x v="17"/>
    <s v="BHR"/>
    <x v="24"/>
    <x v="880"/>
  </r>
  <r>
    <x v="17"/>
    <s v="BHR"/>
    <x v="25"/>
    <x v="881"/>
  </r>
  <r>
    <x v="17"/>
    <s v="BHR"/>
    <x v="26"/>
    <x v="882"/>
  </r>
  <r>
    <x v="17"/>
    <s v="BHR"/>
    <x v="27"/>
    <x v="883"/>
  </r>
  <r>
    <x v="17"/>
    <s v="BHR"/>
    <x v="28"/>
    <x v="884"/>
  </r>
  <r>
    <x v="17"/>
    <s v="BHR"/>
    <x v="29"/>
    <x v="885"/>
  </r>
  <r>
    <x v="17"/>
    <s v="BHR"/>
    <x v="30"/>
    <x v="886"/>
  </r>
  <r>
    <x v="17"/>
    <s v="BHR"/>
    <x v="31"/>
    <x v="887"/>
  </r>
  <r>
    <x v="17"/>
    <s v="BHR"/>
    <x v="32"/>
    <x v="888"/>
  </r>
  <r>
    <x v="17"/>
    <s v="BHR"/>
    <x v="33"/>
    <x v="889"/>
  </r>
  <r>
    <x v="17"/>
    <s v="BHR"/>
    <x v="34"/>
    <x v="890"/>
  </r>
  <r>
    <x v="17"/>
    <s v="BHR"/>
    <x v="35"/>
    <x v="891"/>
  </r>
  <r>
    <x v="17"/>
    <s v="BHR"/>
    <x v="36"/>
    <x v="892"/>
  </r>
  <r>
    <x v="17"/>
    <s v="BHR"/>
    <x v="37"/>
    <x v="893"/>
  </r>
  <r>
    <x v="17"/>
    <s v="BHR"/>
    <x v="38"/>
    <x v="894"/>
  </r>
  <r>
    <x v="17"/>
    <s v="BHR"/>
    <x v="39"/>
    <x v="895"/>
  </r>
  <r>
    <x v="17"/>
    <s v="BHR"/>
    <x v="40"/>
    <x v="896"/>
  </r>
  <r>
    <x v="17"/>
    <s v="BHR"/>
    <x v="41"/>
    <x v="897"/>
  </r>
  <r>
    <x v="17"/>
    <s v="BHR"/>
    <x v="42"/>
    <x v="898"/>
  </r>
  <r>
    <x v="17"/>
    <s v="BHR"/>
    <x v="43"/>
    <x v="899"/>
  </r>
  <r>
    <x v="17"/>
    <s v="BHR"/>
    <x v="44"/>
    <x v="900"/>
  </r>
  <r>
    <x v="17"/>
    <s v="BHR"/>
    <x v="45"/>
    <x v="901"/>
  </r>
  <r>
    <x v="17"/>
    <s v="BHR"/>
    <x v="46"/>
    <x v="902"/>
  </r>
  <r>
    <x v="17"/>
    <s v="BHR"/>
    <x v="47"/>
    <x v="903"/>
  </r>
  <r>
    <x v="17"/>
    <s v="BHR"/>
    <x v="48"/>
    <x v="904"/>
  </r>
  <r>
    <x v="17"/>
    <s v="BHR"/>
    <x v="49"/>
    <x v="905"/>
  </r>
  <r>
    <x v="17"/>
    <s v="BHR"/>
    <x v="50"/>
    <x v="906"/>
  </r>
  <r>
    <x v="17"/>
    <s v="BHR"/>
    <x v="51"/>
    <x v="907"/>
  </r>
  <r>
    <x v="17"/>
    <s v="BHR"/>
    <x v="52"/>
    <x v="908"/>
  </r>
  <r>
    <x v="17"/>
    <s v="BHR"/>
    <x v="53"/>
    <x v="909"/>
  </r>
  <r>
    <x v="17"/>
    <s v="BHR"/>
    <x v="54"/>
    <x v="910"/>
  </r>
  <r>
    <x v="17"/>
    <s v="BHR"/>
    <x v="55"/>
    <x v="911"/>
  </r>
  <r>
    <x v="17"/>
    <s v="BHR"/>
    <x v="56"/>
    <x v="912"/>
  </r>
  <r>
    <x v="17"/>
    <s v="BHR"/>
    <x v="57"/>
    <x v="913"/>
  </r>
  <r>
    <x v="18"/>
    <s v="BGD"/>
    <x v="0"/>
    <x v="914"/>
  </r>
  <r>
    <x v="18"/>
    <s v="BGD"/>
    <x v="1"/>
    <x v="915"/>
  </r>
  <r>
    <x v="18"/>
    <s v="BGD"/>
    <x v="2"/>
    <x v="916"/>
  </r>
  <r>
    <x v="18"/>
    <s v="BGD"/>
    <x v="3"/>
    <x v="917"/>
  </r>
  <r>
    <x v="18"/>
    <s v="BGD"/>
    <x v="4"/>
    <x v="918"/>
  </r>
  <r>
    <x v="18"/>
    <s v="BGD"/>
    <x v="5"/>
    <x v="919"/>
  </r>
  <r>
    <x v="18"/>
    <s v="BGD"/>
    <x v="6"/>
    <x v="920"/>
  </r>
  <r>
    <x v="18"/>
    <s v="BGD"/>
    <x v="7"/>
    <x v="921"/>
  </r>
  <r>
    <x v="18"/>
    <s v="BGD"/>
    <x v="8"/>
    <x v="922"/>
  </r>
  <r>
    <x v="18"/>
    <s v="BGD"/>
    <x v="9"/>
    <x v="923"/>
  </r>
  <r>
    <x v="18"/>
    <s v="BGD"/>
    <x v="10"/>
    <x v="924"/>
  </r>
  <r>
    <x v="18"/>
    <s v="BGD"/>
    <x v="11"/>
    <x v="925"/>
  </r>
  <r>
    <x v="18"/>
    <s v="BGD"/>
    <x v="12"/>
    <x v="926"/>
  </r>
  <r>
    <x v="18"/>
    <s v="BGD"/>
    <x v="13"/>
    <x v="927"/>
  </r>
  <r>
    <x v="18"/>
    <s v="BGD"/>
    <x v="14"/>
    <x v="928"/>
  </r>
  <r>
    <x v="18"/>
    <s v="BGD"/>
    <x v="15"/>
    <x v="929"/>
  </r>
  <r>
    <x v="18"/>
    <s v="BGD"/>
    <x v="16"/>
    <x v="930"/>
  </r>
  <r>
    <x v="18"/>
    <s v="BGD"/>
    <x v="17"/>
    <x v="931"/>
  </r>
  <r>
    <x v="18"/>
    <s v="BGD"/>
    <x v="18"/>
    <x v="932"/>
  </r>
  <r>
    <x v="18"/>
    <s v="BGD"/>
    <x v="19"/>
    <x v="933"/>
  </r>
  <r>
    <x v="18"/>
    <s v="BGD"/>
    <x v="20"/>
    <x v="934"/>
  </r>
  <r>
    <x v="18"/>
    <s v="BGD"/>
    <x v="21"/>
    <x v="935"/>
  </r>
  <r>
    <x v="18"/>
    <s v="BGD"/>
    <x v="22"/>
    <x v="936"/>
  </r>
  <r>
    <x v="18"/>
    <s v="BGD"/>
    <x v="23"/>
    <x v="937"/>
  </r>
  <r>
    <x v="18"/>
    <s v="BGD"/>
    <x v="24"/>
    <x v="938"/>
  </r>
  <r>
    <x v="18"/>
    <s v="BGD"/>
    <x v="25"/>
    <x v="939"/>
  </r>
  <r>
    <x v="18"/>
    <s v="BGD"/>
    <x v="26"/>
    <x v="940"/>
  </r>
  <r>
    <x v="18"/>
    <s v="BGD"/>
    <x v="27"/>
    <x v="941"/>
  </r>
  <r>
    <x v="18"/>
    <s v="BGD"/>
    <x v="28"/>
    <x v="942"/>
  </r>
  <r>
    <x v="18"/>
    <s v="BGD"/>
    <x v="29"/>
    <x v="943"/>
  </r>
  <r>
    <x v="18"/>
    <s v="BGD"/>
    <x v="30"/>
    <x v="944"/>
  </r>
  <r>
    <x v="18"/>
    <s v="BGD"/>
    <x v="31"/>
    <x v="945"/>
  </r>
  <r>
    <x v="18"/>
    <s v="BGD"/>
    <x v="32"/>
    <x v="946"/>
  </r>
  <r>
    <x v="18"/>
    <s v="BGD"/>
    <x v="33"/>
    <x v="947"/>
  </r>
  <r>
    <x v="18"/>
    <s v="BGD"/>
    <x v="34"/>
    <x v="948"/>
  </r>
  <r>
    <x v="18"/>
    <s v="BGD"/>
    <x v="35"/>
    <x v="949"/>
  </r>
  <r>
    <x v="18"/>
    <s v="BGD"/>
    <x v="36"/>
    <x v="950"/>
  </r>
  <r>
    <x v="18"/>
    <s v="BGD"/>
    <x v="37"/>
    <x v="951"/>
  </r>
  <r>
    <x v="18"/>
    <s v="BGD"/>
    <x v="38"/>
    <x v="952"/>
  </r>
  <r>
    <x v="18"/>
    <s v="BGD"/>
    <x v="39"/>
    <x v="953"/>
  </r>
  <r>
    <x v="18"/>
    <s v="BGD"/>
    <x v="40"/>
    <x v="954"/>
  </r>
  <r>
    <x v="18"/>
    <s v="BGD"/>
    <x v="41"/>
    <x v="955"/>
  </r>
  <r>
    <x v="18"/>
    <s v="BGD"/>
    <x v="42"/>
    <x v="956"/>
  </r>
  <r>
    <x v="18"/>
    <s v="BGD"/>
    <x v="43"/>
    <x v="957"/>
  </r>
  <r>
    <x v="18"/>
    <s v="BGD"/>
    <x v="44"/>
    <x v="958"/>
  </r>
  <r>
    <x v="18"/>
    <s v="BGD"/>
    <x v="45"/>
    <x v="959"/>
  </r>
  <r>
    <x v="18"/>
    <s v="BGD"/>
    <x v="46"/>
    <x v="960"/>
  </r>
  <r>
    <x v="18"/>
    <s v="BGD"/>
    <x v="47"/>
    <x v="961"/>
  </r>
  <r>
    <x v="18"/>
    <s v="BGD"/>
    <x v="48"/>
    <x v="962"/>
  </r>
  <r>
    <x v="18"/>
    <s v="BGD"/>
    <x v="49"/>
    <x v="963"/>
  </r>
  <r>
    <x v="18"/>
    <s v="BGD"/>
    <x v="50"/>
    <x v="964"/>
  </r>
  <r>
    <x v="18"/>
    <s v="BGD"/>
    <x v="51"/>
    <x v="965"/>
  </r>
  <r>
    <x v="18"/>
    <s v="BGD"/>
    <x v="52"/>
    <x v="966"/>
  </r>
  <r>
    <x v="18"/>
    <s v="BGD"/>
    <x v="53"/>
    <x v="967"/>
  </r>
  <r>
    <x v="18"/>
    <s v="BGD"/>
    <x v="54"/>
    <x v="968"/>
  </r>
  <r>
    <x v="18"/>
    <s v="BGD"/>
    <x v="55"/>
    <x v="969"/>
  </r>
  <r>
    <x v="18"/>
    <s v="BGD"/>
    <x v="56"/>
    <x v="970"/>
  </r>
  <r>
    <x v="18"/>
    <s v="BGD"/>
    <x v="57"/>
    <x v="971"/>
  </r>
  <r>
    <x v="19"/>
    <s v="BRB"/>
    <x v="0"/>
    <x v="972"/>
  </r>
  <r>
    <x v="19"/>
    <s v="BRB"/>
    <x v="1"/>
    <x v="973"/>
  </r>
  <r>
    <x v="19"/>
    <s v="BRB"/>
    <x v="2"/>
    <x v="974"/>
  </r>
  <r>
    <x v="19"/>
    <s v="BRB"/>
    <x v="3"/>
    <x v="975"/>
  </r>
  <r>
    <x v="19"/>
    <s v="BRB"/>
    <x v="4"/>
    <x v="976"/>
  </r>
  <r>
    <x v="19"/>
    <s v="BRB"/>
    <x v="5"/>
    <x v="977"/>
  </r>
  <r>
    <x v="19"/>
    <s v="BRB"/>
    <x v="6"/>
    <x v="978"/>
  </r>
  <r>
    <x v="19"/>
    <s v="BRB"/>
    <x v="7"/>
    <x v="979"/>
  </r>
  <r>
    <x v="19"/>
    <s v="BRB"/>
    <x v="8"/>
    <x v="980"/>
  </r>
  <r>
    <x v="19"/>
    <s v="BRB"/>
    <x v="9"/>
    <x v="981"/>
  </r>
  <r>
    <x v="19"/>
    <s v="BRB"/>
    <x v="10"/>
    <x v="982"/>
  </r>
  <r>
    <x v="19"/>
    <s v="BRB"/>
    <x v="11"/>
    <x v="983"/>
  </r>
  <r>
    <x v="19"/>
    <s v="BRB"/>
    <x v="12"/>
    <x v="847"/>
  </r>
  <r>
    <x v="19"/>
    <s v="BRB"/>
    <x v="13"/>
    <x v="984"/>
  </r>
  <r>
    <x v="19"/>
    <s v="BRB"/>
    <x v="14"/>
    <x v="985"/>
  </r>
  <r>
    <x v="19"/>
    <s v="BRB"/>
    <x v="15"/>
    <x v="986"/>
  </r>
  <r>
    <x v="19"/>
    <s v="BRB"/>
    <x v="16"/>
    <x v="987"/>
  </r>
  <r>
    <x v="19"/>
    <s v="BRB"/>
    <x v="17"/>
    <x v="988"/>
  </r>
  <r>
    <x v="19"/>
    <s v="BRB"/>
    <x v="18"/>
    <x v="989"/>
  </r>
  <r>
    <x v="19"/>
    <s v="BRB"/>
    <x v="19"/>
    <x v="990"/>
  </r>
  <r>
    <x v="19"/>
    <s v="BRB"/>
    <x v="20"/>
    <x v="991"/>
  </r>
  <r>
    <x v="19"/>
    <s v="BRB"/>
    <x v="21"/>
    <x v="992"/>
  </r>
  <r>
    <x v="19"/>
    <s v="BRB"/>
    <x v="22"/>
    <x v="993"/>
  </r>
  <r>
    <x v="19"/>
    <s v="BRB"/>
    <x v="23"/>
    <x v="994"/>
  </r>
  <r>
    <x v="19"/>
    <s v="BRB"/>
    <x v="24"/>
    <x v="995"/>
  </r>
  <r>
    <x v="19"/>
    <s v="BRB"/>
    <x v="25"/>
    <x v="996"/>
  </r>
  <r>
    <x v="19"/>
    <s v="BRB"/>
    <x v="26"/>
    <x v="997"/>
  </r>
  <r>
    <x v="19"/>
    <s v="BRB"/>
    <x v="27"/>
    <x v="998"/>
  </r>
  <r>
    <x v="19"/>
    <s v="BRB"/>
    <x v="28"/>
    <x v="999"/>
  </r>
  <r>
    <x v="19"/>
    <s v="BRB"/>
    <x v="29"/>
    <x v="1000"/>
  </r>
  <r>
    <x v="19"/>
    <s v="BRB"/>
    <x v="30"/>
    <x v="1001"/>
  </r>
  <r>
    <x v="19"/>
    <s v="BRB"/>
    <x v="31"/>
    <x v="1002"/>
  </r>
  <r>
    <x v="19"/>
    <s v="BRB"/>
    <x v="32"/>
    <x v="1003"/>
  </r>
  <r>
    <x v="19"/>
    <s v="BRB"/>
    <x v="33"/>
    <x v="1004"/>
  </r>
  <r>
    <x v="19"/>
    <s v="BRB"/>
    <x v="34"/>
    <x v="1005"/>
  </r>
  <r>
    <x v="19"/>
    <s v="BRB"/>
    <x v="35"/>
    <x v="1006"/>
  </r>
  <r>
    <x v="19"/>
    <s v="BRB"/>
    <x v="36"/>
    <x v="1007"/>
  </r>
  <r>
    <x v="19"/>
    <s v="BRB"/>
    <x v="37"/>
    <x v="1008"/>
  </r>
  <r>
    <x v="19"/>
    <s v="BRB"/>
    <x v="38"/>
    <x v="1009"/>
  </r>
  <r>
    <x v="19"/>
    <s v="BRB"/>
    <x v="39"/>
    <x v="1010"/>
  </r>
  <r>
    <x v="19"/>
    <s v="BRB"/>
    <x v="40"/>
    <x v="1011"/>
  </r>
  <r>
    <x v="19"/>
    <s v="BRB"/>
    <x v="41"/>
    <x v="1012"/>
  </r>
  <r>
    <x v="19"/>
    <s v="BRB"/>
    <x v="42"/>
    <x v="897"/>
  </r>
  <r>
    <x v="19"/>
    <s v="BRB"/>
    <x v="43"/>
    <x v="1013"/>
  </r>
  <r>
    <x v="19"/>
    <s v="BRB"/>
    <x v="44"/>
    <x v="1014"/>
  </r>
  <r>
    <x v="19"/>
    <s v="BRB"/>
    <x v="45"/>
    <x v="1015"/>
  </r>
  <r>
    <x v="19"/>
    <s v="BRB"/>
    <x v="46"/>
    <x v="1016"/>
  </r>
  <r>
    <x v="19"/>
    <s v="BRB"/>
    <x v="47"/>
    <x v="1017"/>
  </r>
  <r>
    <x v="19"/>
    <s v="BRB"/>
    <x v="48"/>
    <x v="1018"/>
  </r>
  <r>
    <x v="19"/>
    <s v="BRB"/>
    <x v="49"/>
    <x v="1019"/>
  </r>
  <r>
    <x v="19"/>
    <s v="BRB"/>
    <x v="50"/>
    <x v="1020"/>
  </r>
  <r>
    <x v="19"/>
    <s v="BRB"/>
    <x v="51"/>
    <x v="1021"/>
  </r>
  <r>
    <x v="19"/>
    <s v="BRB"/>
    <x v="52"/>
    <x v="1022"/>
  </r>
  <r>
    <x v="19"/>
    <s v="BRB"/>
    <x v="53"/>
    <x v="1023"/>
  </r>
  <r>
    <x v="19"/>
    <s v="BRB"/>
    <x v="54"/>
    <x v="1024"/>
  </r>
  <r>
    <x v="19"/>
    <s v="BRB"/>
    <x v="55"/>
    <x v="1025"/>
  </r>
  <r>
    <x v="19"/>
    <s v="BRB"/>
    <x v="56"/>
    <x v="1026"/>
  </r>
  <r>
    <x v="19"/>
    <s v="BRB"/>
    <x v="57"/>
    <x v="1027"/>
  </r>
  <r>
    <x v="20"/>
    <s v="BLR"/>
    <x v="31"/>
    <x v="1028"/>
  </r>
  <r>
    <x v="20"/>
    <s v="BLR"/>
    <x v="32"/>
    <x v="1029"/>
  </r>
  <r>
    <x v="20"/>
    <s v="BLR"/>
    <x v="33"/>
    <x v="1030"/>
  </r>
  <r>
    <x v="20"/>
    <s v="BLR"/>
    <x v="34"/>
    <x v="1031"/>
  </r>
  <r>
    <x v="20"/>
    <s v="BLR"/>
    <x v="35"/>
    <x v="1032"/>
  </r>
  <r>
    <x v="20"/>
    <s v="BLR"/>
    <x v="36"/>
    <x v="1033"/>
  </r>
  <r>
    <x v="20"/>
    <s v="BLR"/>
    <x v="37"/>
    <x v="1034"/>
  </r>
  <r>
    <x v="20"/>
    <s v="BLR"/>
    <x v="38"/>
    <x v="1035"/>
  </r>
  <r>
    <x v="20"/>
    <s v="BLR"/>
    <x v="39"/>
    <x v="1036"/>
  </r>
  <r>
    <x v="20"/>
    <s v="BLR"/>
    <x v="40"/>
    <x v="1037"/>
  </r>
  <r>
    <x v="20"/>
    <s v="BLR"/>
    <x v="41"/>
    <x v="1038"/>
  </r>
  <r>
    <x v="20"/>
    <s v="BLR"/>
    <x v="42"/>
    <x v="1039"/>
  </r>
  <r>
    <x v="20"/>
    <s v="BLR"/>
    <x v="43"/>
    <x v="1040"/>
  </r>
  <r>
    <x v="20"/>
    <s v="BLR"/>
    <x v="44"/>
    <x v="1041"/>
  </r>
  <r>
    <x v="20"/>
    <s v="BLR"/>
    <x v="45"/>
    <x v="1042"/>
  </r>
  <r>
    <x v="20"/>
    <s v="BLR"/>
    <x v="46"/>
    <x v="1043"/>
  </r>
  <r>
    <x v="20"/>
    <s v="BLR"/>
    <x v="47"/>
    <x v="1044"/>
  </r>
  <r>
    <x v="20"/>
    <s v="BLR"/>
    <x v="48"/>
    <x v="1045"/>
  </r>
  <r>
    <x v="20"/>
    <s v="BLR"/>
    <x v="49"/>
    <x v="1046"/>
  </r>
  <r>
    <x v="20"/>
    <s v="BLR"/>
    <x v="50"/>
    <x v="1047"/>
  </r>
  <r>
    <x v="20"/>
    <s v="BLR"/>
    <x v="51"/>
    <x v="1048"/>
  </r>
  <r>
    <x v="20"/>
    <s v="BLR"/>
    <x v="52"/>
    <x v="1049"/>
  </r>
  <r>
    <x v="20"/>
    <s v="BLR"/>
    <x v="53"/>
    <x v="1050"/>
  </r>
  <r>
    <x v="20"/>
    <s v="BLR"/>
    <x v="54"/>
    <x v="1051"/>
  </r>
  <r>
    <x v="20"/>
    <s v="BLR"/>
    <x v="55"/>
    <x v="1052"/>
  </r>
  <r>
    <x v="20"/>
    <s v="BLR"/>
    <x v="56"/>
    <x v="1053"/>
  </r>
  <r>
    <x v="20"/>
    <s v="BLR"/>
    <x v="57"/>
    <x v="1054"/>
  </r>
  <r>
    <x v="21"/>
    <s v="BEL"/>
    <x v="39"/>
    <x v="1055"/>
  </r>
  <r>
    <x v="21"/>
    <s v="BEL"/>
    <x v="40"/>
    <x v="1056"/>
  </r>
  <r>
    <x v="21"/>
    <s v="BEL"/>
    <x v="41"/>
    <x v="1057"/>
  </r>
  <r>
    <x v="21"/>
    <s v="BEL"/>
    <x v="42"/>
    <x v="1058"/>
  </r>
  <r>
    <x v="21"/>
    <s v="BEL"/>
    <x v="43"/>
    <x v="1059"/>
  </r>
  <r>
    <x v="21"/>
    <s v="BEL"/>
    <x v="44"/>
    <x v="1060"/>
  </r>
  <r>
    <x v="21"/>
    <s v="BEL"/>
    <x v="45"/>
    <x v="1061"/>
  </r>
  <r>
    <x v="21"/>
    <s v="BEL"/>
    <x v="46"/>
    <x v="1062"/>
  </r>
  <r>
    <x v="21"/>
    <s v="BEL"/>
    <x v="47"/>
    <x v="1063"/>
  </r>
  <r>
    <x v="21"/>
    <s v="BEL"/>
    <x v="48"/>
    <x v="1064"/>
  </r>
  <r>
    <x v="21"/>
    <s v="BEL"/>
    <x v="49"/>
    <x v="1065"/>
  </r>
  <r>
    <x v="21"/>
    <s v="BEL"/>
    <x v="50"/>
    <x v="1066"/>
  </r>
  <r>
    <x v="21"/>
    <s v="BEL"/>
    <x v="51"/>
    <x v="1067"/>
  </r>
  <r>
    <x v="21"/>
    <s v="BEL"/>
    <x v="52"/>
    <x v="1068"/>
  </r>
  <r>
    <x v="21"/>
    <s v="BEL"/>
    <x v="53"/>
    <x v="1069"/>
  </r>
  <r>
    <x v="21"/>
    <s v="BEL"/>
    <x v="54"/>
    <x v="1070"/>
  </r>
  <r>
    <x v="21"/>
    <s v="BEL"/>
    <x v="55"/>
    <x v="1071"/>
  </r>
  <r>
    <x v="21"/>
    <s v="BEL"/>
    <x v="56"/>
    <x v="1072"/>
  </r>
  <r>
    <x v="21"/>
    <s v="BEL"/>
    <x v="57"/>
    <x v="1073"/>
  </r>
  <r>
    <x v="22"/>
    <s v=""/>
    <x v="0"/>
    <x v="1074"/>
  </r>
  <r>
    <x v="22"/>
    <s v=""/>
    <x v="1"/>
    <x v="1075"/>
  </r>
  <r>
    <x v="22"/>
    <s v=""/>
    <x v="2"/>
    <x v="1076"/>
  </r>
  <r>
    <x v="22"/>
    <s v=""/>
    <x v="3"/>
    <x v="1077"/>
  </r>
  <r>
    <x v="22"/>
    <s v=""/>
    <x v="4"/>
    <x v="1078"/>
  </r>
  <r>
    <x v="22"/>
    <s v=""/>
    <x v="5"/>
    <x v="1079"/>
  </r>
  <r>
    <x v="22"/>
    <s v=""/>
    <x v="6"/>
    <x v="1080"/>
  </r>
  <r>
    <x v="22"/>
    <s v=""/>
    <x v="7"/>
    <x v="1081"/>
  </r>
  <r>
    <x v="22"/>
    <s v=""/>
    <x v="8"/>
    <x v="1082"/>
  </r>
  <r>
    <x v="22"/>
    <s v=""/>
    <x v="9"/>
    <x v="1083"/>
  </r>
  <r>
    <x v="22"/>
    <s v=""/>
    <x v="10"/>
    <x v="1084"/>
  </r>
  <r>
    <x v="22"/>
    <s v=""/>
    <x v="11"/>
    <x v="1085"/>
  </r>
  <r>
    <x v="22"/>
    <s v=""/>
    <x v="12"/>
    <x v="1086"/>
  </r>
  <r>
    <x v="22"/>
    <s v=""/>
    <x v="13"/>
    <x v="1087"/>
  </r>
  <r>
    <x v="22"/>
    <s v=""/>
    <x v="14"/>
    <x v="1088"/>
  </r>
  <r>
    <x v="22"/>
    <s v=""/>
    <x v="15"/>
    <x v="1089"/>
  </r>
  <r>
    <x v="22"/>
    <s v=""/>
    <x v="16"/>
    <x v="1090"/>
  </r>
  <r>
    <x v="22"/>
    <s v=""/>
    <x v="17"/>
    <x v="1091"/>
  </r>
  <r>
    <x v="22"/>
    <s v=""/>
    <x v="18"/>
    <x v="1092"/>
  </r>
  <r>
    <x v="22"/>
    <s v=""/>
    <x v="19"/>
    <x v="1093"/>
  </r>
  <r>
    <x v="22"/>
    <s v=""/>
    <x v="20"/>
    <x v="1094"/>
  </r>
  <r>
    <x v="22"/>
    <s v=""/>
    <x v="21"/>
    <x v="1095"/>
  </r>
  <r>
    <x v="22"/>
    <s v=""/>
    <x v="22"/>
    <x v="1096"/>
  </r>
  <r>
    <x v="22"/>
    <s v=""/>
    <x v="23"/>
    <x v="1097"/>
  </r>
  <r>
    <x v="22"/>
    <s v=""/>
    <x v="24"/>
    <x v="1098"/>
  </r>
  <r>
    <x v="22"/>
    <s v=""/>
    <x v="25"/>
    <x v="1099"/>
  </r>
  <r>
    <x v="22"/>
    <s v=""/>
    <x v="26"/>
    <x v="1100"/>
  </r>
  <r>
    <x v="22"/>
    <s v=""/>
    <x v="27"/>
    <x v="1101"/>
  </r>
  <r>
    <x v="22"/>
    <s v=""/>
    <x v="28"/>
    <x v="1102"/>
  </r>
  <r>
    <x v="22"/>
    <s v=""/>
    <x v="29"/>
    <x v="1103"/>
  </r>
  <r>
    <x v="22"/>
    <s v=""/>
    <x v="30"/>
    <x v="1104"/>
  </r>
  <r>
    <x v="22"/>
    <s v=""/>
    <x v="31"/>
    <x v="1105"/>
  </r>
  <r>
    <x v="22"/>
    <s v=""/>
    <x v="32"/>
    <x v="1106"/>
  </r>
  <r>
    <x v="22"/>
    <s v=""/>
    <x v="33"/>
    <x v="1107"/>
  </r>
  <r>
    <x v="22"/>
    <s v=""/>
    <x v="34"/>
    <x v="1108"/>
  </r>
  <r>
    <x v="22"/>
    <s v=""/>
    <x v="35"/>
    <x v="1109"/>
  </r>
  <r>
    <x v="22"/>
    <s v=""/>
    <x v="36"/>
    <x v="1110"/>
  </r>
  <r>
    <x v="22"/>
    <s v=""/>
    <x v="37"/>
    <x v="1111"/>
  </r>
  <r>
    <x v="22"/>
    <s v=""/>
    <x v="38"/>
    <x v="1112"/>
  </r>
  <r>
    <x v="23"/>
    <s v="BLZ"/>
    <x v="0"/>
    <x v="1113"/>
  </r>
  <r>
    <x v="23"/>
    <s v="BLZ"/>
    <x v="1"/>
    <x v="1114"/>
  </r>
  <r>
    <x v="23"/>
    <s v="BLZ"/>
    <x v="2"/>
    <x v="1115"/>
  </r>
  <r>
    <x v="23"/>
    <s v="BLZ"/>
    <x v="3"/>
    <x v="1116"/>
  </r>
  <r>
    <x v="23"/>
    <s v="BLZ"/>
    <x v="4"/>
    <x v="1117"/>
  </r>
  <r>
    <x v="23"/>
    <s v="BLZ"/>
    <x v="5"/>
    <x v="1118"/>
  </r>
  <r>
    <x v="23"/>
    <s v="BLZ"/>
    <x v="6"/>
    <x v="1119"/>
  </r>
  <r>
    <x v="23"/>
    <s v="BLZ"/>
    <x v="7"/>
    <x v="1120"/>
  </r>
  <r>
    <x v="23"/>
    <s v="BLZ"/>
    <x v="8"/>
    <x v="1121"/>
  </r>
  <r>
    <x v="23"/>
    <s v="BLZ"/>
    <x v="9"/>
    <x v="1122"/>
  </r>
  <r>
    <x v="23"/>
    <s v="BLZ"/>
    <x v="10"/>
    <x v="1123"/>
  </r>
  <r>
    <x v="23"/>
    <s v="BLZ"/>
    <x v="11"/>
    <x v="1124"/>
  </r>
  <r>
    <x v="23"/>
    <s v="BLZ"/>
    <x v="12"/>
    <x v="1125"/>
  </r>
  <r>
    <x v="23"/>
    <s v="BLZ"/>
    <x v="13"/>
    <x v="1126"/>
  </r>
  <r>
    <x v="23"/>
    <s v="BLZ"/>
    <x v="14"/>
    <x v="1127"/>
  </r>
  <r>
    <x v="23"/>
    <s v="BLZ"/>
    <x v="15"/>
    <x v="1128"/>
  </r>
  <r>
    <x v="23"/>
    <s v="BLZ"/>
    <x v="16"/>
    <x v="1129"/>
  </r>
  <r>
    <x v="23"/>
    <s v="BLZ"/>
    <x v="17"/>
    <x v="1130"/>
  </r>
  <r>
    <x v="23"/>
    <s v="BLZ"/>
    <x v="18"/>
    <x v="1131"/>
  </r>
  <r>
    <x v="23"/>
    <s v="BLZ"/>
    <x v="19"/>
    <x v="1132"/>
  </r>
  <r>
    <x v="23"/>
    <s v="BLZ"/>
    <x v="20"/>
    <x v="1133"/>
  </r>
  <r>
    <x v="23"/>
    <s v="BLZ"/>
    <x v="21"/>
    <x v="1134"/>
  </r>
  <r>
    <x v="23"/>
    <s v="BLZ"/>
    <x v="22"/>
    <x v="1135"/>
  </r>
  <r>
    <x v="23"/>
    <s v="BLZ"/>
    <x v="23"/>
    <x v="1136"/>
  </r>
  <r>
    <x v="23"/>
    <s v="BLZ"/>
    <x v="24"/>
    <x v="1137"/>
  </r>
  <r>
    <x v="23"/>
    <s v="BLZ"/>
    <x v="25"/>
    <x v="1138"/>
  </r>
  <r>
    <x v="23"/>
    <s v="BLZ"/>
    <x v="26"/>
    <x v="1139"/>
  </r>
  <r>
    <x v="23"/>
    <s v="BLZ"/>
    <x v="27"/>
    <x v="1140"/>
  </r>
  <r>
    <x v="23"/>
    <s v="BLZ"/>
    <x v="28"/>
    <x v="1141"/>
  </r>
  <r>
    <x v="23"/>
    <s v="BLZ"/>
    <x v="29"/>
    <x v="1142"/>
  </r>
  <r>
    <x v="23"/>
    <s v="BLZ"/>
    <x v="30"/>
    <x v="1143"/>
  </r>
  <r>
    <x v="23"/>
    <s v="BLZ"/>
    <x v="31"/>
    <x v="1144"/>
  </r>
  <r>
    <x v="23"/>
    <s v="BLZ"/>
    <x v="32"/>
    <x v="1145"/>
  </r>
  <r>
    <x v="23"/>
    <s v="BLZ"/>
    <x v="33"/>
    <x v="1146"/>
  </r>
  <r>
    <x v="23"/>
    <s v="BLZ"/>
    <x v="34"/>
    <x v="1147"/>
  </r>
  <r>
    <x v="23"/>
    <s v="BLZ"/>
    <x v="35"/>
    <x v="1148"/>
  </r>
  <r>
    <x v="23"/>
    <s v="BLZ"/>
    <x v="36"/>
    <x v="1149"/>
  </r>
  <r>
    <x v="23"/>
    <s v="BLZ"/>
    <x v="37"/>
    <x v="1150"/>
  </r>
  <r>
    <x v="23"/>
    <s v="BLZ"/>
    <x v="38"/>
    <x v="1151"/>
  </r>
  <r>
    <x v="23"/>
    <s v="BLZ"/>
    <x v="39"/>
    <x v="1152"/>
  </r>
  <r>
    <x v="23"/>
    <s v="BLZ"/>
    <x v="40"/>
    <x v="1153"/>
  </r>
  <r>
    <x v="23"/>
    <s v="BLZ"/>
    <x v="41"/>
    <x v="1154"/>
  </r>
  <r>
    <x v="23"/>
    <s v="BLZ"/>
    <x v="42"/>
    <x v="1155"/>
  </r>
  <r>
    <x v="23"/>
    <s v="BLZ"/>
    <x v="43"/>
    <x v="1156"/>
  </r>
  <r>
    <x v="23"/>
    <s v="BLZ"/>
    <x v="44"/>
    <x v="1157"/>
  </r>
  <r>
    <x v="23"/>
    <s v="BLZ"/>
    <x v="45"/>
    <x v="1158"/>
  </r>
  <r>
    <x v="23"/>
    <s v="BLZ"/>
    <x v="46"/>
    <x v="1159"/>
  </r>
  <r>
    <x v="23"/>
    <s v="BLZ"/>
    <x v="47"/>
    <x v="1160"/>
  </r>
  <r>
    <x v="23"/>
    <s v="BLZ"/>
    <x v="48"/>
    <x v="1161"/>
  </r>
  <r>
    <x v="23"/>
    <s v="BLZ"/>
    <x v="49"/>
    <x v="1158"/>
  </r>
  <r>
    <x v="23"/>
    <s v="BLZ"/>
    <x v="50"/>
    <x v="1162"/>
  </r>
  <r>
    <x v="23"/>
    <s v="BLZ"/>
    <x v="51"/>
    <x v="1163"/>
  </r>
  <r>
    <x v="23"/>
    <s v="BLZ"/>
    <x v="52"/>
    <x v="1164"/>
  </r>
  <r>
    <x v="23"/>
    <s v="BLZ"/>
    <x v="53"/>
    <x v="1165"/>
  </r>
  <r>
    <x v="23"/>
    <s v="BLZ"/>
    <x v="54"/>
    <x v="1166"/>
  </r>
  <r>
    <x v="23"/>
    <s v="BLZ"/>
    <x v="55"/>
    <x v="1167"/>
  </r>
  <r>
    <x v="23"/>
    <s v="BLZ"/>
    <x v="56"/>
    <x v="1168"/>
  </r>
  <r>
    <x v="23"/>
    <s v="BLZ"/>
    <x v="57"/>
    <x v="1169"/>
  </r>
  <r>
    <x v="24"/>
    <s v="BEN"/>
    <x v="0"/>
    <x v="1170"/>
  </r>
  <r>
    <x v="24"/>
    <s v="BEN"/>
    <x v="1"/>
    <x v="1171"/>
  </r>
  <r>
    <x v="24"/>
    <s v="BEN"/>
    <x v="2"/>
    <x v="1172"/>
  </r>
  <r>
    <x v="24"/>
    <s v="BEN"/>
    <x v="3"/>
    <x v="1173"/>
  </r>
  <r>
    <x v="24"/>
    <s v="BEN"/>
    <x v="4"/>
    <x v="1174"/>
  </r>
  <r>
    <x v="24"/>
    <s v="BEN"/>
    <x v="5"/>
    <x v="1175"/>
  </r>
  <r>
    <x v="24"/>
    <s v="BEN"/>
    <x v="6"/>
    <x v="1176"/>
  </r>
  <r>
    <x v="24"/>
    <s v="BEN"/>
    <x v="7"/>
    <x v="1177"/>
  </r>
  <r>
    <x v="24"/>
    <s v="BEN"/>
    <x v="8"/>
    <x v="1178"/>
  </r>
  <r>
    <x v="24"/>
    <s v="BEN"/>
    <x v="9"/>
    <x v="1179"/>
  </r>
  <r>
    <x v="24"/>
    <s v="BEN"/>
    <x v="10"/>
    <x v="1180"/>
  </r>
  <r>
    <x v="24"/>
    <s v="BEN"/>
    <x v="11"/>
    <x v="1181"/>
  </r>
  <r>
    <x v="24"/>
    <s v="BEN"/>
    <x v="12"/>
    <x v="1182"/>
  </r>
  <r>
    <x v="24"/>
    <s v="BEN"/>
    <x v="13"/>
    <x v="1183"/>
  </r>
  <r>
    <x v="24"/>
    <s v="BEN"/>
    <x v="14"/>
    <x v="1184"/>
  </r>
  <r>
    <x v="24"/>
    <s v="BEN"/>
    <x v="15"/>
    <x v="1185"/>
  </r>
  <r>
    <x v="24"/>
    <s v="BEN"/>
    <x v="16"/>
    <x v="1186"/>
  </r>
  <r>
    <x v="24"/>
    <s v="BEN"/>
    <x v="17"/>
    <x v="1187"/>
  </r>
  <r>
    <x v="24"/>
    <s v="BEN"/>
    <x v="18"/>
    <x v="1188"/>
  </r>
  <r>
    <x v="24"/>
    <s v="BEN"/>
    <x v="19"/>
    <x v="1189"/>
  </r>
  <r>
    <x v="24"/>
    <s v="BEN"/>
    <x v="20"/>
    <x v="1190"/>
  </r>
  <r>
    <x v="24"/>
    <s v="BEN"/>
    <x v="21"/>
    <x v="1191"/>
  </r>
  <r>
    <x v="24"/>
    <s v="BEN"/>
    <x v="22"/>
    <x v="1192"/>
  </r>
  <r>
    <x v="24"/>
    <s v="BEN"/>
    <x v="23"/>
    <x v="1193"/>
  </r>
  <r>
    <x v="24"/>
    <s v="BEN"/>
    <x v="24"/>
    <x v="1194"/>
  </r>
  <r>
    <x v="24"/>
    <s v="BEN"/>
    <x v="25"/>
    <x v="1195"/>
  </r>
  <r>
    <x v="24"/>
    <s v="BEN"/>
    <x v="26"/>
    <x v="1196"/>
  </r>
  <r>
    <x v="24"/>
    <s v="BEN"/>
    <x v="27"/>
    <x v="1197"/>
  </r>
  <r>
    <x v="24"/>
    <s v="BEN"/>
    <x v="28"/>
    <x v="1198"/>
  </r>
  <r>
    <x v="24"/>
    <s v="BEN"/>
    <x v="29"/>
    <x v="1199"/>
  </r>
  <r>
    <x v="24"/>
    <s v="BEN"/>
    <x v="30"/>
    <x v="1200"/>
  </r>
  <r>
    <x v="24"/>
    <s v="BEN"/>
    <x v="31"/>
    <x v="1201"/>
  </r>
  <r>
    <x v="24"/>
    <s v="BEN"/>
    <x v="32"/>
    <x v="1202"/>
  </r>
  <r>
    <x v="24"/>
    <s v="BEN"/>
    <x v="33"/>
    <x v="1203"/>
  </r>
  <r>
    <x v="24"/>
    <s v="BEN"/>
    <x v="34"/>
    <x v="1204"/>
  </r>
  <r>
    <x v="24"/>
    <s v="BEN"/>
    <x v="35"/>
    <x v="1205"/>
  </r>
  <r>
    <x v="24"/>
    <s v="BEN"/>
    <x v="36"/>
    <x v="1206"/>
  </r>
  <r>
    <x v="24"/>
    <s v="BEN"/>
    <x v="37"/>
    <x v="1207"/>
  </r>
  <r>
    <x v="24"/>
    <s v="BEN"/>
    <x v="38"/>
    <x v="1208"/>
  </r>
  <r>
    <x v="24"/>
    <s v="BEN"/>
    <x v="39"/>
    <x v="1209"/>
  </r>
  <r>
    <x v="24"/>
    <s v="BEN"/>
    <x v="40"/>
    <x v="1210"/>
  </r>
  <r>
    <x v="24"/>
    <s v="BEN"/>
    <x v="41"/>
    <x v="1211"/>
  </r>
  <r>
    <x v="24"/>
    <s v="BEN"/>
    <x v="42"/>
    <x v="1212"/>
  </r>
  <r>
    <x v="24"/>
    <s v="BEN"/>
    <x v="43"/>
    <x v="1213"/>
  </r>
  <r>
    <x v="24"/>
    <s v="BEN"/>
    <x v="44"/>
    <x v="1214"/>
  </r>
  <r>
    <x v="24"/>
    <s v="BEN"/>
    <x v="45"/>
    <x v="1215"/>
  </r>
  <r>
    <x v="24"/>
    <s v="BEN"/>
    <x v="46"/>
    <x v="1216"/>
  </r>
  <r>
    <x v="24"/>
    <s v="BEN"/>
    <x v="47"/>
    <x v="1217"/>
  </r>
  <r>
    <x v="24"/>
    <s v="BEN"/>
    <x v="48"/>
    <x v="1218"/>
  </r>
  <r>
    <x v="24"/>
    <s v="BEN"/>
    <x v="49"/>
    <x v="1219"/>
  </r>
  <r>
    <x v="24"/>
    <s v="BEN"/>
    <x v="50"/>
    <x v="1220"/>
  </r>
  <r>
    <x v="24"/>
    <s v="BEN"/>
    <x v="51"/>
    <x v="1221"/>
  </r>
  <r>
    <x v="24"/>
    <s v="BEN"/>
    <x v="52"/>
    <x v="1222"/>
  </r>
  <r>
    <x v="24"/>
    <s v="BEN"/>
    <x v="53"/>
    <x v="1223"/>
  </r>
  <r>
    <x v="24"/>
    <s v="BEN"/>
    <x v="54"/>
    <x v="1224"/>
  </r>
  <r>
    <x v="24"/>
    <s v="BEN"/>
    <x v="55"/>
    <x v="1225"/>
  </r>
  <r>
    <x v="24"/>
    <s v="BEN"/>
    <x v="56"/>
    <x v="1226"/>
  </r>
  <r>
    <x v="24"/>
    <s v="BEN"/>
    <x v="57"/>
    <x v="1227"/>
  </r>
  <r>
    <x v="25"/>
    <s v="BMU"/>
    <x v="0"/>
    <x v="1228"/>
  </r>
  <r>
    <x v="25"/>
    <s v="BMU"/>
    <x v="1"/>
    <x v="1229"/>
  </r>
  <r>
    <x v="25"/>
    <s v="BMU"/>
    <x v="2"/>
    <x v="1230"/>
  </r>
  <r>
    <x v="25"/>
    <s v="BMU"/>
    <x v="3"/>
    <x v="1231"/>
  </r>
  <r>
    <x v="25"/>
    <s v="BMU"/>
    <x v="4"/>
    <x v="1232"/>
  </r>
  <r>
    <x v="25"/>
    <s v="BMU"/>
    <x v="5"/>
    <x v="1233"/>
  </r>
  <r>
    <x v="25"/>
    <s v="BMU"/>
    <x v="6"/>
    <x v="1234"/>
  </r>
  <r>
    <x v="25"/>
    <s v="BMU"/>
    <x v="7"/>
    <x v="1235"/>
  </r>
  <r>
    <x v="25"/>
    <s v="BMU"/>
    <x v="8"/>
    <x v="1236"/>
  </r>
  <r>
    <x v="25"/>
    <s v="BMU"/>
    <x v="9"/>
    <x v="425"/>
  </r>
  <r>
    <x v="25"/>
    <s v="BMU"/>
    <x v="10"/>
    <x v="1237"/>
  </r>
  <r>
    <x v="25"/>
    <s v="BMU"/>
    <x v="11"/>
    <x v="1230"/>
  </r>
  <r>
    <x v="25"/>
    <s v="BMU"/>
    <x v="12"/>
    <x v="1228"/>
  </r>
  <r>
    <x v="25"/>
    <s v="BMU"/>
    <x v="13"/>
    <x v="1238"/>
  </r>
  <r>
    <x v="25"/>
    <s v="BMU"/>
    <x v="14"/>
    <x v="1239"/>
  </r>
  <r>
    <x v="25"/>
    <s v="BMU"/>
    <x v="15"/>
    <x v="1240"/>
  </r>
  <r>
    <x v="25"/>
    <s v="BMU"/>
    <x v="16"/>
    <x v="1241"/>
  </r>
  <r>
    <x v="25"/>
    <s v="BMU"/>
    <x v="17"/>
    <x v="1242"/>
  </r>
  <r>
    <x v="25"/>
    <s v="BMU"/>
    <x v="18"/>
    <x v="1242"/>
  </r>
  <r>
    <x v="25"/>
    <s v="BMU"/>
    <x v="19"/>
    <x v="1243"/>
  </r>
  <r>
    <x v="25"/>
    <s v="BMU"/>
    <x v="20"/>
    <x v="1244"/>
  </r>
  <r>
    <x v="25"/>
    <s v="BMU"/>
    <x v="21"/>
    <x v="1245"/>
  </r>
  <r>
    <x v="25"/>
    <s v="BMU"/>
    <x v="22"/>
    <x v="240"/>
  </r>
  <r>
    <x v="25"/>
    <s v="BMU"/>
    <x v="23"/>
    <x v="1246"/>
  </r>
  <r>
    <x v="25"/>
    <s v="BMU"/>
    <x v="24"/>
    <x v="1247"/>
  </r>
  <r>
    <x v="25"/>
    <s v="BMU"/>
    <x v="25"/>
    <x v="378"/>
  </r>
  <r>
    <x v="25"/>
    <s v="BMU"/>
    <x v="26"/>
    <x v="1248"/>
  </r>
  <r>
    <x v="25"/>
    <s v="BMU"/>
    <x v="27"/>
    <x v="1249"/>
  </r>
  <r>
    <x v="25"/>
    <s v="BMU"/>
    <x v="28"/>
    <x v="425"/>
  </r>
  <r>
    <x v="25"/>
    <s v="BMU"/>
    <x v="29"/>
    <x v="1250"/>
  </r>
  <r>
    <x v="25"/>
    <s v="BMU"/>
    <x v="30"/>
    <x v="1251"/>
  </r>
  <r>
    <x v="25"/>
    <s v="BMU"/>
    <x v="31"/>
    <x v="1252"/>
  </r>
  <r>
    <x v="25"/>
    <s v="BMU"/>
    <x v="32"/>
    <x v="1253"/>
  </r>
  <r>
    <x v="25"/>
    <s v="BMU"/>
    <x v="33"/>
    <x v="1254"/>
  </r>
  <r>
    <x v="25"/>
    <s v="BMU"/>
    <x v="34"/>
    <x v="1255"/>
  </r>
  <r>
    <x v="25"/>
    <s v="BMU"/>
    <x v="35"/>
    <x v="1256"/>
  </r>
  <r>
    <x v="25"/>
    <s v="BMU"/>
    <x v="36"/>
    <x v="1257"/>
  </r>
  <r>
    <x v="25"/>
    <s v="BMU"/>
    <x v="37"/>
    <x v="1258"/>
  </r>
  <r>
    <x v="25"/>
    <s v="BMU"/>
    <x v="38"/>
    <x v="1256"/>
  </r>
  <r>
    <x v="25"/>
    <s v="BMU"/>
    <x v="39"/>
    <x v="1256"/>
  </r>
  <r>
    <x v="25"/>
    <s v="BMU"/>
    <x v="40"/>
    <x v="1259"/>
  </r>
  <r>
    <x v="25"/>
    <s v="BMU"/>
    <x v="41"/>
    <x v="1260"/>
  </r>
  <r>
    <x v="25"/>
    <s v="BMU"/>
    <x v="42"/>
    <x v="1260"/>
  </r>
  <r>
    <x v="25"/>
    <s v="BMU"/>
    <x v="43"/>
    <x v="1261"/>
  </r>
  <r>
    <x v="25"/>
    <s v="BMU"/>
    <x v="44"/>
    <x v="1262"/>
  </r>
  <r>
    <x v="25"/>
    <s v="BMU"/>
    <x v="45"/>
    <x v="1263"/>
  </r>
  <r>
    <x v="25"/>
    <s v="BMU"/>
    <x v="46"/>
    <x v="1264"/>
  </r>
  <r>
    <x v="25"/>
    <s v="BMU"/>
    <x v="47"/>
    <x v="1265"/>
  </r>
  <r>
    <x v="25"/>
    <s v="BMU"/>
    <x v="48"/>
    <x v="1266"/>
  </r>
  <r>
    <x v="25"/>
    <s v="BMU"/>
    <x v="49"/>
    <x v="1267"/>
  </r>
  <r>
    <x v="25"/>
    <s v="BMU"/>
    <x v="50"/>
    <x v="1267"/>
  </r>
  <r>
    <x v="25"/>
    <s v="BMU"/>
    <x v="51"/>
    <x v="1268"/>
  </r>
  <r>
    <x v="25"/>
    <s v="BMU"/>
    <x v="52"/>
    <x v="1268"/>
  </r>
  <r>
    <x v="25"/>
    <s v="BMU"/>
    <x v="53"/>
    <x v="1254"/>
  </r>
  <r>
    <x v="25"/>
    <s v="BMU"/>
    <x v="54"/>
    <x v="1269"/>
  </r>
  <r>
    <x v="25"/>
    <s v="BMU"/>
    <x v="55"/>
    <x v="1270"/>
  </r>
  <r>
    <x v="25"/>
    <s v="BMU"/>
    <x v="56"/>
    <x v="1271"/>
  </r>
  <r>
    <x v="25"/>
    <s v="BMU"/>
    <x v="57"/>
    <x v="1268"/>
  </r>
  <r>
    <x v="26"/>
    <s v="BTN"/>
    <x v="0"/>
    <x v="1272"/>
  </r>
  <r>
    <x v="26"/>
    <s v="BTN"/>
    <x v="1"/>
    <x v="1273"/>
  </r>
  <r>
    <x v="26"/>
    <s v="BTN"/>
    <x v="2"/>
    <x v="1274"/>
  </r>
  <r>
    <x v="26"/>
    <s v="BTN"/>
    <x v="3"/>
    <x v="1275"/>
  </r>
  <r>
    <x v="26"/>
    <s v="BTN"/>
    <x v="4"/>
    <x v="1276"/>
  </r>
  <r>
    <x v="26"/>
    <s v="BTN"/>
    <x v="5"/>
    <x v="1277"/>
  </r>
  <r>
    <x v="26"/>
    <s v="BTN"/>
    <x v="6"/>
    <x v="1278"/>
  </r>
  <r>
    <x v="26"/>
    <s v="BTN"/>
    <x v="7"/>
    <x v="1279"/>
  </r>
  <r>
    <x v="26"/>
    <s v="BTN"/>
    <x v="8"/>
    <x v="1280"/>
  </r>
  <r>
    <x v="26"/>
    <s v="BTN"/>
    <x v="9"/>
    <x v="1132"/>
  </r>
  <r>
    <x v="26"/>
    <s v="BTN"/>
    <x v="10"/>
    <x v="1281"/>
  </r>
  <r>
    <x v="26"/>
    <s v="BTN"/>
    <x v="11"/>
    <x v="1282"/>
  </r>
  <r>
    <x v="26"/>
    <s v="BTN"/>
    <x v="12"/>
    <x v="1283"/>
  </r>
  <r>
    <x v="26"/>
    <s v="BTN"/>
    <x v="13"/>
    <x v="1284"/>
  </r>
  <r>
    <x v="26"/>
    <s v="BTN"/>
    <x v="14"/>
    <x v="1285"/>
  </r>
  <r>
    <x v="26"/>
    <s v="BTN"/>
    <x v="15"/>
    <x v="1286"/>
  </r>
  <r>
    <x v="26"/>
    <s v="BTN"/>
    <x v="16"/>
    <x v="1287"/>
  </r>
  <r>
    <x v="26"/>
    <s v="BTN"/>
    <x v="17"/>
    <x v="1288"/>
  </r>
  <r>
    <x v="26"/>
    <s v="BTN"/>
    <x v="18"/>
    <x v="1289"/>
  </r>
  <r>
    <x v="26"/>
    <s v="BTN"/>
    <x v="19"/>
    <x v="1290"/>
  </r>
  <r>
    <x v="26"/>
    <s v="BTN"/>
    <x v="20"/>
    <x v="1291"/>
  </r>
  <r>
    <x v="26"/>
    <s v="BTN"/>
    <x v="21"/>
    <x v="1292"/>
  </r>
  <r>
    <x v="26"/>
    <s v="BTN"/>
    <x v="22"/>
    <x v="1293"/>
  </r>
  <r>
    <x v="26"/>
    <s v="BTN"/>
    <x v="23"/>
    <x v="1294"/>
  </r>
  <r>
    <x v="26"/>
    <s v="BTN"/>
    <x v="24"/>
    <x v="1295"/>
  </r>
  <r>
    <x v="26"/>
    <s v="BTN"/>
    <x v="25"/>
    <x v="1296"/>
  </r>
  <r>
    <x v="26"/>
    <s v="BTN"/>
    <x v="26"/>
    <x v="1297"/>
  </r>
  <r>
    <x v="26"/>
    <s v="BTN"/>
    <x v="27"/>
    <x v="1298"/>
  </r>
  <r>
    <x v="26"/>
    <s v="BTN"/>
    <x v="28"/>
    <x v="1299"/>
  </r>
  <r>
    <x v="26"/>
    <s v="BTN"/>
    <x v="29"/>
    <x v="1300"/>
  </r>
  <r>
    <x v="26"/>
    <s v="BTN"/>
    <x v="30"/>
    <x v="1301"/>
  </r>
  <r>
    <x v="26"/>
    <s v="BTN"/>
    <x v="31"/>
    <x v="1302"/>
  </r>
  <r>
    <x v="26"/>
    <s v="BTN"/>
    <x v="32"/>
    <x v="1303"/>
  </r>
  <r>
    <x v="26"/>
    <s v="BTN"/>
    <x v="33"/>
    <x v="1304"/>
  </r>
  <r>
    <x v="26"/>
    <s v="BTN"/>
    <x v="34"/>
    <x v="1305"/>
  </r>
  <r>
    <x v="26"/>
    <s v="BTN"/>
    <x v="35"/>
    <x v="1306"/>
  </r>
  <r>
    <x v="26"/>
    <s v="BTN"/>
    <x v="36"/>
    <x v="1307"/>
  </r>
  <r>
    <x v="26"/>
    <s v="BTN"/>
    <x v="37"/>
    <x v="1308"/>
  </r>
  <r>
    <x v="26"/>
    <s v="BTN"/>
    <x v="38"/>
    <x v="1309"/>
  </r>
  <r>
    <x v="26"/>
    <s v="BTN"/>
    <x v="39"/>
    <x v="1310"/>
  </r>
  <r>
    <x v="26"/>
    <s v="BTN"/>
    <x v="40"/>
    <x v="1311"/>
  </r>
  <r>
    <x v="26"/>
    <s v="BTN"/>
    <x v="41"/>
    <x v="1312"/>
  </r>
  <r>
    <x v="26"/>
    <s v="BTN"/>
    <x v="42"/>
    <x v="1313"/>
  </r>
  <r>
    <x v="26"/>
    <s v="BTN"/>
    <x v="43"/>
    <x v="1314"/>
  </r>
  <r>
    <x v="26"/>
    <s v="BTN"/>
    <x v="44"/>
    <x v="1315"/>
  </r>
  <r>
    <x v="26"/>
    <s v="BTN"/>
    <x v="45"/>
    <x v="1316"/>
  </r>
  <r>
    <x v="26"/>
    <s v="BTN"/>
    <x v="46"/>
    <x v="1317"/>
  </r>
  <r>
    <x v="26"/>
    <s v="BTN"/>
    <x v="47"/>
    <x v="1318"/>
  </r>
  <r>
    <x v="26"/>
    <s v="BTN"/>
    <x v="48"/>
    <x v="1319"/>
  </r>
  <r>
    <x v="26"/>
    <s v="BTN"/>
    <x v="49"/>
    <x v="1320"/>
  </r>
  <r>
    <x v="26"/>
    <s v="BTN"/>
    <x v="50"/>
    <x v="1321"/>
  </r>
  <r>
    <x v="26"/>
    <s v="BTN"/>
    <x v="51"/>
    <x v="1322"/>
  </r>
  <r>
    <x v="26"/>
    <s v="BTN"/>
    <x v="52"/>
    <x v="1323"/>
  </r>
  <r>
    <x v="26"/>
    <s v="BTN"/>
    <x v="53"/>
    <x v="1324"/>
  </r>
  <r>
    <x v="26"/>
    <s v="BTN"/>
    <x v="54"/>
    <x v="1325"/>
  </r>
  <r>
    <x v="26"/>
    <s v="BTN"/>
    <x v="55"/>
    <x v="1326"/>
  </r>
  <r>
    <x v="26"/>
    <s v="BTN"/>
    <x v="56"/>
    <x v="1327"/>
  </r>
  <r>
    <x v="26"/>
    <s v="BTN"/>
    <x v="57"/>
    <x v="1328"/>
  </r>
  <r>
    <x v="27"/>
    <s v="BOL"/>
    <x v="0"/>
    <x v="1329"/>
  </r>
  <r>
    <x v="27"/>
    <s v="BOL"/>
    <x v="1"/>
    <x v="1330"/>
  </r>
  <r>
    <x v="27"/>
    <s v="BOL"/>
    <x v="2"/>
    <x v="1331"/>
  </r>
  <r>
    <x v="27"/>
    <s v="BOL"/>
    <x v="3"/>
    <x v="1332"/>
  </r>
  <r>
    <x v="27"/>
    <s v="BOL"/>
    <x v="4"/>
    <x v="1333"/>
  </r>
  <r>
    <x v="27"/>
    <s v="BOL"/>
    <x v="5"/>
    <x v="1334"/>
  </r>
  <r>
    <x v="27"/>
    <s v="BOL"/>
    <x v="6"/>
    <x v="1335"/>
  </r>
  <r>
    <x v="27"/>
    <s v="BOL"/>
    <x v="7"/>
    <x v="1336"/>
  </r>
  <r>
    <x v="27"/>
    <s v="BOL"/>
    <x v="8"/>
    <x v="1337"/>
  </r>
  <r>
    <x v="27"/>
    <s v="BOL"/>
    <x v="9"/>
    <x v="1338"/>
  </r>
  <r>
    <x v="27"/>
    <s v="BOL"/>
    <x v="10"/>
    <x v="1339"/>
  </r>
  <r>
    <x v="27"/>
    <s v="BOL"/>
    <x v="11"/>
    <x v="1340"/>
  </r>
  <r>
    <x v="27"/>
    <s v="BOL"/>
    <x v="12"/>
    <x v="1341"/>
  </r>
  <r>
    <x v="27"/>
    <s v="BOL"/>
    <x v="13"/>
    <x v="1342"/>
  </r>
  <r>
    <x v="27"/>
    <s v="BOL"/>
    <x v="14"/>
    <x v="1343"/>
  </r>
  <r>
    <x v="27"/>
    <s v="BOL"/>
    <x v="15"/>
    <x v="1344"/>
  </r>
  <r>
    <x v="27"/>
    <s v="BOL"/>
    <x v="16"/>
    <x v="1345"/>
  </r>
  <r>
    <x v="27"/>
    <s v="BOL"/>
    <x v="17"/>
    <x v="1346"/>
  </r>
  <r>
    <x v="27"/>
    <s v="BOL"/>
    <x v="18"/>
    <x v="1347"/>
  </r>
  <r>
    <x v="27"/>
    <s v="BOL"/>
    <x v="19"/>
    <x v="1348"/>
  </r>
  <r>
    <x v="27"/>
    <s v="BOL"/>
    <x v="20"/>
    <x v="1349"/>
  </r>
  <r>
    <x v="27"/>
    <s v="BOL"/>
    <x v="21"/>
    <x v="1350"/>
  </r>
  <r>
    <x v="27"/>
    <s v="BOL"/>
    <x v="22"/>
    <x v="1351"/>
  </r>
  <r>
    <x v="27"/>
    <s v="BOL"/>
    <x v="23"/>
    <x v="1352"/>
  </r>
  <r>
    <x v="27"/>
    <s v="BOL"/>
    <x v="24"/>
    <x v="1353"/>
  </r>
  <r>
    <x v="27"/>
    <s v="BOL"/>
    <x v="25"/>
    <x v="1354"/>
  </r>
  <r>
    <x v="27"/>
    <s v="BOL"/>
    <x v="26"/>
    <x v="1355"/>
  </r>
  <r>
    <x v="27"/>
    <s v="BOL"/>
    <x v="27"/>
    <x v="1356"/>
  </r>
  <r>
    <x v="27"/>
    <s v="BOL"/>
    <x v="28"/>
    <x v="1357"/>
  </r>
  <r>
    <x v="27"/>
    <s v="BOL"/>
    <x v="29"/>
    <x v="1358"/>
  </r>
  <r>
    <x v="27"/>
    <s v="BOL"/>
    <x v="30"/>
    <x v="1359"/>
  </r>
  <r>
    <x v="27"/>
    <s v="BOL"/>
    <x v="31"/>
    <x v="1360"/>
  </r>
  <r>
    <x v="27"/>
    <s v="BOL"/>
    <x v="32"/>
    <x v="1361"/>
  </r>
  <r>
    <x v="27"/>
    <s v="BOL"/>
    <x v="33"/>
    <x v="1362"/>
  </r>
  <r>
    <x v="27"/>
    <s v="BOL"/>
    <x v="34"/>
    <x v="1363"/>
  </r>
  <r>
    <x v="27"/>
    <s v="BOL"/>
    <x v="35"/>
    <x v="1364"/>
  </r>
  <r>
    <x v="27"/>
    <s v="BOL"/>
    <x v="36"/>
    <x v="1365"/>
  </r>
  <r>
    <x v="27"/>
    <s v="BOL"/>
    <x v="37"/>
    <x v="1366"/>
  </r>
  <r>
    <x v="27"/>
    <s v="BOL"/>
    <x v="38"/>
    <x v="1367"/>
  </r>
  <r>
    <x v="27"/>
    <s v="BOL"/>
    <x v="39"/>
    <x v="1368"/>
  </r>
  <r>
    <x v="27"/>
    <s v="BOL"/>
    <x v="40"/>
    <x v="1369"/>
  </r>
  <r>
    <x v="27"/>
    <s v="BOL"/>
    <x v="41"/>
    <x v="1370"/>
  </r>
  <r>
    <x v="27"/>
    <s v="BOL"/>
    <x v="42"/>
    <x v="1371"/>
  </r>
  <r>
    <x v="27"/>
    <s v="BOL"/>
    <x v="43"/>
    <x v="1372"/>
  </r>
  <r>
    <x v="27"/>
    <s v="BOL"/>
    <x v="44"/>
    <x v="1373"/>
  </r>
  <r>
    <x v="27"/>
    <s v="BOL"/>
    <x v="45"/>
    <x v="1374"/>
  </r>
  <r>
    <x v="27"/>
    <s v="BOL"/>
    <x v="46"/>
    <x v="1375"/>
  </r>
  <r>
    <x v="27"/>
    <s v="BOL"/>
    <x v="47"/>
    <x v="1376"/>
  </r>
  <r>
    <x v="27"/>
    <s v="BOL"/>
    <x v="48"/>
    <x v="1377"/>
  </r>
  <r>
    <x v="27"/>
    <s v="BOL"/>
    <x v="49"/>
    <x v="1378"/>
  </r>
  <r>
    <x v="27"/>
    <s v="BOL"/>
    <x v="50"/>
    <x v="1379"/>
  </r>
  <r>
    <x v="27"/>
    <s v="BOL"/>
    <x v="51"/>
    <x v="1380"/>
  </r>
  <r>
    <x v="27"/>
    <s v="BOL"/>
    <x v="52"/>
    <x v="1381"/>
  </r>
  <r>
    <x v="27"/>
    <s v="BOL"/>
    <x v="53"/>
    <x v="1382"/>
  </r>
  <r>
    <x v="27"/>
    <s v="BOL"/>
    <x v="54"/>
    <x v="1383"/>
  </r>
  <r>
    <x v="27"/>
    <s v="BOL"/>
    <x v="55"/>
    <x v="1384"/>
  </r>
  <r>
    <x v="27"/>
    <s v="BOL"/>
    <x v="56"/>
    <x v="1385"/>
  </r>
  <r>
    <x v="27"/>
    <s v="BOL"/>
    <x v="57"/>
    <x v="1386"/>
  </r>
  <r>
    <x v="28"/>
    <s v="BIH"/>
    <x v="31"/>
    <x v="1387"/>
  </r>
  <r>
    <x v="28"/>
    <s v="BIH"/>
    <x v="32"/>
    <x v="1388"/>
  </r>
  <r>
    <x v="28"/>
    <s v="BIH"/>
    <x v="33"/>
    <x v="140"/>
  </r>
  <r>
    <x v="28"/>
    <s v="BIH"/>
    <x v="34"/>
    <x v="1389"/>
  </r>
  <r>
    <x v="28"/>
    <s v="BIH"/>
    <x v="35"/>
    <x v="1390"/>
  </r>
  <r>
    <x v="28"/>
    <s v="BIH"/>
    <x v="36"/>
    <x v="1391"/>
  </r>
  <r>
    <x v="28"/>
    <s v="BIH"/>
    <x v="37"/>
    <x v="1392"/>
  </r>
  <r>
    <x v="28"/>
    <s v="BIH"/>
    <x v="38"/>
    <x v="1393"/>
  </r>
  <r>
    <x v="28"/>
    <s v="BIH"/>
    <x v="39"/>
    <x v="1394"/>
  </r>
  <r>
    <x v="28"/>
    <s v="BIH"/>
    <x v="40"/>
    <x v="1395"/>
  </r>
  <r>
    <x v="28"/>
    <s v="BIH"/>
    <x v="41"/>
    <x v="1396"/>
  </r>
  <r>
    <x v="28"/>
    <s v="BIH"/>
    <x v="42"/>
    <x v="1397"/>
  </r>
  <r>
    <x v="28"/>
    <s v="BIH"/>
    <x v="43"/>
    <x v="1398"/>
  </r>
  <r>
    <x v="28"/>
    <s v="BIH"/>
    <x v="44"/>
    <x v="1399"/>
  </r>
  <r>
    <x v="28"/>
    <s v="BIH"/>
    <x v="45"/>
    <x v="1400"/>
  </r>
  <r>
    <x v="28"/>
    <s v="BIH"/>
    <x v="46"/>
    <x v="1401"/>
  </r>
  <r>
    <x v="28"/>
    <s v="BIH"/>
    <x v="47"/>
    <x v="1402"/>
  </r>
  <r>
    <x v="28"/>
    <s v="BIH"/>
    <x v="48"/>
    <x v="1403"/>
  </r>
  <r>
    <x v="28"/>
    <s v="BIH"/>
    <x v="49"/>
    <x v="1404"/>
  </r>
  <r>
    <x v="28"/>
    <s v="BIH"/>
    <x v="50"/>
    <x v="1405"/>
  </r>
  <r>
    <x v="28"/>
    <s v="BIH"/>
    <x v="51"/>
    <x v="1406"/>
  </r>
  <r>
    <x v="28"/>
    <s v="BIH"/>
    <x v="52"/>
    <x v="1407"/>
  </r>
  <r>
    <x v="28"/>
    <s v="BIH"/>
    <x v="53"/>
    <x v="1408"/>
  </r>
  <r>
    <x v="28"/>
    <s v="BIH"/>
    <x v="54"/>
    <x v="1409"/>
  </r>
  <r>
    <x v="28"/>
    <s v="BIH"/>
    <x v="55"/>
    <x v="1410"/>
  </r>
  <r>
    <x v="28"/>
    <s v="BIH"/>
    <x v="56"/>
    <x v="1411"/>
  </r>
  <r>
    <x v="28"/>
    <s v="BIH"/>
    <x v="57"/>
    <x v="1412"/>
  </r>
  <r>
    <x v="29"/>
    <s v="BWA"/>
    <x v="0"/>
    <x v="1413"/>
  </r>
  <r>
    <x v="29"/>
    <s v="BWA"/>
    <x v="1"/>
    <x v="1414"/>
  </r>
  <r>
    <x v="29"/>
    <s v="BWA"/>
    <x v="2"/>
    <x v="1415"/>
  </r>
  <r>
    <x v="29"/>
    <s v="BWA"/>
    <x v="3"/>
    <x v="1416"/>
  </r>
  <r>
    <x v="29"/>
    <s v="BWA"/>
    <x v="4"/>
    <x v="1417"/>
  </r>
  <r>
    <x v="29"/>
    <s v="BWA"/>
    <x v="5"/>
    <x v="1418"/>
  </r>
  <r>
    <x v="29"/>
    <s v="BWA"/>
    <x v="6"/>
    <x v="1419"/>
  </r>
  <r>
    <x v="29"/>
    <s v="BWA"/>
    <x v="7"/>
    <x v="1420"/>
  </r>
  <r>
    <x v="29"/>
    <s v="BWA"/>
    <x v="8"/>
    <x v="1421"/>
  </r>
  <r>
    <x v="29"/>
    <s v="BWA"/>
    <x v="9"/>
    <x v="1422"/>
  </r>
  <r>
    <x v="29"/>
    <s v="BWA"/>
    <x v="10"/>
    <x v="1423"/>
  </r>
  <r>
    <x v="29"/>
    <s v="BWA"/>
    <x v="11"/>
    <x v="1424"/>
  </r>
  <r>
    <x v="29"/>
    <s v="BWA"/>
    <x v="12"/>
    <x v="1425"/>
  </r>
  <r>
    <x v="29"/>
    <s v="BWA"/>
    <x v="13"/>
    <x v="1426"/>
  </r>
  <r>
    <x v="29"/>
    <s v="BWA"/>
    <x v="14"/>
    <x v="1427"/>
  </r>
  <r>
    <x v="29"/>
    <s v="BWA"/>
    <x v="15"/>
    <x v="1428"/>
  </r>
  <r>
    <x v="29"/>
    <s v="BWA"/>
    <x v="16"/>
    <x v="1429"/>
  </r>
  <r>
    <x v="29"/>
    <s v="BWA"/>
    <x v="17"/>
    <x v="1430"/>
  </r>
  <r>
    <x v="29"/>
    <s v="BWA"/>
    <x v="18"/>
    <x v="1431"/>
  </r>
  <r>
    <x v="29"/>
    <s v="BWA"/>
    <x v="19"/>
    <x v="1432"/>
  </r>
  <r>
    <x v="29"/>
    <s v="BWA"/>
    <x v="20"/>
    <x v="1433"/>
  </r>
  <r>
    <x v="29"/>
    <s v="BWA"/>
    <x v="21"/>
    <x v="1434"/>
  </r>
  <r>
    <x v="29"/>
    <s v="BWA"/>
    <x v="22"/>
    <x v="1435"/>
  </r>
  <r>
    <x v="29"/>
    <s v="BWA"/>
    <x v="23"/>
    <x v="1436"/>
  </r>
  <r>
    <x v="29"/>
    <s v="BWA"/>
    <x v="24"/>
    <x v="1437"/>
  </r>
  <r>
    <x v="29"/>
    <s v="BWA"/>
    <x v="25"/>
    <x v="1438"/>
  </r>
  <r>
    <x v="29"/>
    <s v="BWA"/>
    <x v="26"/>
    <x v="1439"/>
  </r>
  <r>
    <x v="29"/>
    <s v="BWA"/>
    <x v="27"/>
    <x v="1440"/>
  </r>
  <r>
    <x v="29"/>
    <s v="BWA"/>
    <x v="28"/>
    <x v="1441"/>
  </r>
  <r>
    <x v="29"/>
    <s v="BWA"/>
    <x v="29"/>
    <x v="1442"/>
  </r>
  <r>
    <x v="29"/>
    <s v="BWA"/>
    <x v="30"/>
    <x v="1443"/>
  </r>
  <r>
    <x v="29"/>
    <s v="BWA"/>
    <x v="31"/>
    <x v="1444"/>
  </r>
  <r>
    <x v="29"/>
    <s v="BWA"/>
    <x v="32"/>
    <x v="1445"/>
  </r>
  <r>
    <x v="29"/>
    <s v="BWA"/>
    <x v="33"/>
    <x v="1446"/>
  </r>
  <r>
    <x v="29"/>
    <s v="BWA"/>
    <x v="34"/>
    <x v="1447"/>
  </r>
  <r>
    <x v="29"/>
    <s v="BWA"/>
    <x v="35"/>
    <x v="1448"/>
  </r>
  <r>
    <x v="29"/>
    <s v="BWA"/>
    <x v="36"/>
    <x v="1449"/>
  </r>
  <r>
    <x v="29"/>
    <s v="BWA"/>
    <x v="37"/>
    <x v="1450"/>
  </r>
  <r>
    <x v="29"/>
    <s v="BWA"/>
    <x v="38"/>
    <x v="1451"/>
  </r>
  <r>
    <x v="29"/>
    <s v="BWA"/>
    <x v="39"/>
    <x v="1452"/>
  </r>
  <r>
    <x v="29"/>
    <s v="BWA"/>
    <x v="40"/>
    <x v="1453"/>
  </r>
  <r>
    <x v="29"/>
    <s v="BWA"/>
    <x v="41"/>
    <x v="1454"/>
  </r>
  <r>
    <x v="29"/>
    <s v="BWA"/>
    <x v="42"/>
    <x v="1455"/>
  </r>
  <r>
    <x v="29"/>
    <s v="BWA"/>
    <x v="43"/>
    <x v="1456"/>
  </r>
  <r>
    <x v="29"/>
    <s v="BWA"/>
    <x v="44"/>
    <x v="1457"/>
  </r>
  <r>
    <x v="29"/>
    <s v="BWA"/>
    <x v="45"/>
    <x v="1458"/>
  </r>
  <r>
    <x v="29"/>
    <s v="BWA"/>
    <x v="46"/>
    <x v="1459"/>
  </r>
  <r>
    <x v="29"/>
    <s v="BWA"/>
    <x v="47"/>
    <x v="1460"/>
  </r>
  <r>
    <x v="29"/>
    <s v="BWA"/>
    <x v="48"/>
    <x v="1461"/>
  </r>
  <r>
    <x v="29"/>
    <s v="BWA"/>
    <x v="49"/>
    <x v="1462"/>
  </r>
  <r>
    <x v="29"/>
    <s v="BWA"/>
    <x v="50"/>
    <x v="1463"/>
  </r>
  <r>
    <x v="29"/>
    <s v="BWA"/>
    <x v="51"/>
    <x v="1464"/>
  </r>
  <r>
    <x v="29"/>
    <s v="BWA"/>
    <x v="52"/>
    <x v="1465"/>
  </r>
  <r>
    <x v="29"/>
    <s v="BWA"/>
    <x v="53"/>
    <x v="1466"/>
  </r>
  <r>
    <x v="29"/>
    <s v="BWA"/>
    <x v="54"/>
    <x v="1467"/>
  </r>
  <r>
    <x v="29"/>
    <s v="BWA"/>
    <x v="55"/>
    <x v="1468"/>
  </r>
  <r>
    <x v="29"/>
    <s v="BWA"/>
    <x v="56"/>
    <x v="1469"/>
  </r>
  <r>
    <x v="29"/>
    <s v="BWA"/>
    <x v="57"/>
    <x v="1470"/>
  </r>
  <r>
    <x v="30"/>
    <s v="BRA"/>
    <x v="0"/>
    <x v="1471"/>
  </r>
  <r>
    <x v="30"/>
    <s v="BRA"/>
    <x v="1"/>
    <x v="1472"/>
  </r>
  <r>
    <x v="30"/>
    <s v="BRA"/>
    <x v="2"/>
    <x v="1473"/>
  </r>
  <r>
    <x v="30"/>
    <s v="BRA"/>
    <x v="3"/>
    <x v="1474"/>
  </r>
  <r>
    <x v="30"/>
    <s v="BRA"/>
    <x v="4"/>
    <x v="1475"/>
  </r>
  <r>
    <x v="30"/>
    <s v="BRA"/>
    <x v="5"/>
    <x v="1476"/>
  </r>
  <r>
    <x v="30"/>
    <s v="BRA"/>
    <x v="6"/>
    <x v="1477"/>
  </r>
  <r>
    <x v="30"/>
    <s v="BRA"/>
    <x v="7"/>
    <x v="1478"/>
  </r>
  <r>
    <x v="30"/>
    <s v="BRA"/>
    <x v="8"/>
    <x v="1479"/>
  </r>
  <r>
    <x v="30"/>
    <s v="BRA"/>
    <x v="9"/>
    <x v="1480"/>
  </r>
  <r>
    <x v="30"/>
    <s v="BRA"/>
    <x v="10"/>
    <x v="1481"/>
  </r>
  <r>
    <x v="30"/>
    <s v="BRA"/>
    <x v="11"/>
    <x v="1482"/>
  </r>
  <r>
    <x v="30"/>
    <s v="BRA"/>
    <x v="12"/>
    <x v="1483"/>
  </r>
  <r>
    <x v="30"/>
    <s v="BRA"/>
    <x v="13"/>
    <x v="1484"/>
  </r>
  <r>
    <x v="30"/>
    <s v="BRA"/>
    <x v="14"/>
    <x v="1485"/>
  </r>
  <r>
    <x v="30"/>
    <s v="BRA"/>
    <x v="15"/>
    <x v="1486"/>
  </r>
  <r>
    <x v="30"/>
    <s v="BRA"/>
    <x v="16"/>
    <x v="1487"/>
  </r>
  <r>
    <x v="30"/>
    <s v="BRA"/>
    <x v="17"/>
    <x v="1488"/>
  </r>
  <r>
    <x v="30"/>
    <s v="BRA"/>
    <x v="18"/>
    <x v="1489"/>
  </r>
  <r>
    <x v="30"/>
    <s v="BRA"/>
    <x v="19"/>
    <x v="1490"/>
  </r>
  <r>
    <x v="30"/>
    <s v="BRA"/>
    <x v="20"/>
    <x v="1491"/>
  </r>
  <r>
    <x v="30"/>
    <s v="BRA"/>
    <x v="21"/>
    <x v="1492"/>
  </r>
  <r>
    <x v="30"/>
    <s v="BRA"/>
    <x v="22"/>
    <x v="1493"/>
  </r>
  <r>
    <x v="30"/>
    <s v="BRA"/>
    <x v="23"/>
    <x v="1494"/>
  </r>
  <r>
    <x v="30"/>
    <s v="BRA"/>
    <x v="24"/>
    <x v="1495"/>
  </r>
  <r>
    <x v="30"/>
    <s v="BRA"/>
    <x v="25"/>
    <x v="1496"/>
  </r>
  <r>
    <x v="30"/>
    <s v="BRA"/>
    <x v="26"/>
    <x v="1497"/>
  </r>
  <r>
    <x v="30"/>
    <s v="BRA"/>
    <x v="27"/>
    <x v="1498"/>
  </r>
  <r>
    <x v="30"/>
    <s v="BRA"/>
    <x v="28"/>
    <x v="1499"/>
  </r>
  <r>
    <x v="30"/>
    <s v="BRA"/>
    <x v="29"/>
    <x v="1500"/>
  </r>
  <r>
    <x v="30"/>
    <s v="BRA"/>
    <x v="30"/>
    <x v="1501"/>
  </r>
  <r>
    <x v="30"/>
    <s v="BRA"/>
    <x v="31"/>
    <x v="1502"/>
  </r>
  <r>
    <x v="30"/>
    <s v="BRA"/>
    <x v="32"/>
    <x v="1503"/>
  </r>
  <r>
    <x v="30"/>
    <s v="BRA"/>
    <x v="33"/>
    <x v="1504"/>
  </r>
  <r>
    <x v="30"/>
    <s v="BRA"/>
    <x v="34"/>
    <x v="1505"/>
  </r>
  <r>
    <x v="30"/>
    <s v="BRA"/>
    <x v="35"/>
    <x v="1506"/>
  </r>
  <r>
    <x v="30"/>
    <s v="BRA"/>
    <x v="36"/>
    <x v="1507"/>
  </r>
  <r>
    <x v="30"/>
    <s v="BRA"/>
    <x v="37"/>
    <x v="1508"/>
  </r>
  <r>
    <x v="30"/>
    <s v="BRA"/>
    <x v="38"/>
    <x v="1509"/>
  </r>
  <r>
    <x v="30"/>
    <s v="BRA"/>
    <x v="39"/>
    <x v="1510"/>
  </r>
  <r>
    <x v="30"/>
    <s v="BRA"/>
    <x v="40"/>
    <x v="1511"/>
  </r>
  <r>
    <x v="30"/>
    <s v="BRA"/>
    <x v="41"/>
    <x v="1512"/>
  </r>
  <r>
    <x v="30"/>
    <s v="BRA"/>
    <x v="42"/>
    <x v="1513"/>
  </r>
  <r>
    <x v="30"/>
    <s v="BRA"/>
    <x v="43"/>
    <x v="1514"/>
  </r>
  <r>
    <x v="30"/>
    <s v="BRA"/>
    <x v="44"/>
    <x v="1515"/>
  </r>
  <r>
    <x v="30"/>
    <s v="BRA"/>
    <x v="45"/>
    <x v="1516"/>
  </r>
  <r>
    <x v="30"/>
    <s v="BRA"/>
    <x v="46"/>
    <x v="1517"/>
  </r>
  <r>
    <x v="30"/>
    <s v="BRA"/>
    <x v="47"/>
    <x v="1518"/>
  </r>
  <r>
    <x v="30"/>
    <s v="BRA"/>
    <x v="48"/>
    <x v="1519"/>
  </r>
  <r>
    <x v="30"/>
    <s v="BRA"/>
    <x v="49"/>
    <x v="1520"/>
  </r>
  <r>
    <x v="30"/>
    <s v="BRA"/>
    <x v="50"/>
    <x v="1521"/>
  </r>
  <r>
    <x v="30"/>
    <s v="BRA"/>
    <x v="51"/>
    <x v="1522"/>
  </r>
  <r>
    <x v="30"/>
    <s v="BRA"/>
    <x v="52"/>
    <x v="1523"/>
  </r>
  <r>
    <x v="30"/>
    <s v="BRA"/>
    <x v="53"/>
    <x v="1524"/>
  </r>
  <r>
    <x v="30"/>
    <s v="BRA"/>
    <x v="54"/>
    <x v="1525"/>
  </r>
  <r>
    <x v="30"/>
    <s v="BRA"/>
    <x v="55"/>
    <x v="1526"/>
  </r>
  <r>
    <x v="30"/>
    <s v="BRA"/>
    <x v="56"/>
    <x v="1527"/>
  </r>
  <r>
    <x v="30"/>
    <s v="BRA"/>
    <x v="57"/>
    <x v="1528"/>
  </r>
  <r>
    <x v="31"/>
    <s v="VGB"/>
    <x v="0"/>
    <x v="1271"/>
  </r>
  <r>
    <x v="31"/>
    <s v="VGB"/>
    <x v="1"/>
    <x v="1241"/>
  </r>
  <r>
    <x v="31"/>
    <s v="VGB"/>
    <x v="2"/>
    <x v="1529"/>
  </r>
  <r>
    <x v="31"/>
    <s v="VGB"/>
    <x v="3"/>
    <x v="1530"/>
  </r>
  <r>
    <x v="31"/>
    <s v="VGB"/>
    <x v="4"/>
    <x v="1531"/>
  </r>
  <r>
    <x v="31"/>
    <s v="VGB"/>
    <x v="5"/>
    <x v="1532"/>
  </r>
  <r>
    <x v="31"/>
    <s v="VGB"/>
    <x v="6"/>
    <x v="1239"/>
  </r>
  <r>
    <x v="31"/>
    <s v="VGB"/>
    <x v="7"/>
    <x v="1533"/>
  </r>
  <r>
    <x v="31"/>
    <s v="VGB"/>
    <x v="8"/>
    <x v="1534"/>
  </r>
  <r>
    <x v="31"/>
    <s v="VGB"/>
    <x v="9"/>
    <x v="1535"/>
  </r>
  <r>
    <x v="31"/>
    <s v="VGB"/>
    <x v="10"/>
    <x v="1262"/>
  </r>
  <r>
    <x v="31"/>
    <s v="VGB"/>
    <x v="11"/>
    <x v="1260"/>
  </r>
  <r>
    <x v="31"/>
    <s v="VGB"/>
    <x v="12"/>
    <x v="1536"/>
  </r>
  <r>
    <x v="31"/>
    <s v="VGB"/>
    <x v="13"/>
    <x v="1537"/>
  </r>
  <r>
    <x v="31"/>
    <s v="VGB"/>
    <x v="14"/>
    <x v="1538"/>
  </r>
  <r>
    <x v="31"/>
    <s v="VGB"/>
    <x v="15"/>
    <x v="1539"/>
  </r>
  <r>
    <x v="31"/>
    <s v="VGB"/>
    <x v="16"/>
    <x v="1266"/>
  </r>
  <r>
    <x v="31"/>
    <s v="VGB"/>
    <x v="17"/>
    <x v="1540"/>
  </r>
  <r>
    <x v="31"/>
    <s v="VGB"/>
    <x v="18"/>
    <x v="1539"/>
  </r>
  <r>
    <x v="31"/>
    <s v="VGB"/>
    <x v="19"/>
    <x v="1541"/>
  </r>
  <r>
    <x v="31"/>
    <s v="VGB"/>
    <x v="20"/>
    <x v="1254"/>
  </r>
  <r>
    <x v="31"/>
    <s v="VGB"/>
    <x v="21"/>
    <x v="1542"/>
  </r>
  <r>
    <x v="31"/>
    <s v="VGB"/>
    <x v="22"/>
    <x v="1542"/>
  </r>
  <r>
    <x v="31"/>
    <s v="VGB"/>
    <x v="23"/>
    <x v="1543"/>
  </r>
  <r>
    <x v="31"/>
    <s v="VGB"/>
    <x v="24"/>
    <x v="1544"/>
  </r>
  <r>
    <x v="31"/>
    <s v="VGB"/>
    <x v="25"/>
    <x v="1228"/>
  </r>
  <r>
    <x v="31"/>
    <s v="VGB"/>
    <x v="26"/>
    <x v="1545"/>
  </r>
  <r>
    <x v="31"/>
    <s v="VGB"/>
    <x v="27"/>
    <x v="1544"/>
  </r>
  <r>
    <x v="31"/>
    <s v="VGB"/>
    <x v="28"/>
    <x v="1544"/>
  </r>
  <r>
    <x v="31"/>
    <s v="VGB"/>
    <x v="29"/>
    <x v="1242"/>
  </r>
  <r>
    <x v="31"/>
    <s v="VGB"/>
    <x v="30"/>
    <x v="1546"/>
  </r>
  <r>
    <x v="31"/>
    <s v="VGB"/>
    <x v="31"/>
    <x v="1531"/>
  </r>
  <r>
    <x v="31"/>
    <s v="VGB"/>
    <x v="32"/>
    <x v="1547"/>
  </r>
  <r>
    <x v="31"/>
    <s v="VGB"/>
    <x v="33"/>
    <x v="1547"/>
  </r>
  <r>
    <x v="31"/>
    <s v="VGB"/>
    <x v="34"/>
    <x v="1547"/>
  </r>
  <r>
    <x v="31"/>
    <s v="VGB"/>
    <x v="35"/>
    <x v="1547"/>
  </r>
  <r>
    <x v="31"/>
    <s v="VGB"/>
    <x v="36"/>
    <x v="1547"/>
  </r>
  <r>
    <x v="31"/>
    <s v="VGB"/>
    <x v="37"/>
    <x v="1547"/>
  </r>
  <r>
    <x v="31"/>
    <s v="VGB"/>
    <x v="38"/>
    <x v="1547"/>
  </r>
  <r>
    <x v="31"/>
    <s v="VGB"/>
    <x v="39"/>
    <x v="1547"/>
  </r>
  <r>
    <x v="31"/>
    <s v="VGB"/>
    <x v="40"/>
    <x v="1547"/>
  </r>
  <r>
    <x v="31"/>
    <s v="VGB"/>
    <x v="41"/>
    <x v="1547"/>
  </r>
  <r>
    <x v="31"/>
    <s v="VGB"/>
    <x v="42"/>
    <x v="1547"/>
  </r>
  <r>
    <x v="31"/>
    <s v="VGB"/>
    <x v="43"/>
    <x v="1547"/>
  </r>
  <r>
    <x v="31"/>
    <s v="VGB"/>
    <x v="44"/>
    <x v="1547"/>
  </r>
  <r>
    <x v="31"/>
    <s v="VGB"/>
    <x v="45"/>
    <x v="1548"/>
  </r>
  <r>
    <x v="31"/>
    <s v="VGB"/>
    <x v="46"/>
    <x v="1549"/>
  </r>
  <r>
    <x v="31"/>
    <s v="VGB"/>
    <x v="47"/>
    <x v="1550"/>
  </r>
  <r>
    <x v="31"/>
    <s v="VGB"/>
    <x v="48"/>
    <x v="1551"/>
  </r>
  <r>
    <x v="31"/>
    <s v="VGB"/>
    <x v="49"/>
    <x v="1551"/>
  </r>
  <r>
    <x v="31"/>
    <s v="VGB"/>
    <x v="50"/>
    <x v="1552"/>
  </r>
  <r>
    <x v="31"/>
    <s v="VGB"/>
    <x v="51"/>
    <x v="1552"/>
  </r>
  <r>
    <x v="31"/>
    <s v="VGB"/>
    <x v="52"/>
    <x v="1530"/>
  </r>
  <r>
    <x v="31"/>
    <s v="VGB"/>
    <x v="53"/>
    <x v="1553"/>
  </r>
  <r>
    <x v="31"/>
    <s v="VGB"/>
    <x v="54"/>
    <x v="1553"/>
  </r>
  <r>
    <x v="31"/>
    <s v="VGB"/>
    <x v="55"/>
    <x v="1554"/>
  </r>
  <r>
    <x v="31"/>
    <s v="VGB"/>
    <x v="56"/>
    <x v="1554"/>
  </r>
  <r>
    <x v="31"/>
    <s v="VGB"/>
    <x v="57"/>
    <x v="1554"/>
  </r>
  <r>
    <x v="32"/>
    <s v="BRN"/>
    <x v="0"/>
    <x v="1555"/>
  </r>
  <r>
    <x v="32"/>
    <s v="BRN"/>
    <x v="1"/>
    <x v="1556"/>
  </r>
  <r>
    <x v="32"/>
    <s v="BRN"/>
    <x v="2"/>
    <x v="1557"/>
  </r>
  <r>
    <x v="32"/>
    <s v="BRN"/>
    <x v="3"/>
    <x v="1558"/>
  </r>
  <r>
    <x v="32"/>
    <s v="BRN"/>
    <x v="4"/>
    <x v="1559"/>
  </r>
  <r>
    <x v="32"/>
    <s v="BRN"/>
    <x v="5"/>
    <x v="1560"/>
  </r>
  <r>
    <x v="32"/>
    <s v="BRN"/>
    <x v="6"/>
    <x v="1561"/>
  </r>
  <r>
    <x v="32"/>
    <s v="BRN"/>
    <x v="7"/>
    <x v="1562"/>
  </r>
  <r>
    <x v="32"/>
    <s v="BRN"/>
    <x v="8"/>
    <x v="1563"/>
  </r>
  <r>
    <x v="32"/>
    <s v="BRN"/>
    <x v="9"/>
    <x v="1564"/>
  </r>
  <r>
    <x v="32"/>
    <s v="BRN"/>
    <x v="10"/>
    <x v="1565"/>
  </r>
  <r>
    <x v="32"/>
    <s v="BRN"/>
    <x v="11"/>
    <x v="1566"/>
  </r>
  <r>
    <x v="32"/>
    <s v="BRN"/>
    <x v="12"/>
    <x v="1567"/>
  </r>
  <r>
    <x v="32"/>
    <s v="BRN"/>
    <x v="13"/>
    <x v="1568"/>
  </r>
  <r>
    <x v="32"/>
    <s v="BRN"/>
    <x v="14"/>
    <x v="1569"/>
  </r>
  <r>
    <x v="32"/>
    <s v="BRN"/>
    <x v="15"/>
    <x v="1570"/>
  </r>
  <r>
    <x v="32"/>
    <s v="BRN"/>
    <x v="16"/>
    <x v="1571"/>
  </r>
  <r>
    <x v="32"/>
    <s v="BRN"/>
    <x v="17"/>
    <x v="1572"/>
  </r>
  <r>
    <x v="32"/>
    <s v="BRN"/>
    <x v="18"/>
    <x v="1573"/>
  </r>
  <r>
    <x v="32"/>
    <s v="BRN"/>
    <x v="19"/>
    <x v="1574"/>
  </r>
  <r>
    <x v="32"/>
    <s v="BRN"/>
    <x v="20"/>
    <x v="1575"/>
  </r>
  <r>
    <x v="32"/>
    <s v="BRN"/>
    <x v="21"/>
    <x v="1576"/>
  </r>
  <r>
    <x v="32"/>
    <s v="BRN"/>
    <x v="22"/>
    <x v="1577"/>
  </r>
  <r>
    <x v="32"/>
    <s v="BRN"/>
    <x v="23"/>
    <x v="1578"/>
  </r>
  <r>
    <x v="32"/>
    <s v="BRN"/>
    <x v="24"/>
    <x v="1579"/>
  </r>
  <r>
    <x v="32"/>
    <s v="BRN"/>
    <x v="25"/>
    <x v="1580"/>
  </r>
  <r>
    <x v="32"/>
    <s v="BRN"/>
    <x v="26"/>
    <x v="1581"/>
  </r>
  <r>
    <x v="32"/>
    <s v="BRN"/>
    <x v="27"/>
    <x v="1582"/>
  </r>
  <r>
    <x v="32"/>
    <s v="BRN"/>
    <x v="28"/>
    <x v="1583"/>
  </r>
  <r>
    <x v="32"/>
    <s v="BRN"/>
    <x v="29"/>
    <x v="1584"/>
  </r>
  <r>
    <x v="32"/>
    <s v="BRN"/>
    <x v="30"/>
    <x v="1585"/>
  </r>
  <r>
    <x v="32"/>
    <s v="BRN"/>
    <x v="31"/>
    <x v="1586"/>
  </r>
  <r>
    <x v="32"/>
    <s v="BRN"/>
    <x v="32"/>
    <x v="1587"/>
  </r>
  <r>
    <x v="32"/>
    <s v="BRN"/>
    <x v="33"/>
    <x v="1588"/>
  </r>
  <r>
    <x v="32"/>
    <s v="BRN"/>
    <x v="34"/>
    <x v="1589"/>
  </r>
  <r>
    <x v="32"/>
    <s v="BRN"/>
    <x v="35"/>
    <x v="1590"/>
  </r>
  <r>
    <x v="32"/>
    <s v="BRN"/>
    <x v="36"/>
    <x v="1591"/>
  </r>
  <r>
    <x v="32"/>
    <s v="BRN"/>
    <x v="37"/>
    <x v="1592"/>
  </r>
  <r>
    <x v="32"/>
    <s v="BRN"/>
    <x v="38"/>
    <x v="1593"/>
  </r>
  <r>
    <x v="32"/>
    <s v="BRN"/>
    <x v="39"/>
    <x v="1594"/>
  </r>
  <r>
    <x v="32"/>
    <s v="BRN"/>
    <x v="40"/>
    <x v="1595"/>
  </r>
  <r>
    <x v="32"/>
    <s v="BRN"/>
    <x v="41"/>
    <x v="1596"/>
  </r>
  <r>
    <x v="32"/>
    <s v="BRN"/>
    <x v="42"/>
    <x v="1597"/>
  </r>
  <r>
    <x v="32"/>
    <s v="BRN"/>
    <x v="43"/>
    <x v="1598"/>
  </r>
  <r>
    <x v="32"/>
    <s v="BRN"/>
    <x v="44"/>
    <x v="1599"/>
  </r>
  <r>
    <x v="32"/>
    <s v="BRN"/>
    <x v="45"/>
    <x v="1600"/>
  </r>
  <r>
    <x v="32"/>
    <s v="BRN"/>
    <x v="46"/>
    <x v="1601"/>
  </r>
  <r>
    <x v="32"/>
    <s v="BRN"/>
    <x v="47"/>
    <x v="1602"/>
  </r>
  <r>
    <x v="32"/>
    <s v="BRN"/>
    <x v="48"/>
    <x v="1603"/>
  </r>
  <r>
    <x v="32"/>
    <s v="BRN"/>
    <x v="49"/>
    <x v="1604"/>
  </r>
  <r>
    <x v="32"/>
    <s v="BRN"/>
    <x v="50"/>
    <x v="1605"/>
  </r>
  <r>
    <x v="32"/>
    <s v="BRN"/>
    <x v="51"/>
    <x v="1606"/>
  </r>
  <r>
    <x v="32"/>
    <s v="BRN"/>
    <x v="52"/>
    <x v="1607"/>
  </r>
  <r>
    <x v="32"/>
    <s v="BRN"/>
    <x v="53"/>
    <x v="1608"/>
  </r>
  <r>
    <x v="32"/>
    <s v="BRN"/>
    <x v="54"/>
    <x v="1609"/>
  </r>
  <r>
    <x v="32"/>
    <s v="BRN"/>
    <x v="55"/>
    <x v="1610"/>
  </r>
  <r>
    <x v="32"/>
    <s v="BRN"/>
    <x v="56"/>
    <x v="1611"/>
  </r>
  <r>
    <x v="32"/>
    <s v="BRN"/>
    <x v="57"/>
    <x v="1612"/>
  </r>
  <r>
    <x v="33"/>
    <s v="BGR"/>
    <x v="0"/>
    <x v="1613"/>
  </r>
  <r>
    <x v="33"/>
    <s v="BGR"/>
    <x v="1"/>
    <x v="1614"/>
  </r>
  <r>
    <x v="33"/>
    <s v="BGR"/>
    <x v="2"/>
    <x v="1615"/>
  </r>
  <r>
    <x v="33"/>
    <s v="BGR"/>
    <x v="3"/>
    <x v="1616"/>
  </r>
  <r>
    <x v="33"/>
    <s v="BGR"/>
    <x v="4"/>
    <x v="1617"/>
  </r>
  <r>
    <x v="33"/>
    <s v="BGR"/>
    <x v="5"/>
    <x v="1618"/>
  </r>
  <r>
    <x v="33"/>
    <s v="BGR"/>
    <x v="6"/>
    <x v="1619"/>
  </r>
  <r>
    <x v="33"/>
    <s v="BGR"/>
    <x v="7"/>
    <x v="1620"/>
  </r>
  <r>
    <x v="33"/>
    <s v="BGR"/>
    <x v="8"/>
    <x v="1621"/>
  </r>
  <r>
    <x v="33"/>
    <s v="BGR"/>
    <x v="9"/>
    <x v="1622"/>
  </r>
  <r>
    <x v="33"/>
    <s v="BGR"/>
    <x v="10"/>
    <x v="1623"/>
  </r>
  <r>
    <x v="33"/>
    <s v="BGR"/>
    <x v="11"/>
    <x v="1624"/>
  </r>
  <r>
    <x v="33"/>
    <s v="BGR"/>
    <x v="12"/>
    <x v="1625"/>
  </r>
  <r>
    <x v="33"/>
    <s v="BGR"/>
    <x v="13"/>
    <x v="1626"/>
  </r>
  <r>
    <x v="33"/>
    <s v="BGR"/>
    <x v="14"/>
    <x v="1627"/>
  </r>
  <r>
    <x v="33"/>
    <s v="BGR"/>
    <x v="15"/>
    <x v="1628"/>
  </r>
  <r>
    <x v="33"/>
    <s v="BGR"/>
    <x v="16"/>
    <x v="1629"/>
  </r>
  <r>
    <x v="33"/>
    <s v="BGR"/>
    <x v="17"/>
    <x v="1630"/>
  </r>
  <r>
    <x v="33"/>
    <s v="BGR"/>
    <x v="18"/>
    <x v="1631"/>
  </r>
  <r>
    <x v="33"/>
    <s v="BGR"/>
    <x v="19"/>
    <x v="1632"/>
  </r>
  <r>
    <x v="33"/>
    <s v="BGR"/>
    <x v="20"/>
    <x v="1633"/>
  </r>
  <r>
    <x v="33"/>
    <s v="BGR"/>
    <x v="21"/>
    <x v="1634"/>
  </r>
  <r>
    <x v="33"/>
    <s v="BGR"/>
    <x v="22"/>
    <x v="1635"/>
  </r>
  <r>
    <x v="33"/>
    <s v="BGR"/>
    <x v="23"/>
    <x v="1636"/>
  </r>
  <r>
    <x v="33"/>
    <s v="BGR"/>
    <x v="24"/>
    <x v="1637"/>
  </r>
  <r>
    <x v="33"/>
    <s v="BGR"/>
    <x v="25"/>
    <x v="1638"/>
  </r>
  <r>
    <x v="33"/>
    <s v="BGR"/>
    <x v="26"/>
    <x v="1639"/>
  </r>
  <r>
    <x v="33"/>
    <s v="BGR"/>
    <x v="27"/>
    <x v="1640"/>
  </r>
  <r>
    <x v="33"/>
    <s v="BGR"/>
    <x v="28"/>
    <x v="1641"/>
  </r>
  <r>
    <x v="33"/>
    <s v="BGR"/>
    <x v="29"/>
    <x v="1642"/>
  </r>
  <r>
    <x v="33"/>
    <s v="BGR"/>
    <x v="30"/>
    <x v="1643"/>
  </r>
  <r>
    <x v="33"/>
    <s v="BGR"/>
    <x v="31"/>
    <x v="1644"/>
  </r>
  <r>
    <x v="33"/>
    <s v="BGR"/>
    <x v="32"/>
    <x v="1645"/>
  </r>
  <r>
    <x v="33"/>
    <s v="BGR"/>
    <x v="33"/>
    <x v="1646"/>
  </r>
  <r>
    <x v="33"/>
    <s v="BGR"/>
    <x v="34"/>
    <x v="1647"/>
  </r>
  <r>
    <x v="33"/>
    <s v="BGR"/>
    <x v="35"/>
    <x v="1648"/>
  </r>
  <r>
    <x v="33"/>
    <s v="BGR"/>
    <x v="36"/>
    <x v="1649"/>
  </r>
  <r>
    <x v="33"/>
    <s v="BGR"/>
    <x v="37"/>
    <x v="1650"/>
  </r>
  <r>
    <x v="33"/>
    <s v="BGR"/>
    <x v="38"/>
    <x v="1651"/>
  </r>
  <r>
    <x v="33"/>
    <s v="BGR"/>
    <x v="39"/>
    <x v="1652"/>
  </r>
  <r>
    <x v="33"/>
    <s v="BGR"/>
    <x v="40"/>
    <x v="1653"/>
  </r>
  <r>
    <x v="33"/>
    <s v="BGR"/>
    <x v="41"/>
    <x v="1654"/>
  </r>
  <r>
    <x v="33"/>
    <s v="BGR"/>
    <x v="42"/>
    <x v="1655"/>
  </r>
  <r>
    <x v="33"/>
    <s v="BGR"/>
    <x v="43"/>
    <x v="1656"/>
  </r>
  <r>
    <x v="33"/>
    <s v="BGR"/>
    <x v="44"/>
    <x v="1657"/>
  </r>
  <r>
    <x v="33"/>
    <s v="BGR"/>
    <x v="45"/>
    <x v="1658"/>
  </r>
  <r>
    <x v="33"/>
    <s v="BGR"/>
    <x v="46"/>
    <x v="1659"/>
  </r>
  <r>
    <x v="33"/>
    <s v="BGR"/>
    <x v="47"/>
    <x v="1660"/>
  </r>
  <r>
    <x v="33"/>
    <s v="BGR"/>
    <x v="48"/>
    <x v="1661"/>
  </r>
  <r>
    <x v="33"/>
    <s v="BGR"/>
    <x v="49"/>
    <x v="1662"/>
  </r>
  <r>
    <x v="33"/>
    <s v="BGR"/>
    <x v="50"/>
    <x v="1663"/>
  </r>
  <r>
    <x v="33"/>
    <s v="BGR"/>
    <x v="51"/>
    <x v="1664"/>
  </r>
  <r>
    <x v="33"/>
    <s v="BGR"/>
    <x v="52"/>
    <x v="1665"/>
  </r>
  <r>
    <x v="33"/>
    <s v="BGR"/>
    <x v="53"/>
    <x v="1666"/>
  </r>
  <r>
    <x v="33"/>
    <s v="BGR"/>
    <x v="54"/>
    <x v="1667"/>
  </r>
  <r>
    <x v="33"/>
    <s v="BGR"/>
    <x v="55"/>
    <x v="1668"/>
  </r>
  <r>
    <x v="33"/>
    <s v="BGR"/>
    <x v="56"/>
    <x v="1669"/>
  </r>
  <r>
    <x v="33"/>
    <s v="BGR"/>
    <x v="57"/>
    <x v="1670"/>
  </r>
  <r>
    <x v="34"/>
    <s v="BFA"/>
    <x v="0"/>
    <x v="1671"/>
  </r>
  <r>
    <x v="34"/>
    <s v="BFA"/>
    <x v="1"/>
    <x v="1672"/>
  </r>
  <r>
    <x v="34"/>
    <s v="BFA"/>
    <x v="2"/>
    <x v="1673"/>
  </r>
  <r>
    <x v="34"/>
    <s v="BFA"/>
    <x v="3"/>
    <x v="1674"/>
  </r>
  <r>
    <x v="34"/>
    <s v="BFA"/>
    <x v="4"/>
    <x v="1675"/>
  </r>
  <r>
    <x v="34"/>
    <s v="BFA"/>
    <x v="5"/>
    <x v="1676"/>
  </r>
  <r>
    <x v="34"/>
    <s v="BFA"/>
    <x v="6"/>
    <x v="1677"/>
  </r>
  <r>
    <x v="34"/>
    <s v="BFA"/>
    <x v="7"/>
    <x v="1678"/>
  </r>
  <r>
    <x v="34"/>
    <s v="BFA"/>
    <x v="8"/>
    <x v="1679"/>
  </r>
  <r>
    <x v="34"/>
    <s v="BFA"/>
    <x v="9"/>
    <x v="1680"/>
  </r>
  <r>
    <x v="34"/>
    <s v="BFA"/>
    <x v="10"/>
    <x v="1681"/>
  </r>
  <r>
    <x v="34"/>
    <s v="BFA"/>
    <x v="11"/>
    <x v="1682"/>
  </r>
  <r>
    <x v="34"/>
    <s v="BFA"/>
    <x v="12"/>
    <x v="1683"/>
  </r>
  <r>
    <x v="34"/>
    <s v="BFA"/>
    <x v="13"/>
    <x v="1684"/>
  </r>
  <r>
    <x v="34"/>
    <s v="BFA"/>
    <x v="14"/>
    <x v="1685"/>
  </r>
  <r>
    <x v="34"/>
    <s v="BFA"/>
    <x v="15"/>
    <x v="1686"/>
  </r>
  <r>
    <x v="34"/>
    <s v="BFA"/>
    <x v="16"/>
    <x v="1687"/>
  </r>
  <r>
    <x v="34"/>
    <s v="BFA"/>
    <x v="17"/>
    <x v="1688"/>
  </r>
  <r>
    <x v="34"/>
    <s v="BFA"/>
    <x v="18"/>
    <x v="1689"/>
  </r>
  <r>
    <x v="34"/>
    <s v="BFA"/>
    <x v="19"/>
    <x v="1690"/>
  </r>
  <r>
    <x v="34"/>
    <s v="BFA"/>
    <x v="20"/>
    <x v="1691"/>
  </r>
  <r>
    <x v="34"/>
    <s v="BFA"/>
    <x v="21"/>
    <x v="1692"/>
  </r>
  <r>
    <x v="34"/>
    <s v="BFA"/>
    <x v="22"/>
    <x v="1693"/>
  </r>
  <r>
    <x v="34"/>
    <s v="BFA"/>
    <x v="23"/>
    <x v="1694"/>
  </r>
  <r>
    <x v="34"/>
    <s v="BFA"/>
    <x v="24"/>
    <x v="1695"/>
  </r>
  <r>
    <x v="34"/>
    <s v="BFA"/>
    <x v="25"/>
    <x v="1696"/>
  </r>
  <r>
    <x v="34"/>
    <s v="BFA"/>
    <x v="26"/>
    <x v="1697"/>
  </r>
  <r>
    <x v="34"/>
    <s v="BFA"/>
    <x v="27"/>
    <x v="1698"/>
  </r>
  <r>
    <x v="34"/>
    <s v="BFA"/>
    <x v="28"/>
    <x v="1699"/>
  </r>
  <r>
    <x v="34"/>
    <s v="BFA"/>
    <x v="29"/>
    <x v="1700"/>
  </r>
  <r>
    <x v="34"/>
    <s v="BFA"/>
    <x v="30"/>
    <x v="1701"/>
  </r>
  <r>
    <x v="34"/>
    <s v="BFA"/>
    <x v="31"/>
    <x v="1702"/>
  </r>
  <r>
    <x v="34"/>
    <s v="BFA"/>
    <x v="32"/>
    <x v="1703"/>
  </r>
  <r>
    <x v="34"/>
    <s v="BFA"/>
    <x v="33"/>
    <x v="1704"/>
  </r>
  <r>
    <x v="34"/>
    <s v="BFA"/>
    <x v="34"/>
    <x v="1705"/>
  </r>
  <r>
    <x v="34"/>
    <s v="BFA"/>
    <x v="35"/>
    <x v="1706"/>
  </r>
  <r>
    <x v="34"/>
    <s v="BFA"/>
    <x v="36"/>
    <x v="1707"/>
  </r>
  <r>
    <x v="34"/>
    <s v="BFA"/>
    <x v="37"/>
    <x v="1708"/>
  </r>
  <r>
    <x v="34"/>
    <s v="BFA"/>
    <x v="38"/>
    <x v="1709"/>
  </r>
  <r>
    <x v="34"/>
    <s v="BFA"/>
    <x v="39"/>
    <x v="1710"/>
  </r>
  <r>
    <x v="34"/>
    <s v="BFA"/>
    <x v="40"/>
    <x v="1711"/>
  </r>
  <r>
    <x v="34"/>
    <s v="BFA"/>
    <x v="41"/>
    <x v="1712"/>
  </r>
  <r>
    <x v="34"/>
    <s v="BFA"/>
    <x v="42"/>
    <x v="1713"/>
  </r>
  <r>
    <x v="34"/>
    <s v="BFA"/>
    <x v="43"/>
    <x v="1714"/>
  </r>
  <r>
    <x v="34"/>
    <s v="BFA"/>
    <x v="44"/>
    <x v="1715"/>
  </r>
  <r>
    <x v="34"/>
    <s v="BFA"/>
    <x v="45"/>
    <x v="1716"/>
  </r>
  <r>
    <x v="34"/>
    <s v="BFA"/>
    <x v="46"/>
    <x v="1717"/>
  </r>
  <r>
    <x v="34"/>
    <s v="BFA"/>
    <x v="47"/>
    <x v="1718"/>
  </r>
  <r>
    <x v="34"/>
    <s v="BFA"/>
    <x v="48"/>
    <x v="1719"/>
  </r>
  <r>
    <x v="34"/>
    <s v="BFA"/>
    <x v="49"/>
    <x v="1720"/>
  </r>
  <r>
    <x v="34"/>
    <s v="BFA"/>
    <x v="50"/>
    <x v="1721"/>
  </r>
  <r>
    <x v="34"/>
    <s v="BFA"/>
    <x v="51"/>
    <x v="1722"/>
  </r>
  <r>
    <x v="34"/>
    <s v="BFA"/>
    <x v="52"/>
    <x v="1723"/>
  </r>
  <r>
    <x v="34"/>
    <s v="BFA"/>
    <x v="53"/>
    <x v="1724"/>
  </r>
  <r>
    <x v="34"/>
    <s v="BFA"/>
    <x v="54"/>
    <x v="1725"/>
  </r>
  <r>
    <x v="34"/>
    <s v="BFA"/>
    <x v="55"/>
    <x v="1726"/>
  </r>
  <r>
    <x v="34"/>
    <s v="BFA"/>
    <x v="56"/>
    <x v="1727"/>
  </r>
  <r>
    <x v="34"/>
    <s v="BFA"/>
    <x v="57"/>
    <x v="1728"/>
  </r>
  <r>
    <x v="35"/>
    <s v="BDI"/>
    <x v="0"/>
    <x v="1729"/>
  </r>
  <r>
    <x v="35"/>
    <s v="BDI"/>
    <x v="1"/>
    <x v="1730"/>
  </r>
  <r>
    <x v="35"/>
    <s v="BDI"/>
    <x v="2"/>
    <x v="1731"/>
  </r>
  <r>
    <x v="35"/>
    <s v="BDI"/>
    <x v="3"/>
    <x v="1732"/>
  </r>
  <r>
    <x v="35"/>
    <s v="BDI"/>
    <x v="4"/>
    <x v="1733"/>
  </r>
  <r>
    <x v="35"/>
    <s v="BDI"/>
    <x v="5"/>
    <x v="1734"/>
  </r>
  <r>
    <x v="35"/>
    <s v="BDI"/>
    <x v="6"/>
    <x v="1735"/>
  </r>
  <r>
    <x v="35"/>
    <s v="BDI"/>
    <x v="7"/>
    <x v="1736"/>
  </r>
  <r>
    <x v="35"/>
    <s v="BDI"/>
    <x v="8"/>
    <x v="1737"/>
  </r>
  <r>
    <x v="35"/>
    <s v="BDI"/>
    <x v="9"/>
    <x v="1738"/>
  </r>
  <r>
    <x v="35"/>
    <s v="BDI"/>
    <x v="10"/>
    <x v="1739"/>
  </r>
  <r>
    <x v="35"/>
    <s v="BDI"/>
    <x v="11"/>
    <x v="1740"/>
  </r>
  <r>
    <x v="35"/>
    <s v="BDI"/>
    <x v="12"/>
    <x v="1741"/>
  </r>
  <r>
    <x v="35"/>
    <s v="BDI"/>
    <x v="13"/>
    <x v="1742"/>
  </r>
  <r>
    <x v="35"/>
    <s v="BDI"/>
    <x v="14"/>
    <x v="1743"/>
  </r>
  <r>
    <x v="35"/>
    <s v="BDI"/>
    <x v="15"/>
    <x v="1744"/>
  </r>
  <r>
    <x v="35"/>
    <s v="BDI"/>
    <x v="16"/>
    <x v="1745"/>
  </r>
  <r>
    <x v="35"/>
    <s v="BDI"/>
    <x v="17"/>
    <x v="1746"/>
  </r>
  <r>
    <x v="35"/>
    <s v="BDI"/>
    <x v="18"/>
    <x v="1747"/>
  </r>
  <r>
    <x v="35"/>
    <s v="BDI"/>
    <x v="19"/>
    <x v="1748"/>
  </r>
  <r>
    <x v="35"/>
    <s v="BDI"/>
    <x v="20"/>
    <x v="1749"/>
  </r>
  <r>
    <x v="35"/>
    <s v="BDI"/>
    <x v="21"/>
    <x v="1750"/>
  </r>
  <r>
    <x v="35"/>
    <s v="BDI"/>
    <x v="22"/>
    <x v="1751"/>
  </r>
  <r>
    <x v="35"/>
    <s v="BDI"/>
    <x v="23"/>
    <x v="1752"/>
  </r>
  <r>
    <x v="35"/>
    <s v="BDI"/>
    <x v="24"/>
    <x v="1753"/>
  </r>
  <r>
    <x v="35"/>
    <s v="BDI"/>
    <x v="25"/>
    <x v="1754"/>
  </r>
  <r>
    <x v="35"/>
    <s v="BDI"/>
    <x v="26"/>
    <x v="1755"/>
  </r>
  <r>
    <x v="35"/>
    <s v="BDI"/>
    <x v="27"/>
    <x v="1756"/>
  </r>
  <r>
    <x v="35"/>
    <s v="BDI"/>
    <x v="28"/>
    <x v="1757"/>
  </r>
  <r>
    <x v="35"/>
    <s v="BDI"/>
    <x v="29"/>
    <x v="1758"/>
  </r>
  <r>
    <x v="35"/>
    <s v="BDI"/>
    <x v="30"/>
    <x v="1759"/>
  </r>
  <r>
    <x v="35"/>
    <s v="BDI"/>
    <x v="31"/>
    <x v="1760"/>
  </r>
  <r>
    <x v="35"/>
    <s v="BDI"/>
    <x v="32"/>
    <x v="1761"/>
  </r>
  <r>
    <x v="35"/>
    <s v="BDI"/>
    <x v="33"/>
    <x v="1762"/>
  </r>
  <r>
    <x v="35"/>
    <s v="BDI"/>
    <x v="34"/>
    <x v="1763"/>
  </r>
  <r>
    <x v="35"/>
    <s v="BDI"/>
    <x v="35"/>
    <x v="1764"/>
  </r>
  <r>
    <x v="35"/>
    <s v="BDI"/>
    <x v="36"/>
    <x v="1765"/>
  </r>
  <r>
    <x v="35"/>
    <s v="BDI"/>
    <x v="37"/>
    <x v="1766"/>
  </r>
  <r>
    <x v="35"/>
    <s v="BDI"/>
    <x v="38"/>
    <x v="1767"/>
  </r>
  <r>
    <x v="35"/>
    <s v="BDI"/>
    <x v="39"/>
    <x v="1768"/>
  </r>
  <r>
    <x v="35"/>
    <s v="BDI"/>
    <x v="40"/>
    <x v="1769"/>
  </r>
  <r>
    <x v="35"/>
    <s v="BDI"/>
    <x v="41"/>
    <x v="1770"/>
  </r>
  <r>
    <x v="35"/>
    <s v="BDI"/>
    <x v="42"/>
    <x v="1771"/>
  </r>
  <r>
    <x v="35"/>
    <s v="BDI"/>
    <x v="43"/>
    <x v="1772"/>
  </r>
  <r>
    <x v="35"/>
    <s v="BDI"/>
    <x v="44"/>
    <x v="1773"/>
  </r>
  <r>
    <x v="35"/>
    <s v="BDI"/>
    <x v="45"/>
    <x v="1774"/>
  </r>
  <r>
    <x v="35"/>
    <s v="BDI"/>
    <x v="46"/>
    <x v="1775"/>
  </r>
  <r>
    <x v="35"/>
    <s v="BDI"/>
    <x v="47"/>
    <x v="1776"/>
  </r>
  <r>
    <x v="35"/>
    <s v="BDI"/>
    <x v="48"/>
    <x v="1777"/>
  </r>
  <r>
    <x v="35"/>
    <s v="BDI"/>
    <x v="49"/>
    <x v="1778"/>
  </r>
  <r>
    <x v="35"/>
    <s v="BDI"/>
    <x v="50"/>
    <x v="1779"/>
  </r>
  <r>
    <x v="35"/>
    <s v="BDI"/>
    <x v="51"/>
    <x v="1780"/>
  </r>
  <r>
    <x v="35"/>
    <s v="BDI"/>
    <x v="52"/>
    <x v="1781"/>
  </r>
  <r>
    <x v="35"/>
    <s v="BDI"/>
    <x v="53"/>
    <x v="1782"/>
  </r>
  <r>
    <x v="35"/>
    <s v="BDI"/>
    <x v="54"/>
    <x v="1783"/>
  </r>
  <r>
    <x v="35"/>
    <s v="BDI"/>
    <x v="55"/>
    <x v="1784"/>
  </r>
  <r>
    <x v="35"/>
    <s v="BDI"/>
    <x v="56"/>
    <x v="1785"/>
  </r>
  <r>
    <x v="35"/>
    <s v="BDI"/>
    <x v="57"/>
    <x v="1786"/>
  </r>
  <r>
    <x v="36"/>
    <s v="KHM"/>
    <x v="0"/>
    <x v="1787"/>
  </r>
  <r>
    <x v="36"/>
    <s v="KHM"/>
    <x v="1"/>
    <x v="1788"/>
  </r>
  <r>
    <x v="36"/>
    <s v="KHM"/>
    <x v="2"/>
    <x v="1789"/>
  </r>
  <r>
    <x v="36"/>
    <s v="KHM"/>
    <x v="3"/>
    <x v="1790"/>
  </r>
  <r>
    <x v="36"/>
    <s v="KHM"/>
    <x v="4"/>
    <x v="1791"/>
  </r>
  <r>
    <x v="36"/>
    <s v="KHM"/>
    <x v="5"/>
    <x v="1792"/>
  </r>
  <r>
    <x v="36"/>
    <s v="KHM"/>
    <x v="6"/>
    <x v="1793"/>
  </r>
  <r>
    <x v="36"/>
    <s v="KHM"/>
    <x v="7"/>
    <x v="1794"/>
  </r>
  <r>
    <x v="36"/>
    <s v="KHM"/>
    <x v="8"/>
    <x v="1795"/>
  </r>
  <r>
    <x v="36"/>
    <s v="KHM"/>
    <x v="9"/>
    <x v="1796"/>
  </r>
  <r>
    <x v="36"/>
    <s v="KHM"/>
    <x v="10"/>
    <x v="1797"/>
  </r>
  <r>
    <x v="36"/>
    <s v="KHM"/>
    <x v="11"/>
    <x v="1798"/>
  </r>
  <r>
    <x v="36"/>
    <s v="KHM"/>
    <x v="12"/>
    <x v="1799"/>
  </r>
  <r>
    <x v="36"/>
    <s v="KHM"/>
    <x v="13"/>
    <x v="1800"/>
  </r>
  <r>
    <x v="36"/>
    <s v="KHM"/>
    <x v="14"/>
    <x v="1801"/>
  </r>
  <r>
    <x v="36"/>
    <s v="KHM"/>
    <x v="15"/>
    <x v="1802"/>
  </r>
  <r>
    <x v="36"/>
    <s v="KHM"/>
    <x v="16"/>
    <x v="1803"/>
  </r>
  <r>
    <x v="36"/>
    <s v="KHM"/>
    <x v="17"/>
    <x v="1804"/>
  </r>
  <r>
    <x v="36"/>
    <s v="KHM"/>
    <x v="18"/>
    <x v="1805"/>
  </r>
  <r>
    <x v="36"/>
    <s v="KHM"/>
    <x v="19"/>
    <x v="1806"/>
  </r>
  <r>
    <x v="36"/>
    <s v="KHM"/>
    <x v="20"/>
    <x v="1807"/>
  </r>
  <r>
    <x v="36"/>
    <s v="KHM"/>
    <x v="21"/>
    <x v="1808"/>
  </r>
  <r>
    <x v="36"/>
    <s v="KHM"/>
    <x v="22"/>
    <x v="1809"/>
  </r>
  <r>
    <x v="36"/>
    <s v="KHM"/>
    <x v="23"/>
    <x v="1810"/>
  </r>
  <r>
    <x v="36"/>
    <s v="KHM"/>
    <x v="24"/>
    <x v="1811"/>
  </r>
  <r>
    <x v="36"/>
    <s v="KHM"/>
    <x v="25"/>
    <x v="1812"/>
  </r>
  <r>
    <x v="36"/>
    <s v="KHM"/>
    <x v="26"/>
    <x v="1813"/>
  </r>
  <r>
    <x v="36"/>
    <s v="KHM"/>
    <x v="27"/>
    <x v="1814"/>
  </r>
  <r>
    <x v="36"/>
    <s v="KHM"/>
    <x v="28"/>
    <x v="1815"/>
  </r>
  <r>
    <x v="36"/>
    <s v="KHM"/>
    <x v="29"/>
    <x v="1816"/>
  </r>
  <r>
    <x v="36"/>
    <s v="KHM"/>
    <x v="30"/>
    <x v="1817"/>
  </r>
  <r>
    <x v="36"/>
    <s v="KHM"/>
    <x v="31"/>
    <x v="1818"/>
  </r>
  <r>
    <x v="36"/>
    <s v="KHM"/>
    <x v="32"/>
    <x v="1819"/>
  </r>
  <r>
    <x v="36"/>
    <s v="KHM"/>
    <x v="33"/>
    <x v="1820"/>
  </r>
  <r>
    <x v="36"/>
    <s v="KHM"/>
    <x v="34"/>
    <x v="1821"/>
  </r>
  <r>
    <x v="36"/>
    <s v="KHM"/>
    <x v="35"/>
    <x v="1822"/>
  </r>
  <r>
    <x v="36"/>
    <s v="KHM"/>
    <x v="36"/>
    <x v="1823"/>
  </r>
  <r>
    <x v="36"/>
    <s v="KHM"/>
    <x v="37"/>
    <x v="1824"/>
  </r>
  <r>
    <x v="36"/>
    <s v="KHM"/>
    <x v="38"/>
    <x v="1825"/>
  </r>
  <r>
    <x v="36"/>
    <s v="KHM"/>
    <x v="39"/>
    <x v="1826"/>
  </r>
  <r>
    <x v="36"/>
    <s v="KHM"/>
    <x v="40"/>
    <x v="1827"/>
  </r>
  <r>
    <x v="36"/>
    <s v="KHM"/>
    <x v="41"/>
    <x v="1828"/>
  </r>
  <r>
    <x v="36"/>
    <s v="KHM"/>
    <x v="42"/>
    <x v="1829"/>
  </r>
  <r>
    <x v="36"/>
    <s v="KHM"/>
    <x v="43"/>
    <x v="1830"/>
  </r>
  <r>
    <x v="36"/>
    <s v="KHM"/>
    <x v="44"/>
    <x v="1831"/>
  </r>
  <r>
    <x v="36"/>
    <s v="KHM"/>
    <x v="45"/>
    <x v="1832"/>
  </r>
  <r>
    <x v="36"/>
    <s v="KHM"/>
    <x v="46"/>
    <x v="1833"/>
  </r>
  <r>
    <x v="36"/>
    <s v="KHM"/>
    <x v="47"/>
    <x v="1834"/>
  </r>
  <r>
    <x v="36"/>
    <s v="KHM"/>
    <x v="48"/>
    <x v="1835"/>
  </r>
  <r>
    <x v="36"/>
    <s v="KHM"/>
    <x v="49"/>
    <x v="1836"/>
  </r>
  <r>
    <x v="36"/>
    <s v="KHM"/>
    <x v="50"/>
    <x v="1837"/>
  </r>
  <r>
    <x v="36"/>
    <s v="KHM"/>
    <x v="51"/>
    <x v="1838"/>
  </r>
  <r>
    <x v="36"/>
    <s v="KHM"/>
    <x v="52"/>
    <x v="1839"/>
  </r>
  <r>
    <x v="36"/>
    <s v="KHM"/>
    <x v="53"/>
    <x v="1840"/>
  </r>
  <r>
    <x v="36"/>
    <s v="KHM"/>
    <x v="54"/>
    <x v="1841"/>
  </r>
  <r>
    <x v="36"/>
    <s v="KHM"/>
    <x v="55"/>
    <x v="1842"/>
  </r>
  <r>
    <x v="36"/>
    <s v="KHM"/>
    <x v="56"/>
    <x v="1843"/>
  </r>
  <r>
    <x v="36"/>
    <s v="KHM"/>
    <x v="57"/>
    <x v="1844"/>
  </r>
  <r>
    <x v="37"/>
    <s v="CMR"/>
    <x v="0"/>
    <x v="1845"/>
  </r>
  <r>
    <x v="37"/>
    <s v="CMR"/>
    <x v="1"/>
    <x v="1846"/>
  </r>
  <r>
    <x v="37"/>
    <s v="CMR"/>
    <x v="2"/>
    <x v="1847"/>
  </r>
  <r>
    <x v="37"/>
    <s v="CMR"/>
    <x v="3"/>
    <x v="1848"/>
  </r>
  <r>
    <x v="37"/>
    <s v="CMR"/>
    <x v="4"/>
    <x v="1849"/>
  </r>
  <r>
    <x v="37"/>
    <s v="CMR"/>
    <x v="5"/>
    <x v="1850"/>
  </r>
  <r>
    <x v="37"/>
    <s v="CMR"/>
    <x v="6"/>
    <x v="1851"/>
  </r>
  <r>
    <x v="37"/>
    <s v="CMR"/>
    <x v="7"/>
    <x v="1852"/>
  </r>
  <r>
    <x v="37"/>
    <s v="CMR"/>
    <x v="8"/>
    <x v="1853"/>
  </r>
  <r>
    <x v="37"/>
    <s v="CMR"/>
    <x v="9"/>
    <x v="1854"/>
  </r>
  <r>
    <x v="37"/>
    <s v="CMR"/>
    <x v="10"/>
    <x v="1855"/>
  </r>
  <r>
    <x v="37"/>
    <s v="CMR"/>
    <x v="11"/>
    <x v="1856"/>
  </r>
  <r>
    <x v="37"/>
    <s v="CMR"/>
    <x v="12"/>
    <x v="1857"/>
  </r>
  <r>
    <x v="37"/>
    <s v="CMR"/>
    <x v="13"/>
    <x v="1858"/>
  </r>
  <r>
    <x v="37"/>
    <s v="CMR"/>
    <x v="14"/>
    <x v="1859"/>
  </r>
  <r>
    <x v="37"/>
    <s v="CMR"/>
    <x v="15"/>
    <x v="1860"/>
  </r>
  <r>
    <x v="37"/>
    <s v="CMR"/>
    <x v="16"/>
    <x v="1861"/>
  </r>
  <r>
    <x v="37"/>
    <s v="CMR"/>
    <x v="17"/>
    <x v="1862"/>
  </r>
  <r>
    <x v="37"/>
    <s v="CMR"/>
    <x v="18"/>
    <x v="1863"/>
  </r>
  <r>
    <x v="37"/>
    <s v="CMR"/>
    <x v="19"/>
    <x v="1864"/>
  </r>
  <r>
    <x v="37"/>
    <s v="CMR"/>
    <x v="20"/>
    <x v="1865"/>
  </r>
  <r>
    <x v="37"/>
    <s v="CMR"/>
    <x v="21"/>
    <x v="1866"/>
  </r>
  <r>
    <x v="37"/>
    <s v="CMR"/>
    <x v="22"/>
    <x v="1867"/>
  </r>
  <r>
    <x v="37"/>
    <s v="CMR"/>
    <x v="23"/>
    <x v="1868"/>
  </r>
  <r>
    <x v="37"/>
    <s v="CMR"/>
    <x v="24"/>
    <x v="1869"/>
  </r>
  <r>
    <x v="37"/>
    <s v="CMR"/>
    <x v="25"/>
    <x v="1870"/>
  </r>
  <r>
    <x v="37"/>
    <s v="CMR"/>
    <x v="26"/>
    <x v="1871"/>
  </r>
  <r>
    <x v="37"/>
    <s v="CMR"/>
    <x v="27"/>
    <x v="1872"/>
  </r>
  <r>
    <x v="37"/>
    <s v="CMR"/>
    <x v="28"/>
    <x v="1873"/>
  </r>
  <r>
    <x v="37"/>
    <s v="CMR"/>
    <x v="29"/>
    <x v="1874"/>
  </r>
  <r>
    <x v="37"/>
    <s v="CMR"/>
    <x v="30"/>
    <x v="1875"/>
  </r>
  <r>
    <x v="37"/>
    <s v="CMR"/>
    <x v="31"/>
    <x v="1876"/>
  </r>
  <r>
    <x v="37"/>
    <s v="CMR"/>
    <x v="32"/>
    <x v="1877"/>
  </r>
  <r>
    <x v="37"/>
    <s v="CMR"/>
    <x v="33"/>
    <x v="1878"/>
  </r>
  <r>
    <x v="37"/>
    <s v="CMR"/>
    <x v="34"/>
    <x v="1879"/>
  </r>
  <r>
    <x v="37"/>
    <s v="CMR"/>
    <x v="35"/>
    <x v="1880"/>
  </r>
  <r>
    <x v="37"/>
    <s v="CMR"/>
    <x v="36"/>
    <x v="1881"/>
  </r>
  <r>
    <x v="37"/>
    <s v="CMR"/>
    <x v="37"/>
    <x v="1882"/>
  </r>
  <r>
    <x v="37"/>
    <s v="CMR"/>
    <x v="38"/>
    <x v="1883"/>
  </r>
  <r>
    <x v="37"/>
    <s v="CMR"/>
    <x v="39"/>
    <x v="1884"/>
  </r>
  <r>
    <x v="37"/>
    <s v="CMR"/>
    <x v="40"/>
    <x v="1885"/>
  </r>
  <r>
    <x v="37"/>
    <s v="CMR"/>
    <x v="41"/>
    <x v="1886"/>
  </r>
  <r>
    <x v="37"/>
    <s v="CMR"/>
    <x v="42"/>
    <x v="1887"/>
  </r>
  <r>
    <x v="37"/>
    <s v="CMR"/>
    <x v="43"/>
    <x v="1888"/>
  </r>
  <r>
    <x v="37"/>
    <s v="CMR"/>
    <x v="44"/>
    <x v="1889"/>
  </r>
  <r>
    <x v="37"/>
    <s v="CMR"/>
    <x v="45"/>
    <x v="1890"/>
  </r>
  <r>
    <x v="37"/>
    <s v="CMR"/>
    <x v="46"/>
    <x v="1891"/>
  </r>
  <r>
    <x v="37"/>
    <s v="CMR"/>
    <x v="47"/>
    <x v="1892"/>
  </r>
  <r>
    <x v="37"/>
    <s v="CMR"/>
    <x v="48"/>
    <x v="1893"/>
  </r>
  <r>
    <x v="37"/>
    <s v="CMR"/>
    <x v="49"/>
    <x v="1894"/>
  </r>
  <r>
    <x v="37"/>
    <s v="CMR"/>
    <x v="50"/>
    <x v="1895"/>
  </r>
  <r>
    <x v="37"/>
    <s v="CMR"/>
    <x v="51"/>
    <x v="1896"/>
  </r>
  <r>
    <x v="37"/>
    <s v="CMR"/>
    <x v="52"/>
    <x v="1897"/>
  </r>
  <r>
    <x v="37"/>
    <s v="CMR"/>
    <x v="53"/>
    <x v="1898"/>
  </r>
  <r>
    <x v="37"/>
    <s v="CMR"/>
    <x v="54"/>
    <x v="1899"/>
  </r>
  <r>
    <x v="37"/>
    <s v="CMR"/>
    <x v="55"/>
    <x v="1900"/>
  </r>
  <r>
    <x v="37"/>
    <s v="CMR"/>
    <x v="56"/>
    <x v="1901"/>
  </r>
  <r>
    <x v="37"/>
    <s v="CMR"/>
    <x v="57"/>
    <x v="1902"/>
  </r>
  <r>
    <x v="38"/>
    <s v="CAN"/>
    <x v="0"/>
    <x v="1903"/>
  </r>
  <r>
    <x v="38"/>
    <s v="CAN"/>
    <x v="1"/>
    <x v="1904"/>
  </r>
  <r>
    <x v="38"/>
    <s v="CAN"/>
    <x v="2"/>
    <x v="1905"/>
  </r>
  <r>
    <x v="38"/>
    <s v="CAN"/>
    <x v="3"/>
    <x v="1906"/>
  </r>
  <r>
    <x v="38"/>
    <s v="CAN"/>
    <x v="4"/>
    <x v="1907"/>
  </r>
  <r>
    <x v="38"/>
    <s v="CAN"/>
    <x v="5"/>
    <x v="1908"/>
  </r>
  <r>
    <x v="38"/>
    <s v="CAN"/>
    <x v="6"/>
    <x v="1909"/>
  </r>
  <r>
    <x v="38"/>
    <s v="CAN"/>
    <x v="7"/>
    <x v="1910"/>
  </r>
  <r>
    <x v="38"/>
    <s v="CAN"/>
    <x v="8"/>
    <x v="1911"/>
  </r>
  <r>
    <x v="38"/>
    <s v="CAN"/>
    <x v="9"/>
    <x v="1912"/>
  </r>
  <r>
    <x v="38"/>
    <s v="CAN"/>
    <x v="10"/>
    <x v="1913"/>
  </r>
  <r>
    <x v="38"/>
    <s v="CAN"/>
    <x v="11"/>
    <x v="1914"/>
  </r>
  <r>
    <x v="38"/>
    <s v="CAN"/>
    <x v="12"/>
    <x v="1915"/>
  </r>
  <r>
    <x v="38"/>
    <s v="CAN"/>
    <x v="13"/>
    <x v="1916"/>
  </r>
  <r>
    <x v="38"/>
    <s v="CAN"/>
    <x v="14"/>
    <x v="1917"/>
  </r>
  <r>
    <x v="38"/>
    <s v="CAN"/>
    <x v="15"/>
    <x v="1918"/>
  </r>
  <r>
    <x v="38"/>
    <s v="CAN"/>
    <x v="16"/>
    <x v="1919"/>
  </r>
  <r>
    <x v="38"/>
    <s v="CAN"/>
    <x v="17"/>
    <x v="1920"/>
  </r>
  <r>
    <x v="38"/>
    <s v="CAN"/>
    <x v="18"/>
    <x v="1921"/>
  </r>
  <r>
    <x v="38"/>
    <s v="CAN"/>
    <x v="19"/>
    <x v="1922"/>
  </r>
  <r>
    <x v="38"/>
    <s v="CAN"/>
    <x v="20"/>
    <x v="1923"/>
  </r>
  <r>
    <x v="38"/>
    <s v="CAN"/>
    <x v="21"/>
    <x v="1924"/>
  </r>
  <r>
    <x v="38"/>
    <s v="CAN"/>
    <x v="22"/>
    <x v="1925"/>
  </r>
  <r>
    <x v="38"/>
    <s v="CAN"/>
    <x v="23"/>
    <x v="1926"/>
  </r>
  <r>
    <x v="38"/>
    <s v="CAN"/>
    <x v="24"/>
    <x v="1927"/>
  </r>
  <r>
    <x v="38"/>
    <s v="CAN"/>
    <x v="25"/>
    <x v="1928"/>
  </r>
  <r>
    <x v="38"/>
    <s v="CAN"/>
    <x v="26"/>
    <x v="1929"/>
  </r>
  <r>
    <x v="38"/>
    <s v="CAN"/>
    <x v="27"/>
    <x v="1930"/>
  </r>
  <r>
    <x v="38"/>
    <s v="CAN"/>
    <x v="28"/>
    <x v="1931"/>
  </r>
  <r>
    <x v="38"/>
    <s v="CAN"/>
    <x v="29"/>
    <x v="1932"/>
  </r>
  <r>
    <x v="38"/>
    <s v="CAN"/>
    <x v="30"/>
    <x v="1933"/>
  </r>
  <r>
    <x v="38"/>
    <s v="CAN"/>
    <x v="31"/>
    <x v="1934"/>
  </r>
  <r>
    <x v="38"/>
    <s v="CAN"/>
    <x v="32"/>
    <x v="1935"/>
  </r>
  <r>
    <x v="38"/>
    <s v="CAN"/>
    <x v="33"/>
    <x v="1936"/>
  </r>
  <r>
    <x v="38"/>
    <s v="CAN"/>
    <x v="34"/>
    <x v="1937"/>
  </r>
  <r>
    <x v="38"/>
    <s v="CAN"/>
    <x v="35"/>
    <x v="1938"/>
  </r>
  <r>
    <x v="38"/>
    <s v="CAN"/>
    <x v="36"/>
    <x v="1939"/>
  </r>
  <r>
    <x v="38"/>
    <s v="CAN"/>
    <x v="37"/>
    <x v="1940"/>
  </r>
  <r>
    <x v="38"/>
    <s v="CAN"/>
    <x v="38"/>
    <x v="1941"/>
  </r>
  <r>
    <x v="38"/>
    <s v="CAN"/>
    <x v="39"/>
    <x v="1942"/>
  </r>
  <r>
    <x v="38"/>
    <s v="CAN"/>
    <x v="40"/>
    <x v="1943"/>
  </r>
  <r>
    <x v="38"/>
    <s v="CAN"/>
    <x v="41"/>
    <x v="1944"/>
  </r>
  <r>
    <x v="38"/>
    <s v="CAN"/>
    <x v="42"/>
    <x v="1945"/>
  </r>
  <r>
    <x v="38"/>
    <s v="CAN"/>
    <x v="43"/>
    <x v="1946"/>
  </r>
  <r>
    <x v="38"/>
    <s v="CAN"/>
    <x v="44"/>
    <x v="1947"/>
  </r>
  <r>
    <x v="38"/>
    <s v="CAN"/>
    <x v="45"/>
    <x v="1948"/>
  </r>
  <r>
    <x v="38"/>
    <s v="CAN"/>
    <x v="46"/>
    <x v="1949"/>
  </r>
  <r>
    <x v="38"/>
    <s v="CAN"/>
    <x v="47"/>
    <x v="1950"/>
  </r>
  <r>
    <x v="38"/>
    <s v="CAN"/>
    <x v="48"/>
    <x v="1951"/>
  </r>
  <r>
    <x v="38"/>
    <s v="CAN"/>
    <x v="49"/>
    <x v="1952"/>
  </r>
  <r>
    <x v="38"/>
    <s v="CAN"/>
    <x v="50"/>
    <x v="1953"/>
  </r>
  <r>
    <x v="38"/>
    <s v="CAN"/>
    <x v="51"/>
    <x v="1954"/>
  </r>
  <r>
    <x v="38"/>
    <s v="CAN"/>
    <x v="52"/>
    <x v="1955"/>
  </r>
  <r>
    <x v="38"/>
    <s v="CAN"/>
    <x v="53"/>
    <x v="1956"/>
  </r>
  <r>
    <x v="38"/>
    <s v="CAN"/>
    <x v="54"/>
    <x v="1957"/>
  </r>
  <r>
    <x v="38"/>
    <s v="CAN"/>
    <x v="55"/>
    <x v="1958"/>
  </r>
  <r>
    <x v="38"/>
    <s v="CAN"/>
    <x v="56"/>
    <x v="1959"/>
  </r>
  <r>
    <x v="38"/>
    <s v="CAN"/>
    <x v="57"/>
    <x v="1960"/>
  </r>
  <r>
    <x v="39"/>
    <s v="CPV"/>
    <x v="0"/>
    <x v="1961"/>
  </r>
  <r>
    <x v="39"/>
    <s v="CPV"/>
    <x v="1"/>
    <x v="1962"/>
  </r>
  <r>
    <x v="39"/>
    <s v="CPV"/>
    <x v="2"/>
    <x v="1963"/>
  </r>
  <r>
    <x v="39"/>
    <s v="CPV"/>
    <x v="3"/>
    <x v="1964"/>
  </r>
  <r>
    <x v="39"/>
    <s v="CPV"/>
    <x v="4"/>
    <x v="1965"/>
  </r>
  <r>
    <x v="39"/>
    <s v="CPV"/>
    <x v="5"/>
    <x v="1966"/>
  </r>
  <r>
    <x v="39"/>
    <s v="CPV"/>
    <x v="6"/>
    <x v="1967"/>
  </r>
  <r>
    <x v="39"/>
    <s v="CPV"/>
    <x v="7"/>
    <x v="1968"/>
  </r>
  <r>
    <x v="39"/>
    <s v="CPV"/>
    <x v="8"/>
    <x v="1969"/>
  </r>
  <r>
    <x v="39"/>
    <s v="CPV"/>
    <x v="9"/>
    <x v="1970"/>
  </r>
  <r>
    <x v="39"/>
    <s v="CPV"/>
    <x v="10"/>
    <x v="1971"/>
  </r>
  <r>
    <x v="39"/>
    <s v="CPV"/>
    <x v="11"/>
    <x v="1972"/>
  </r>
  <r>
    <x v="39"/>
    <s v="CPV"/>
    <x v="12"/>
    <x v="1973"/>
  </r>
  <r>
    <x v="39"/>
    <s v="CPV"/>
    <x v="13"/>
    <x v="1974"/>
  </r>
  <r>
    <x v="39"/>
    <s v="CPV"/>
    <x v="14"/>
    <x v="1975"/>
  </r>
  <r>
    <x v="39"/>
    <s v="CPV"/>
    <x v="15"/>
    <x v="1976"/>
  </r>
  <r>
    <x v="39"/>
    <s v="CPV"/>
    <x v="16"/>
    <x v="1977"/>
  </r>
  <r>
    <x v="39"/>
    <s v="CPV"/>
    <x v="17"/>
    <x v="1978"/>
  </r>
  <r>
    <x v="39"/>
    <s v="CPV"/>
    <x v="18"/>
    <x v="1979"/>
  </r>
  <r>
    <x v="39"/>
    <s v="CPV"/>
    <x v="19"/>
    <x v="1980"/>
  </r>
  <r>
    <x v="39"/>
    <s v="CPV"/>
    <x v="20"/>
    <x v="1981"/>
  </r>
  <r>
    <x v="39"/>
    <s v="CPV"/>
    <x v="21"/>
    <x v="1982"/>
  </r>
  <r>
    <x v="39"/>
    <s v="CPV"/>
    <x v="22"/>
    <x v="1983"/>
  </r>
  <r>
    <x v="39"/>
    <s v="CPV"/>
    <x v="23"/>
    <x v="1984"/>
  </r>
  <r>
    <x v="39"/>
    <s v="CPV"/>
    <x v="24"/>
    <x v="1985"/>
  </r>
  <r>
    <x v="39"/>
    <s v="CPV"/>
    <x v="25"/>
    <x v="1986"/>
  </r>
  <r>
    <x v="39"/>
    <s v="CPV"/>
    <x v="26"/>
    <x v="1987"/>
  </r>
  <r>
    <x v="39"/>
    <s v="CPV"/>
    <x v="27"/>
    <x v="1988"/>
  </r>
  <r>
    <x v="39"/>
    <s v="CPV"/>
    <x v="28"/>
    <x v="1989"/>
  </r>
  <r>
    <x v="39"/>
    <s v="CPV"/>
    <x v="29"/>
    <x v="1990"/>
  </r>
  <r>
    <x v="39"/>
    <s v="CPV"/>
    <x v="30"/>
    <x v="1991"/>
  </r>
  <r>
    <x v="39"/>
    <s v="CPV"/>
    <x v="31"/>
    <x v="1992"/>
  </r>
  <r>
    <x v="39"/>
    <s v="CPV"/>
    <x v="32"/>
    <x v="1993"/>
  </r>
  <r>
    <x v="39"/>
    <s v="CPV"/>
    <x v="33"/>
    <x v="1994"/>
  </r>
  <r>
    <x v="39"/>
    <s v="CPV"/>
    <x v="34"/>
    <x v="1995"/>
  </r>
  <r>
    <x v="39"/>
    <s v="CPV"/>
    <x v="35"/>
    <x v="1996"/>
  </r>
  <r>
    <x v="39"/>
    <s v="CPV"/>
    <x v="36"/>
    <x v="1997"/>
  </r>
  <r>
    <x v="39"/>
    <s v="CPV"/>
    <x v="37"/>
    <x v="1998"/>
  </r>
  <r>
    <x v="39"/>
    <s v="CPV"/>
    <x v="38"/>
    <x v="1143"/>
  </r>
  <r>
    <x v="39"/>
    <s v="CPV"/>
    <x v="39"/>
    <x v="1999"/>
  </r>
  <r>
    <x v="39"/>
    <s v="CPV"/>
    <x v="40"/>
    <x v="2000"/>
  </r>
  <r>
    <x v="39"/>
    <s v="CPV"/>
    <x v="41"/>
    <x v="2001"/>
  </r>
  <r>
    <x v="39"/>
    <s v="CPV"/>
    <x v="42"/>
    <x v="2002"/>
  </r>
  <r>
    <x v="39"/>
    <s v="CPV"/>
    <x v="43"/>
    <x v="2003"/>
  </r>
  <r>
    <x v="39"/>
    <s v="CPV"/>
    <x v="44"/>
    <x v="2004"/>
  </r>
  <r>
    <x v="39"/>
    <s v="CPV"/>
    <x v="45"/>
    <x v="2005"/>
  </r>
  <r>
    <x v="39"/>
    <s v="CPV"/>
    <x v="46"/>
    <x v="2006"/>
  </r>
  <r>
    <x v="39"/>
    <s v="CPV"/>
    <x v="47"/>
    <x v="2007"/>
  </r>
  <r>
    <x v="39"/>
    <s v="CPV"/>
    <x v="48"/>
    <x v="2008"/>
  </r>
  <r>
    <x v="39"/>
    <s v="CPV"/>
    <x v="49"/>
    <x v="2009"/>
  </r>
  <r>
    <x v="39"/>
    <s v="CPV"/>
    <x v="50"/>
    <x v="2010"/>
  </r>
  <r>
    <x v="39"/>
    <s v="CPV"/>
    <x v="51"/>
    <x v="2011"/>
  </r>
  <r>
    <x v="39"/>
    <s v="CPV"/>
    <x v="52"/>
    <x v="2012"/>
  </r>
  <r>
    <x v="39"/>
    <s v="CPV"/>
    <x v="53"/>
    <x v="2013"/>
  </r>
  <r>
    <x v="39"/>
    <s v="CPV"/>
    <x v="54"/>
    <x v="2014"/>
  </r>
  <r>
    <x v="39"/>
    <s v="CPV"/>
    <x v="55"/>
    <x v="2015"/>
  </r>
  <r>
    <x v="39"/>
    <s v="CPV"/>
    <x v="56"/>
    <x v="2016"/>
  </r>
  <r>
    <x v="39"/>
    <s v="CPV"/>
    <x v="57"/>
    <x v="2017"/>
  </r>
  <r>
    <x v="40"/>
    <s v=""/>
    <x v="0"/>
    <x v="2018"/>
  </r>
  <r>
    <x v="40"/>
    <s v=""/>
    <x v="1"/>
    <x v="2019"/>
  </r>
  <r>
    <x v="40"/>
    <s v=""/>
    <x v="2"/>
    <x v="2020"/>
  </r>
  <r>
    <x v="40"/>
    <s v=""/>
    <x v="3"/>
    <x v="2021"/>
  </r>
  <r>
    <x v="40"/>
    <s v=""/>
    <x v="4"/>
    <x v="2022"/>
  </r>
  <r>
    <x v="40"/>
    <s v=""/>
    <x v="5"/>
    <x v="2023"/>
  </r>
  <r>
    <x v="40"/>
    <s v=""/>
    <x v="6"/>
    <x v="2024"/>
  </r>
  <r>
    <x v="40"/>
    <s v=""/>
    <x v="7"/>
    <x v="2025"/>
  </r>
  <r>
    <x v="40"/>
    <s v=""/>
    <x v="8"/>
    <x v="2026"/>
  </r>
  <r>
    <x v="40"/>
    <s v=""/>
    <x v="9"/>
    <x v="2027"/>
  </r>
  <r>
    <x v="40"/>
    <s v=""/>
    <x v="10"/>
    <x v="2028"/>
  </r>
  <r>
    <x v="40"/>
    <s v=""/>
    <x v="11"/>
    <x v="2029"/>
  </r>
  <r>
    <x v="40"/>
    <s v=""/>
    <x v="12"/>
    <x v="2030"/>
  </r>
  <r>
    <x v="40"/>
    <s v=""/>
    <x v="13"/>
    <x v="2031"/>
  </r>
  <r>
    <x v="40"/>
    <s v=""/>
    <x v="14"/>
    <x v="2032"/>
  </r>
  <r>
    <x v="40"/>
    <s v=""/>
    <x v="15"/>
    <x v="2033"/>
  </r>
  <r>
    <x v="40"/>
    <s v=""/>
    <x v="16"/>
    <x v="2034"/>
  </r>
  <r>
    <x v="40"/>
    <s v=""/>
    <x v="17"/>
    <x v="2035"/>
  </r>
  <r>
    <x v="40"/>
    <s v=""/>
    <x v="18"/>
    <x v="2036"/>
  </r>
  <r>
    <x v="40"/>
    <s v=""/>
    <x v="19"/>
    <x v="2037"/>
  </r>
  <r>
    <x v="40"/>
    <s v=""/>
    <x v="20"/>
    <x v="2038"/>
  </r>
  <r>
    <x v="40"/>
    <s v=""/>
    <x v="21"/>
    <x v="2039"/>
  </r>
  <r>
    <x v="40"/>
    <s v=""/>
    <x v="22"/>
    <x v="2040"/>
  </r>
  <r>
    <x v="40"/>
    <s v=""/>
    <x v="23"/>
    <x v="2041"/>
  </r>
  <r>
    <x v="40"/>
    <s v=""/>
    <x v="24"/>
    <x v="2042"/>
  </r>
  <r>
    <x v="40"/>
    <s v=""/>
    <x v="25"/>
    <x v="2043"/>
  </r>
  <r>
    <x v="40"/>
    <s v=""/>
    <x v="26"/>
    <x v="2044"/>
  </r>
  <r>
    <x v="40"/>
    <s v=""/>
    <x v="27"/>
    <x v="2045"/>
  </r>
  <r>
    <x v="40"/>
    <s v=""/>
    <x v="28"/>
    <x v="2046"/>
  </r>
  <r>
    <x v="40"/>
    <s v=""/>
    <x v="29"/>
    <x v="2047"/>
  </r>
  <r>
    <x v="40"/>
    <s v=""/>
    <x v="30"/>
    <x v="2048"/>
  </r>
  <r>
    <x v="40"/>
    <s v=""/>
    <x v="31"/>
    <x v="2049"/>
  </r>
  <r>
    <x v="40"/>
    <s v=""/>
    <x v="32"/>
    <x v="2050"/>
  </r>
  <r>
    <x v="40"/>
    <s v=""/>
    <x v="33"/>
    <x v="2051"/>
  </r>
  <r>
    <x v="40"/>
    <s v=""/>
    <x v="34"/>
    <x v="2052"/>
  </r>
  <r>
    <x v="40"/>
    <s v=""/>
    <x v="35"/>
    <x v="2053"/>
  </r>
  <r>
    <x v="40"/>
    <s v=""/>
    <x v="36"/>
    <x v="2054"/>
  </r>
  <r>
    <x v="40"/>
    <s v=""/>
    <x v="37"/>
    <x v="2055"/>
  </r>
  <r>
    <x v="40"/>
    <s v=""/>
    <x v="38"/>
    <x v="2056"/>
  </r>
  <r>
    <x v="40"/>
    <s v=""/>
    <x v="39"/>
    <x v="2057"/>
  </r>
  <r>
    <x v="40"/>
    <s v=""/>
    <x v="40"/>
    <x v="2058"/>
  </r>
  <r>
    <x v="40"/>
    <s v=""/>
    <x v="41"/>
    <x v="2059"/>
  </r>
  <r>
    <x v="40"/>
    <s v=""/>
    <x v="42"/>
    <x v="2060"/>
  </r>
  <r>
    <x v="40"/>
    <s v=""/>
    <x v="43"/>
    <x v="2061"/>
  </r>
  <r>
    <x v="40"/>
    <s v=""/>
    <x v="44"/>
    <x v="2062"/>
  </r>
  <r>
    <x v="40"/>
    <s v=""/>
    <x v="45"/>
    <x v="2063"/>
  </r>
  <r>
    <x v="40"/>
    <s v=""/>
    <x v="46"/>
    <x v="2064"/>
  </r>
  <r>
    <x v="40"/>
    <s v=""/>
    <x v="47"/>
    <x v="2065"/>
  </r>
  <r>
    <x v="40"/>
    <s v=""/>
    <x v="48"/>
    <x v="2066"/>
  </r>
  <r>
    <x v="40"/>
    <s v=""/>
    <x v="49"/>
    <x v="2067"/>
  </r>
  <r>
    <x v="40"/>
    <s v=""/>
    <x v="50"/>
    <x v="2068"/>
  </r>
  <r>
    <x v="40"/>
    <s v=""/>
    <x v="51"/>
    <x v="2069"/>
  </r>
  <r>
    <x v="40"/>
    <s v=""/>
    <x v="52"/>
    <x v="2070"/>
  </r>
  <r>
    <x v="40"/>
    <s v=""/>
    <x v="53"/>
    <x v="2071"/>
  </r>
  <r>
    <x v="40"/>
    <s v=""/>
    <x v="54"/>
    <x v="2072"/>
  </r>
  <r>
    <x v="40"/>
    <s v=""/>
    <x v="55"/>
    <x v="2073"/>
  </r>
  <r>
    <x v="40"/>
    <s v=""/>
    <x v="56"/>
    <x v="2074"/>
  </r>
  <r>
    <x v="40"/>
    <s v=""/>
    <x v="57"/>
    <x v="2075"/>
  </r>
  <r>
    <x v="41"/>
    <s v="CAF"/>
    <x v="0"/>
    <x v="2076"/>
  </r>
  <r>
    <x v="41"/>
    <s v="CAF"/>
    <x v="1"/>
    <x v="2077"/>
  </r>
  <r>
    <x v="41"/>
    <s v="CAF"/>
    <x v="2"/>
    <x v="2078"/>
  </r>
  <r>
    <x v="41"/>
    <s v="CAF"/>
    <x v="3"/>
    <x v="2079"/>
  </r>
  <r>
    <x v="41"/>
    <s v="CAF"/>
    <x v="4"/>
    <x v="2080"/>
  </r>
  <r>
    <x v="41"/>
    <s v="CAF"/>
    <x v="5"/>
    <x v="2081"/>
  </r>
  <r>
    <x v="41"/>
    <s v="CAF"/>
    <x v="6"/>
    <x v="2082"/>
  </r>
  <r>
    <x v="41"/>
    <s v="CAF"/>
    <x v="7"/>
    <x v="2083"/>
  </r>
  <r>
    <x v="41"/>
    <s v="CAF"/>
    <x v="8"/>
    <x v="2084"/>
  </r>
  <r>
    <x v="41"/>
    <s v="CAF"/>
    <x v="9"/>
    <x v="2085"/>
  </r>
  <r>
    <x v="41"/>
    <s v="CAF"/>
    <x v="10"/>
    <x v="2086"/>
  </r>
  <r>
    <x v="41"/>
    <s v="CAF"/>
    <x v="11"/>
    <x v="2087"/>
  </r>
  <r>
    <x v="41"/>
    <s v="CAF"/>
    <x v="12"/>
    <x v="2088"/>
  </r>
  <r>
    <x v="41"/>
    <s v="CAF"/>
    <x v="13"/>
    <x v="2089"/>
  </r>
  <r>
    <x v="41"/>
    <s v="CAF"/>
    <x v="14"/>
    <x v="2090"/>
  </r>
  <r>
    <x v="41"/>
    <s v="CAF"/>
    <x v="15"/>
    <x v="2091"/>
  </r>
  <r>
    <x v="41"/>
    <s v="CAF"/>
    <x v="16"/>
    <x v="2092"/>
  </r>
  <r>
    <x v="41"/>
    <s v="CAF"/>
    <x v="17"/>
    <x v="2093"/>
  </r>
  <r>
    <x v="41"/>
    <s v="CAF"/>
    <x v="18"/>
    <x v="2094"/>
  </r>
  <r>
    <x v="41"/>
    <s v="CAF"/>
    <x v="19"/>
    <x v="2095"/>
  </r>
  <r>
    <x v="41"/>
    <s v="CAF"/>
    <x v="20"/>
    <x v="2096"/>
  </r>
  <r>
    <x v="41"/>
    <s v="CAF"/>
    <x v="21"/>
    <x v="2097"/>
  </r>
  <r>
    <x v="41"/>
    <s v="CAF"/>
    <x v="22"/>
    <x v="2098"/>
  </r>
  <r>
    <x v="41"/>
    <s v="CAF"/>
    <x v="23"/>
    <x v="2099"/>
  </r>
  <r>
    <x v="41"/>
    <s v="CAF"/>
    <x v="24"/>
    <x v="2100"/>
  </r>
  <r>
    <x v="41"/>
    <s v="CAF"/>
    <x v="25"/>
    <x v="2101"/>
  </r>
  <r>
    <x v="41"/>
    <s v="CAF"/>
    <x v="26"/>
    <x v="2102"/>
  </r>
  <r>
    <x v="41"/>
    <s v="CAF"/>
    <x v="27"/>
    <x v="2103"/>
  </r>
  <r>
    <x v="41"/>
    <s v="CAF"/>
    <x v="28"/>
    <x v="2104"/>
  </r>
  <r>
    <x v="41"/>
    <s v="CAF"/>
    <x v="29"/>
    <x v="2105"/>
  </r>
  <r>
    <x v="41"/>
    <s v="CAF"/>
    <x v="30"/>
    <x v="2106"/>
  </r>
  <r>
    <x v="41"/>
    <s v="CAF"/>
    <x v="31"/>
    <x v="2107"/>
  </r>
  <r>
    <x v="41"/>
    <s v="CAF"/>
    <x v="32"/>
    <x v="2108"/>
  </r>
  <r>
    <x v="41"/>
    <s v="CAF"/>
    <x v="33"/>
    <x v="2109"/>
  </r>
  <r>
    <x v="41"/>
    <s v="CAF"/>
    <x v="34"/>
    <x v="2110"/>
  </r>
  <r>
    <x v="41"/>
    <s v="CAF"/>
    <x v="35"/>
    <x v="2111"/>
  </r>
  <r>
    <x v="41"/>
    <s v="CAF"/>
    <x v="36"/>
    <x v="2112"/>
  </r>
  <r>
    <x v="41"/>
    <s v="CAF"/>
    <x v="37"/>
    <x v="2113"/>
  </r>
  <r>
    <x v="41"/>
    <s v="CAF"/>
    <x v="38"/>
    <x v="2114"/>
  </r>
  <r>
    <x v="41"/>
    <s v="CAF"/>
    <x v="39"/>
    <x v="2115"/>
  </r>
  <r>
    <x v="41"/>
    <s v="CAF"/>
    <x v="40"/>
    <x v="2116"/>
  </r>
  <r>
    <x v="41"/>
    <s v="CAF"/>
    <x v="41"/>
    <x v="2117"/>
  </r>
  <r>
    <x v="41"/>
    <s v="CAF"/>
    <x v="42"/>
    <x v="2118"/>
  </r>
  <r>
    <x v="41"/>
    <s v="CAF"/>
    <x v="43"/>
    <x v="2119"/>
  </r>
  <r>
    <x v="41"/>
    <s v="CAF"/>
    <x v="44"/>
    <x v="2120"/>
  </r>
  <r>
    <x v="41"/>
    <s v="CAF"/>
    <x v="45"/>
    <x v="2121"/>
  </r>
  <r>
    <x v="41"/>
    <s v="CAF"/>
    <x v="46"/>
    <x v="2122"/>
  </r>
  <r>
    <x v="41"/>
    <s v="CAF"/>
    <x v="47"/>
    <x v="2123"/>
  </r>
  <r>
    <x v="41"/>
    <s v="CAF"/>
    <x v="48"/>
    <x v="2124"/>
  </r>
  <r>
    <x v="41"/>
    <s v="CAF"/>
    <x v="49"/>
    <x v="2125"/>
  </r>
  <r>
    <x v="41"/>
    <s v="CAF"/>
    <x v="50"/>
    <x v="2126"/>
  </r>
  <r>
    <x v="41"/>
    <s v="CAF"/>
    <x v="51"/>
    <x v="2127"/>
  </r>
  <r>
    <x v="41"/>
    <s v="CAF"/>
    <x v="52"/>
    <x v="2128"/>
  </r>
  <r>
    <x v="41"/>
    <s v="CAF"/>
    <x v="53"/>
    <x v="2129"/>
  </r>
  <r>
    <x v="41"/>
    <s v="CAF"/>
    <x v="54"/>
    <x v="2130"/>
  </r>
  <r>
    <x v="41"/>
    <s v="CAF"/>
    <x v="55"/>
    <x v="2131"/>
  </r>
  <r>
    <x v="41"/>
    <s v="CAF"/>
    <x v="56"/>
    <x v="2132"/>
  </r>
  <r>
    <x v="41"/>
    <s v="CAF"/>
    <x v="57"/>
    <x v="2133"/>
  </r>
  <r>
    <x v="42"/>
    <s v=""/>
    <x v="0"/>
    <x v="2134"/>
  </r>
  <r>
    <x v="42"/>
    <s v=""/>
    <x v="1"/>
    <x v="2135"/>
  </r>
  <r>
    <x v="42"/>
    <s v=""/>
    <x v="2"/>
    <x v="2136"/>
  </r>
  <r>
    <x v="42"/>
    <s v=""/>
    <x v="3"/>
    <x v="2137"/>
  </r>
  <r>
    <x v="42"/>
    <s v=""/>
    <x v="4"/>
    <x v="2138"/>
  </r>
  <r>
    <x v="42"/>
    <s v=""/>
    <x v="5"/>
    <x v="2139"/>
  </r>
  <r>
    <x v="42"/>
    <s v=""/>
    <x v="6"/>
    <x v="2140"/>
  </r>
  <r>
    <x v="42"/>
    <s v=""/>
    <x v="7"/>
    <x v="2141"/>
  </r>
  <r>
    <x v="42"/>
    <s v=""/>
    <x v="8"/>
    <x v="2142"/>
  </r>
  <r>
    <x v="42"/>
    <s v=""/>
    <x v="9"/>
    <x v="2143"/>
  </r>
  <r>
    <x v="42"/>
    <s v=""/>
    <x v="10"/>
    <x v="2144"/>
  </r>
  <r>
    <x v="42"/>
    <s v=""/>
    <x v="11"/>
    <x v="2145"/>
  </r>
  <r>
    <x v="42"/>
    <s v=""/>
    <x v="12"/>
    <x v="2146"/>
  </r>
  <r>
    <x v="42"/>
    <s v=""/>
    <x v="13"/>
    <x v="2147"/>
  </r>
  <r>
    <x v="42"/>
    <s v=""/>
    <x v="14"/>
    <x v="2148"/>
  </r>
  <r>
    <x v="42"/>
    <s v=""/>
    <x v="15"/>
    <x v="2149"/>
  </r>
  <r>
    <x v="42"/>
    <s v=""/>
    <x v="16"/>
    <x v="2150"/>
  </r>
  <r>
    <x v="42"/>
    <s v=""/>
    <x v="17"/>
    <x v="2151"/>
  </r>
  <r>
    <x v="42"/>
    <s v=""/>
    <x v="18"/>
    <x v="2152"/>
  </r>
  <r>
    <x v="42"/>
    <s v=""/>
    <x v="19"/>
    <x v="2153"/>
  </r>
  <r>
    <x v="42"/>
    <s v=""/>
    <x v="20"/>
    <x v="2154"/>
  </r>
  <r>
    <x v="42"/>
    <s v=""/>
    <x v="21"/>
    <x v="2155"/>
  </r>
  <r>
    <x v="42"/>
    <s v=""/>
    <x v="22"/>
    <x v="2156"/>
  </r>
  <r>
    <x v="42"/>
    <s v=""/>
    <x v="23"/>
    <x v="2157"/>
  </r>
  <r>
    <x v="42"/>
    <s v=""/>
    <x v="24"/>
    <x v="2158"/>
  </r>
  <r>
    <x v="42"/>
    <s v=""/>
    <x v="25"/>
    <x v="2159"/>
  </r>
  <r>
    <x v="42"/>
    <s v=""/>
    <x v="26"/>
    <x v="2160"/>
  </r>
  <r>
    <x v="42"/>
    <s v=""/>
    <x v="27"/>
    <x v="2161"/>
  </r>
  <r>
    <x v="42"/>
    <s v=""/>
    <x v="28"/>
    <x v="2162"/>
  </r>
  <r>
    <x v="42"/>
    <s v=""/>
    <x v="29"/>
    <x v="2163"/>
  </r>
  <r>
    <x v="42"/>
    <s v=""/>
    <x v="30"/>
    <x v="2164"/>
  </r>
  <r>
    <x v="42"/>
    <s v=""/>
    <x v="31"/>
    <x v="2165"/>
  </r>
  <r>
    <x v="42"/>
    <s v=""/>
    <x v="32"/>
    <x v="2166"/>
  </r>
  <r>
    <x v="42"/>
    <s v=""/>
    <x v="33"/>
    <x v="2167"/>
  </r>
  <r>
    <x v="42"/>
    <s v=""/>
    <x v="34"/>
    <x v="2168"/>
  </r>
  <r>
    <x v="42"/>
    <s v=""/>
    <x v="35"/>
    <x v="2169"/>
  </r>
  <r>
    <x v="42"/>
    <s v=""/>
    <x v="36"/>
    <x v="2170"/>
  </r>
  <r>
    <x v="42"/>
    <s v=""/>
    <x v="37"/>
    <x v="2171"/>
  </r>
  <r>
    <x v="42"/>
    <s v=""/>
    <x v="38"/>
    <x v="2172"/>
  </r>
  <r>
    <x v="42"/>
    <s v=""/>
    <x v="39"/>
    <x v="2173"/>
  </r>
  <r>
    <x v="42"/>
    <s v=""/>
    <x v="40"/>
    <x v="2174"/>
  </r>
  <r>
    <x v="42"/>
    <s v=""/>
    <x v="41"/>
    <x v="2175"/>
  </r>
  <r>
    <x v="42"/>
    <s v=""/>
    <x v="42"/>
    <x v="2176"/>
  </r>
  <r>
    <x v="42"/>
    <s v=""/>
    <x v="43"/>
    <x v="2177"/>
  </r>
  <r>
    <x v="42"/>
    <s v=""/>
    <x v="44"/>
    <x v="2178"/>
  </r>
  <r>
    <x v="42"/>
    <s v=""/>
    <x v="45"/>
    <x v="2179"/>
  </r>
  <r>
    <x v="42"/>
    <s v=""/>
    <x v="46"/>
    <x v="2180"/>
  </r>
  <r>
    <x v="42"/>
    <s v=""/>
    <x v="47"/>
    <x v="2181"/>
  </r>
  <r>
    <x v="42"/>
    <s v=""/>
    <x v="48"/>
    <x v="2182"/>
  </r>
  <r>
    <x v="42"/>
    <s v=""/>
    <x v="49"/>
    <x v="2183"/>
  </r>
  <r>
    <x v="42"/>
    <s v=""/>
    <x v="50"/>
    <x v="2184"/>
  </r>
  <r>
    <x v="42"/>
    <s v=""/>
    <x v="51"/>
    <x v="2185"/>
  </r>
  <r>
    <x v="42"/>
    <s v=""/>
    <x v="52"/>
    <x v="2186"/>
  </r>
  <r>
    <x v="42"/>
    <s v=""/>
    <x v="53"/>
    <x v="2187"/>
  </r>
  <r>
    <x v="42"/>
    <s v=""/>
    <x v="54"/>
    <x v="2188"/>
  </r>
  <r>
    <x v="42"/>
    <s v=""/>
    <x v="55"/>
    <x v="2189"/>
  </r>
  <r>
    <x v="42"/>
    <s v=""/>
    <x v="56"/>
    <x v="2190"/>
  </r>
  <r>
    <x v="42"/>
    <s v=""/>
    <x v="57"/>
    <x v="2191"/>
  </r>
  <r>
    <x v="43"/>
    <s v="TCD"/>
    <x v="0"/>
    <x v="2192"/>
  </r>
  <r>
    <x v="43"/>
    <s v="TCD"/>
    <x v="1"/>
    <x v="2193"/>
  </r>
  <r>
    <x v="43"/>
    <s v="TCD"/>
    <x v="2"/>
    <x v="2194"/>
  </r>
  <r>
    <x v="43"/>
    <s v="TCD"/>
    <x v="3"/>
    <x v="2195"/>
  </r>
  <r>
    <x v="43"/>
    <s v="TCD"/>
    <x v="4"/>
    <x v="2196"/>
  </r>
  <r>
    <x v="43"/>
    <s v="TCD"/>
    <x v="5"/>
    <x v="2197"/>
  </r>
  <r>
    <x v="43"/>
    <s v="TCD"/>
    <x v="6"/>
    <x v="2198"/>
  </r>
  <r>
    <x v="43"/>
    <s v="TCD"/>
    <x v="7"/>
    <x v="2199"/>
  </r>
  <r>
    <x v="43"/>
    <s v="TCD"/>
    <x v="8"/>
    <x v="2200"/>
  </r>
  <r>
    <x v="43"/>
    <s v="TCD"/>
    <x v="9"/>
    <x v="2201"/>
  </r>
  <r>
    <x v="43"/>
    <s v="TCD"/>
    <x v="10"/>
    <x v="2202"/>
  </r>
  <r>
    <x v="43"/>
    <s v="TCD"/>
    <x v="11"/>
    <x v="2203"/>
  </r>
  <r>
    <x v="43"/>
    <s v="TCD"/>
    <x v="12"/>
    <x v="2204"/>
  </r>
  <r>
    <x v="43"/>
    <s v="TCD"/>
    <x v="13"/>
    <x v="2205"/>
  </r>
  <r>
    <x v="43"/>
    <s v="TCD"/>
    <x v="14"/>
    <x v="2206"/>
  </r>
  <r>
    <x v="43"/>
    <s v="TCD"/>
    <x v="15"/>
    <x v="2207"/>
  </r>
  <r>
    <x v="43"/>
    <s v="TCD"/>
    <x v="16"/>
    <x v="2208"/>
  </r>
  <r>
    <x v="43"/>
    <s v="TCD"/>
    <x v="17"/>
    <x v="2209"/>
  </r>
  <r>
    <x v="43"/>
    <s v="TCD"/>
    <x v="18"/>
    <x v="2210"/>
  </r>
  <r>
    <x v="43"/>
    <s v="TCD"/>
    <x v="19"/>
    <x v="2211"/>
  </r>
  <r>
    <x v="43"/>
    <s v="TCD"/>
    <x v="20"/>
    <x v="2212"/>
  </r>
  <r>
    <x v="43"/>
    <s v="TCD"/>
    <x v="21"/>
    <x v="2213"/>
  </r>
  <r>
    <x v="43"/>
    <s v="TCD"/>
    <x v="22"/>
    <x v="2214"/>
  </r>
  <r>
    <x v="43"/>
    <s v="TCD"/>
    <x v="23"/>
    <x v="2215"/>
  </r>
  <r>
    <x v="43"/>
    <s v="TCD"/>
    <x v="24"/>
    <x v="2216"/>
  </r>
  <r>
    <x v="43"/>
    <s v="TCD"/>
    <x v="25"/>
    <x v="2217"/>
  </r>
  <r>
    <x v="43"/>
    <s v="TCD"/>
    <x v="26"/>
    <x v="2218"/>
  </r>
  <r>
    <x v="43"/>
    <s v="TCD"/>
    <x v="27"/>
    <x v="2219"/>
  </r>
  <r>
    <x v="43"/>
    <s v="TCD"/>
    <x v="28"/>
    <x v="2220"/>
  </r>
  <r>
    <x v="43"/>
    <s v="TCD"/>
    <x v="29"/>
    <x v="2221"/>
  </r>
  <r>
    <x v="43"/>
    <s v="TCD"/>
    <x v="30"/>
    <x v="2222"/>
  </r>
  <r>
    <x v="43"/>
    <s v="TCD"/>
    <x v="31"/>
    <x v="2223"/>
  </r>
  <r>
    <x v="43"/>
    <s v="TCD"/>
    <x v="32"/>
    <x v="2224"/>
  </r>
  <r>
    <x v="43"/>
    <s v="TCD"/>
    <x v="33"/>
    <x v="2225"/>
  </r>
  <r>
    <x v="43"/>
    <s v="TCD"/>
    <x v="34"/>
    <x v="2226"/>
  </r>
  <r>
    <x v="43"/>
    <s v="TCD"/>
    <x v="35"/>
    <x v="2227"/>
  </r>
  <r>
    <x v="43"/>
    <s v="TCD"/>
    <x v="36"/>
    <x v="2228"/>
  </r>
  <r>
    <x v="43"/>
    <s v="TCD"/>
    <x v="37"/>
    <x v="2229"/>
  </r>
  <r>
    <x v="43"/>
    <s v="TCD"/>
    <x v="38"/>
    <x v="2230"/>
  </r>
  <r>
    <x v="43"/>
    <s v="TCD"/>
    <x v="39"/>
    <x v="2231"/>
  </r>
  <r>
    <x v="43"/>
    <s v="TCD"/>
    <x v="40"/>
    <x v="2232"/>
  </r>
  <r>
    <x v="43"/>
    <s v="TCD"/>
    <x v="41"/>
    <x v="2233"/>
  </r>
  <r>
    <x v="43"/>
    <s v="TCD"/>
    <x v="42"/>
    <x v="2234"/>
  </r>
  <r>
    <x v="43"/>
    <s v="TCD"/>
    <x v="43"/>
    <x v="2235"/>
  </r>
  <r>
    <x v="43"/>
    <s v="TCD"/>
    <x v="44"/>
    <x v="2236"/>
  </r>
  <r>
    <x v="43"/>
    <s v="TCD"/>
    <x v="45"/>
    <x v="2237"/>
  </r>
  <r>
    <x v="43"/>
    <s v="TCD"/>
    <x v="46"/>
    <x v="2238"/>
  </r>
  <r>
    <x v="43"/>
    <s v="TCD"/>
    <x v="47"/>
    <x v="2239"/>
  </r>
  <r>
    <x v="43"/>
    <s v="TCD"/>
    <x v="48"/>
    <x v="2240"/>
  </r>
  <r>
    <x v="43"/>
    <s v="TCD"/>
    <x v="49"/>
    <x v="2241"/>
  </r>
  <r>
    <x v="43"/>
    <s v="TCD"/>
    <x v="50"/>
    <x v="2242"/>
  </r>
  <r>
    <x v="43"/>
    <s v="TCD"/>
    <x v="51"/>
    <x v="722"/>
  </r>
  <r>
    <x v="43"/>
    <s v="TCD"/>
    <x v="52"/>
    <x v="2243"/>
  </r>
  <r>
    <x v="43"/>
    <s v="TCD"/>
    <x v="53"/>
    <x v="2244"/>
  </r>
  <r>
    <x v="43"/>
    <s v="TCD"/>
    <x v="54"/>
    <x v="2245"/>
  </r>
  <r>
    <x v="43"/>
    <s v="TCD"/>
    <x v="55"/>
    <x v="2246"/>
  </r>
  <r>
    <x v="43"/>
    <s v="TCD"/>
    <x v="56"/>
    <x v="2247"/>
  </r>
  <r>
    <x v="43"/>
    <s v="TCD"/>
    <x v="57"/>
    <x v="2248"/>
  </r>
  <r>
    <x v="44"/>
    <s v="CHL"/>
    <x v="0"/>
    <x v="2249"/>
  </r>
  <r>
    <x v="44"/>
    <s v="CHL"/>
    <x v="1"/>
    <x v="2250"/>
  </r>
  <r>
    <x v="44"/>
    <s v="CHL"/>
    <x v="2"/>
    <x v="2251"/>
  </r>
  <r>
    <x v="44"/>
    <s v="CHL"/>
    <x v="3"/>
    <x v="2252"/>
  </r>
  <r>
    <x v="44"/>
    <s v="CHL"/>
    <x v="4"/>
    <x v="2253"/>
  </r>
  <r>
    <x v="44"/>
    <s v="CHL"/>
    <x v="5"/>
    <x v="2254"/>
  </r>
  <r>
    <x v="44"/>
    <s v="CHL"/>
    <x v="6"/>
    <x v="2255"/>
  </r>
  <r>
    <x v="44"/>
    <s v="CHL"/>
    <x v="7"/>
    <x v="2256"/>
  </r>
  <r>
    <x v="44"/>
    <s v="CHL"/>
    <x v="8"/>
    <x v="2257"/>
  </r>
  <r>
    <x v="44"/>
    <s v="CHL"/>
    <x v="9"/>
    <x v="2258"/>
  </r>
  <r>
    <x v="44"/>
    <s v="CHL"/>
    <x v="10"/>
    <x v="2259"/>
  </r>
  <r>
    <x v="44"/>
    <s v="CHL"/>
    <x v="11"/>
    <x v="2260"/>
  </r>
  <r>
    <x v="44"/>
    <s v="CHL"/>
    <x v="12"/>
    <x v="2261"/>
  </r>
  <r>
    <x v="44"/>
    <s v="CHL"/>
    <x v="13"/>
    <x v="2262"/>
  </r>
  <r>
    <x v="44"/>
    <s v="CHL"/>
    <x v="14"/>
    <x v="2263"/>
  </r>
  <r>
    <x v="44"/>
    <s v="CHL"/>
    <x v="15"/>
    <x v="2264"/>
  </r>
  <r>
    <x v="44"/>
    <s v="CHL"/>
    <x v="16"/>
    <x v="2265"/>
  </r>
  <r>
    <x v="44"/>
    <s v="CHL"/>
    <x v="17"/>
    <x v="2266"/>
  </r>
  <r>
    <x v="44"/>
    <s v="CHL"/>
    <x v="18"/>
    <x v="2267"/>
  </r>
  <r>
    <x v="44"/>
    <s v="CHL"/>
    <x v="19"/>
    <x v="2268"/>
  </r>
  <r>
    <x v="44"/>
    <s v="CHL"/>
    <x v="20"/>
    <x v="2269"/>
  </r>
  <r>
    <x v="44"/>
    <s v="CHL"/>
    <x v="21"/>
    <x v="2270"/>
  </r>
  <r>
    <x v="44"/>
    <s v="CHL"/>
    <x v="22"/>
    <x v="2271"/>
  </r>
  <r>
    <x v="44"/>
    <s v="CHL"/>
    <x v="23"/>
    <x v="2272"/>
  </r>
  <r>
    <x v="44"/>
    <s v="CHL"/>
    <x v="24"/>
    <x v="2273"/>
  </r>
  <r>
    <x v="44"/>
    <s v="CHL"/>
    <x v="25"/>
    <x v="2274"/>
  </r>
  <r>
    <x v="44"/>
    <s v="CHL"/>
    <x v="26"/>
    <x v="2275"/>
  </r>
  <r>
    <x v="44"/>
    <s v="CHL"/>
    <x v="27"/>
    <x v="2276"/>
  </r>
  <r>
    <x v="44"/>
    <s v="CHL"/>
    <x v="28"/>
    <x v="2277"/>
  </r>
  <r>
    <x v="44"/>
    <s v="CHL"/>
    <x v="29"/>
    <x v="2278"/>
  </r>
  <r>
    <x v="44"/>
    <s v="CHL"/>
    <x v="30"/>
    <x v="2279"/>
  </r>
  <r>
    <x v="44"/>
    <s v="CHL"/>
    <x v="31"/>
    <x v="2280"/>
  </r>
  <r>
    <x v="44"/>
    <s v="CHL"/>
    <x v="32"/>
    <x v="2281"/>
  </r>
  <r>
    <x v="44"/>
    <s v="CHL"/>
    <x v="33"/>
    <x v="2282"/>
  </r>
  <r>
    <x v="44"/>
    <s v="CHL"/>
    <x v="34"/>
    <x v="2283"/>
  </r>
  <r>
    <x v="44"/>
    <s v="CHL"/>
    <x v="35"/>
    <x v="2284"/>
  </r>
  <r>
    <x v="44"/>
    <s v="CHL"/>
    <x v="36"/>
    <x v="2285"/>
  </r>
  <r>
    <x v="44"/>
    <s v="CHL"/>
    <x v="37"/>
    <x v="2286"/>
  </r>
  <r>
    <x v="44"/>
    <s v="CHL"/>
    <x v="38"/>
    <x v="2287"/>
  </r>
  <r>
    <x v="44"/>
    <s v="CHL"/>
    <x v="39"/>
    <x v="2288"/>
  </r>
  <r>
    <x v="44"/>
    <s v="CHL"/>
    <x v="40"/>
    <x v="2289"/>
  </r>
  <r>
    <x v="44"/>
    <s v="CHL"/>
    <x v="41"/>
    <x v="2290"/>
  </r>
  <r>
    <x v="44"/>
    <s v="CHL"/>
    <x v="42"/>
    <x v="2291"/>
  </r>
  <r>
    <x v="44"/>
    <s v="CHL"/>
    <x v="43"/>
    <x v="2292"/>
  </r>
  <r>
    <x v="44"/>
    <s v="CHL"/>
    <x v="44"/>
    <x v="2293"/>
  </r>
  <r>
    <x v="44"/>
    <s v="CHL"/>
    <x v="45"/>
    <x v="2294"/>
  </r>
  <r>
    <x v="44"/>
    <s v="CHL"/>
    <x v="46"/>
    <x v="2295"/>
  </r>
  <r>
    <x v="44"/>
    <s v="CHL"/>
    <x v="47"/>
    <x v="2296"/>
  </r>
  <r>
    <x v="44"/>
    <s v="CHL"/>
    <x v="48"/>
    <x v="2297"/>
  </r>
  <r>
    <x v="44"/>
    <s v="CHL"/>
    <x v="49"/>
    <x v="2298"/>
  </r>
  <r>
    <x v="44"/>
    <s v="CHL"/>
    <x v="50"/>
    <x v="2299"/>
  </r>
  <r>
    <x v="44"/>
    <s v="CHL"/>
    <x v="51"/>
    <x v="2300"/>
  </r>
  <r>
    <x v="44"/>
    <s v="CHL"/>
    <x v="52"/>
    <x v="2301"/>
  </r>
  <r>
    <x v="44"/>
    <s v="CHL"/>
    <x v="53"/>
    <x v="2302"/>
  </r>
  <r>
    <x v="44"/>
    <s v="CHL"/>
    <x v="54"/>
    <x v="2303"/>
  </r>
  <r>
    <x v="44"/>
    <s v="CHL"/>
    <x v="55"/>
    <x v="2304"/>
  </r>
  <r>
    <x v="44"/>
    <s v="CHL"/>
    <x v="56"/>
    <x v="2305"/>
  </r>
  <r>
    <x v="44"/>
    <s v="CHL"/>
    <x v="57"/>
    <x v="2306"/>
  </r>
  <r>
    <x v="45"/>
    <s v="CHN"/>
    <x v="0"/>
    <x v="2307"/>
  </r>
  <r>
    <x v="45"/>
    <s v="CHN"/>
    <x v="1"/>
    <x v="2308"/>
  </r>
  <r>
    <x v="45"/>
    <s v="CHN"/>
    <x v="2"/>
    <x v="2309"/>
  </r>
  <r>
    <x v="45"/>
    <s v="CHN"/>
    <x v="3"/>
    <x v="2310"/>
  </r>
  <r>
    <x v="45"/>
    <s v="CHN"/>
    <x v="4"/>
    <x v="2311"/>
  </r>
  <r>
    <x v="45"/>
    <s v="CHN"/>
    <x v="5"/>
    <x v="2312"/>
  </r>
  <r>
    <x v="45"/>
    <s v="CHN"/>
    <x v="6"/>
    <x v="2313"/>
  </r>
  <r>
    <x v="45"/>
    <s v="CHN"/>
    <x v="7"/>
    <x v="2314"/>
  </r>
  <r>
    <x v="45"/>
    <s v="CHN"/>
    <x v="8"/>
    <x v="2315"/>
  </r>
  <r>
    <x v="45"/>
    <s v="CHN"/>
    <x v="9"/>
    <x v="2316"/>
  </r>
  <r>
    <x v="45"/>
    <s v="CHN"/>
    <x v="10"/>
    <x v="2317"/>
  </r>
  <r>
    <x v="45"/>
    <s v="CHN"/>
    <x v="11"/>
    <x v="2318"/>
  </r>
  <r>
    <x v="45"/>
    <s v="CHN"/>
    <x v="12"/>
    <x v="2319"/>
  </r>
  <r>
    <x v="45"/>
    <s v="CHN"/>
    <x v="13"/>
    <x v="2320"/>
  </r>
  <r>
    <x v="45"/>
    <s v="CHN"/>
    <x v="14"/>
    <x v="2321"/>
  </r>
  <r>
    <x v="45"/>
    <s v="CHN"/>
    <x v="15"/>
    <x v="2322"/>
  </r>
  <r>
    <x v="45"/>
    <s v="CHN"/>
    <x v="16"/>
    <x v="2323"/>
  </r>
  <r>
    <x v="45"/>
    <s v="CHN"/>
    <x v="17"/>
    <x v="2324"/>
  </r>
  <r>
    <x v="45"/>
    <s v="CHN"/>
    <x v="18"/>
    <x v="2325"/>
  </r>
  <r>
    <x v="45"/>
    <s v="CHN"/>
    <x v="19"/>
    <x v="2326"/>
  </r>
  <r>
    <x v="45"/>
    <s v="CHN"/>
    <x v="20"/>
    <x v="2327"/>
  </r>
  <r>
    <x v="45"/>
    <s v="CHN"/>
    <x v="21"/>
    <x v="2328"/>
  </r>
  <r>
    <x v="45"/>
    <s v="CHN"/>
    <x v="22"/>
    <x v="2329"/>
  </r>
  <r>
    <x v="45"/>
    <s v="CHN"/>
    <x v="23"/>
    <x v="2330"/>
  </r>
  <r>
    <x v="45"/>
    <s v="CHN"/>
    <x v="24"/>
    <x v="2331"/>
  </r>
  <r>
    <x v="45"/>
    <s v="CHN"/>
    <x v="25"/>
    <x v="2332"/>
  </r>
  <r>
    <x v="45"/>
    <s v="CHN"/>
    <x v="26"/>
    <x v="2333"/>
  </r>
  <r>
    <x v="45"/>
    <s v="CHN"/>
    <x v="27"/>
    <x v="2334"/>
  </r>
  <r>
    <x v="45"/>
    <s v="CHN"/>
    <x v="28"/>
    <x v="2335"/>
  </r>
  <r>
    <x v="45"/>
    <s v="CHN"/>
    <x v="29"/>
    <x v="2336"/>
  </r>
  <r>
    <x v="45"/>
    <s v="CHN"/>
    <x v="30"/>
    <x v="2337"/>
  </r>
  <r>
    <x v="45"/>
    <s v="CHN"/>
    <x v="31"/>
    <x v="2338"/>
  </r>
  <r>
    <x v="45"/>
    <s v="CHN"/>
    <x v="32"/>
    <x v="2339"/>
  </r>
  <r>
    <x v="45"/>
    <s v="CHN"/>
    <x v="33"/>
    <x v="2340"/>
  </r>
  <r>
    <x v="45"/>
    <s v="CHN"/>
    <x v="34"/>
    <x v="2341"/>
  </r>
  <r>
    <x v="45"/>
    <s v="CHN"/>
    <x v="35"/>
    <x v="2342"/>
  </r>
  <r>
    <x v="45"/>
    <s v="CHN"/>
    <x v="36"/>
    <x v="2343"/>
  </r>
  <r>
    <x v="45"/>
    <s v="CHN"/>
    <x v="37"/>
    <x v="2344"/>
  </r>
  <r>
    <x v="45"/>
    <s v="CHN"/>
    <x v="38"/>
    <x v="2345"/>
  </r>
  <r>
    <x v="45"/>
    <s v="CHN"/>
    <x v="39"/>
    <x v="2346"/>
  </r>
  <r>
    <x v="45"/>
    <s v="CHN"/>
    <x v="40"/>
    <x v="2347"/>
  </r>
  <r>
    <x v="45"/>
    <s v="CHN"/>
    <x v="41"/>
    <x v="2348"/>
  </r>
  <r>
    <x v="45"/>
    <s v="CHN"/>
    <x v="42"/>
    <x v="2349"/>
  </r>
  <r>
    <x v="45"/>
    <s v="CHN"/>
    <x v="43"/>
    <x v="2350"/>
  </r>
  <r>
    <x v="45"/>
    <s v="CHN"/>
    <x v="44"/>
    <x v="2351"/>
  </r>
  <r>
    <x v="45"/>
    <s v="CHN"/>
    <x v="45"/>
    <x v="2352"/>
  </r>
  <r>
    <x v="45"/>
    <s v="CHN"/>
    <x v="46"/>
    <x v="2353"/>
  </r>
  <r>
    <x v="45"/>
    <s v="CHN"/>
    <x v="47"/>
    <x v="2354"/>
  </r>
  <r>
    <x v="45"/>
    <s v="CHN"/>
    <x v="48"/>
    <x v="2355"/>
  </r>
  <r>
    <x v="45"/>
    <s v="CHN"/>
    <x v="49"/>
    <x v="2356"/>
  </r>
  <r>
    <x v="45"/>
    <s v="CHN"/>
    <x v="50"/>
    <x v="2357"/>
  </r>
  <r>
    <x v="45"/>
    <s v="CHN"/>
    <x v="51"/>
    <x v="2358"/>
  </r>
  <r>
    <x v="45"/>
    <s v="CHN"/>
    <x v="52"/>
    <x v="2359"/>
  </r>
  <r>
    <x v="45"/>
    <s v="CHN"/>
    <x v="53"/>
    <x v="2360"/>
  </r>
  <r>
    <x v="45"/>
    <s v="CHN"/>
    <x v="54"/>
    <x v="2361"/>
  </r>
  <r>
    <x v="45"/>
    <s v="CHN"/>
    <x v="55"/>
    <x v="2362"/>
  </r>
  <r>
    <x v="45"/>
    <s v="CHN"/>
    <x v="56"/>
    <x v="2363"/>
  </r>
  <r>
    <x v="45"/>
    <s v="CHN"/>
    <x v="57"/>
    <x v="2364"/>
  </r>
  <r>
    <x v="46"/>
    <s v="COL"/>
    <x v="0"/>
    <x v="2365"/>
  </r>
  <r>
    <x v="46"/>
    <s v="COL"/>
    <x v="1"/>
    <x v="2366"/>
  </r>
  <r>
    <x v="46"/>
    <s v="COL"/>
    <x v="2"/>
    <x v="2367"/>
  </r>
  <r>
    <x v="46"/>
    <s v="COL"/>
    <x v="3"/>
    <x v="2368"/>
  </r>
  <r>
    <x v="46"/>
    <s v="COL"/>
    <x v="4"/>
    <x v="2369"/>
  </r>
  <r>
    <x v="46"/>
    <s v="COL"/>
    <x v="5"/>
    <x v="2370"/>
  </r>
  <r>
    <x v="46"/>
    <s v="COL"/>
    <x v="6"/>
    <x v="2371"/>
  </r>
  <r>
    <x v="46"/>
    <s v="COL"/>
    <x v="7"/>
    <x v="2372"/>
  </r>
  <r>
    <x v="46"/>
    <s v="COL"/>
    <x v="8"/>
    <x v="2373"/>
  </r>
  <r>
    <x v="46"/>
    <s v="COL"/>
    <x v="9"/>
    <x v="2374"/>
  </r>
  <r>
    <x v="46"/>
    <s v="COL"/>
    <x v="10"/>
    <x v="2375"/>
  </r>
  <r>
    <x v="46"/>
    <s v="COL"/>
    <x v="11"/>
    <x v="2376"/>
  </r>
  <r>
    <x v="46"/>
    <s v="COL"/>
    <x v="12"/>
    <x v="2377"/>
  </r>
  <r>
    <x v="46"/>
    <s v="COL"/>
    <x v="13"/>
    <x v="2378"/>
  </r>
  <r>
    <x v="46"/>
    <s v="COL"/>
    <x v="14"/>
    <x v="2379"/>
  </r>
  <r>
    <x v="46"/>
    <s v="COL"/>
    <x v="15"/>
    <x v="2380"/>
  </r>
  <r>
    <x v="46"/>
    <s v="COL"/>
    <x v="16"/>
    <x v="2381"/>
  </r>
  <r>
    <x v="46"/>
    <s v="COL"/>
    <x v="17"/>
    <x v="2382"/>
  </r>
  <r>
    <x v="46"/>
    <s v="COL"/>
    <x v="18"/>
    <x v="2383"/>
  </r>
  <r>
    <x v="46"/>
    <s v="COL"/>
    <x v="19"/>
    <x v="2384"/>
  </r>
  <r>
    <x v="46"/>
    <s v="COL"/>
    <x v="20"/>
    <x v="2385"/>
  </r>
  <r>
    <x v="46"/>
    <s v="COL"/>
    <x v="21"/>
    <x v="2386"/>
  </r>
  <r>
    <x v="46"/>
    <s v="COL"/>
    <x v="22"/>
    <x v="2387"/>
  </r>
  <r>
    <x v="46"/>
    <s v="COL"/>
    <x v="23"/>
    <x v="2388"/>
  </r>
  <r>
    <x v="46"/>
    <s v="COL"/>
    <x v="24"/>
    <x v="2389"/>
  </r>
  <r>
    <x v="46"/>
    <s v="COL"/>
    <x v="25"/>
    <x v="2390"/>
  </r>
  <r>
    <x v="46"/>
    <s v="COL"/>
    <x v="26"/>
    <x v="2391"/>
  </r>
  <r>
    <x v="46"/>
    <s v="COL"/>
    <x v="27"/>
    <x v="2392"/>
  </r>
  <r>
    <x v="46"/>
    <s v="COL"/>
    <x v="28"/>
    <x v="2393"/>
  </r>
  <r>
    <x v="46"/>
    <s v="COL"/>
    <x v="29"/>
    <x v="2394"/>
  </r>
  <r>
    <x v="46"/>
    <s v="COL"/>
    <x v="30"/>
    <x v="2395"/>
  </r>
  <r>
    <x v="46"/>
    <s v="COL"/>
    <x v="31"/>
    <x v="2396"/>
  </r>
  <r>
    <x v="46"/>
    <s v="COL"/>
    <x v="32"/>
    <x v="2397"/>
  </r>
  <r>
    <x v="46"/>
    <s v="COL"/>
    <x v="33"/>
    <x v="2398"/>
  </r>
  <r>
    <x v="46"/>
    <s v="COL"/>
    <x v="34"/>
    <x v="2399"/>
  </r>
  <r>
    <x v="46"/>
    <s v="COL"/>
    <x v="35"/>
    <x v="2400"/>
  </r>
  <r>
    <x v="46"/>
    <s v="COL"/>
    <x v="36"/>
    <x v="2401"/>
  </r>
  <r>
    <x v="46"/>
    <s v="COL"/>
    <x v="37"/>
    <x v="2402"/>
  </r>
  <r>
    <x v="46"/>
    <s v="COL"/>
    <x v="38"/>
    <x v="2403"/>
  </r>
  <r>
    <x v="46"/>
    <s v="COL"/>
    <x v="39"/>
    <x v="2404"/>
  </r>
  <r>
    <x v="46"/>
    <s v="COL"/>
    <x v="40"/>
    <x v="2405"/>
  </r>
  <r>
    <x v="46"/>
    <s v="COL"/>
    <x v="41"/>
    <x v="2406"/>
  </r>
  <r>
    <x v="46"/>
    <s v="COL"/>
    <x v="42"/>
    <x v="2407"/>
  </r>
  <r>
    <x v="46"/>
    <s v="COL"/>
    <x v="43"/>
    <x v="2408"/>
  </r>
  <r>
    <x v="46"/>
    <s v="COL"/>
    <x v="44"/>
    <x v="2409"/>
  </r>
  <r>
    <x v="46"/>
    <s v="COL"/>
    <x v="45"/>
    <x v="2410"/>
  </r>
  <r>
    <x v="46"/>
    <s v="COL"/>
    <x v="46"/>
    <x v="2411"/>
  </r>
  <r>
    <x v="46"/>
    <s v="COL"/>
    <x v="47"/>
    <x v="2412"/>
  </r>
  <r>
    <x v="46"/>
    <s v="COL"/>
    <x v="48"/>
    <x v="2413"/>
  </r>
  <r>
    <x v="46"/>
    <s v="COL"/>
    <x v="49"/>
    <x v="2414"/>
  </r>
  <r>
    <x v="46"/>
    <s v="COL"/>
    <x v="50"/>
    <x v="2415"/>
  </r>
  <r>
    <x v="46"/>
    <s v="COL"/>
    <x v="51"/>
    <x v="2416"/>
  </r>
  <r>
    <x v="46"/>
    <s v="COL"/>
    <x v="52"/>
    <x v="2417"/>
  </r>
  <r>
    <x v="46"/>
    <s v="COL"/>
    <x v="53"/>
    <x v="2418"/>
  </r>
  <r>
    <x v="46"/>
    <s v="COL"/>
    <x v="54"/>
    <x v="2419"/>
  </r>
  <r>
    <x v="46"/>
    <s v="COL"/>
    <x v="55"/>
    <x v="2420"/>
  </r>
  <r>
    <x v="46"/>
    <s v="COL"/>
    <x v="56"/>
    <x v="2421"/>
  </r>
  <r>
    <x v="46"/>
    <s v="COL"/>
    <x v="57"/>
    <x v="2422"/>
  </r>
  <r>
    <x v="47"/>
    <s v="COM"/>
    <x v="0"/>
    <x v="2423"/>
  </r>
  <r>
    <x v="47"/>
    <s v="COM"/>
    <x v="1"/>
    <x v="2424"/>
  </r>
  <r>
    <x v="47"/>
    <s v="COM"/>
    <x v="2"/>
    <x v="2425"/>
  </r>
  <r>
    <x v="47"/>
    <s v="COM"/>
    <x v="3"/>
    <x v="2426"/>
  </r>
  <r>
    <x v="47"/>
    <s v="COM"/>
    <x v="4"/>
    <x v="2427"/>
  </r>
  <r>
    <x v="47"/>
    <s v="COM"/>
    <x v="5"/>
    <x v="2428"/>
  </r>
  <r>
    <x v="47"/>
    <s v="COM"/>
    <x v="6"/>
    <x v="2429"/>
  </r>
  <r>
    <x v="47"/>
    <s v="COM"/>
    <x v="7"/>
    <x v="2430"/>
  </r>
  <r>
    <x v="47"/>
    <s v="COM"/>
    <x v="8"/>
    <x v="2431"/>
  </r>
  <r>
    <x v="47"/>
    <s v="COM"/>
    <x v="9"/>
    <x v="2432"/>
  </r>
  <r>
    <x v="47"/>
    <s v="COM"/>
    <x v="10"/>
    <x v="2433"/>
  </r>
  <r>
    <x v="47"/>
    <s v="COM"/>
    <x v="11"/>
    <x v="2434"/>
  </r>
  <r>
    <x v="47"/>
    <s v="COM"/>
    <x v="12"/>
    <x v="2435"/>
  </r>
  <r>
    <x v="47"/>
    <s v="COM"/>
    <x v="13"/>
    <x v="2436"/>
  </r>
  <r>
    <x v="47"/>
    <s v="COM"/>
    <x v="14"/>
    <x v="2437"/>
  </r>
  <r>
    <x v="47"/>
    <s v="COM"/>
    <x v="15"/>
    <x v="2438"/>
  </r>
  <r>
    <x v="47"/>
    <s v="COM"/>
    <x v="16"/>
    <x v="2439"/>
  </r>
  <r>
    <x v="47"/>
    <s v="COM"/>
    <x v="17"/>
    <x v="2440"/>
  </r>
  <r>
    <x v="47"/>
    <s v="COM"/>
    <x v="18"/>
    <x v="2441"/>
  </r>
  <r>
    <x v="47"/>
    <s v="COM"/>
    <x v="19"/>
    <x v="2442"/>
  </r>
  <r>
    <x v="47"/>
    <s v="COM"/>
    <x v="20"/>
    <x v="2443"/>
  </r>
  <r>
    <x v="47"/>
    <s v="COM"/>
    <x v="21"/>
    <x v="2444"/>
  </r>
  <r>
    <x v="47"/>
    <s v="COM"/>
    <x v="22"/>
    <x v="2444"/>
  </r>
  <r>
    <x v="47"/>
    <s v="COM"/>
    <x v="23"/>
    <x v="2445"/>
  </r>
  <r>
    <x v="47"/>
    <s v="COM"/>
    <x v="24"/>
    <x v="2446"/>
  </r>
  <r>
    <x v="47"/>
    <s v="COM"/>
    <x v="25"/>
    <x v="2447"/>
  </r>
  <r>
    <x v="47"/>
    <s v="COM"/>
    <x v="26"/>
    <x v="2448"/>
  </r>
  <r>
    <x v="47"/>
    <s v="COM"/>
    <x v="27"/>
    <x v="2442"/>
  </r>
  <r>
    <x v="47"/>
    <s v="COM"/>
    <x v="28"/>
    <x v="2449"/>
  </r>
  <r>
    <x v="47"/>
    <s v="COM"/>
    <x v="29"/>
    <x v="2450"/>
  </r>
  <r>
    <x v="47"/>
    <s v="COM"/>
    <x v="30"/>
    <x v="2432"/>
  </r>
  <r>
    <x v="47"/>
    <s v="COM"/>
    <x v="31"/>
    <x v="2451"/>
  </r>
  <r>
    <x v="47"/>
    <s v="COM"/>
    <x v="32"/>
    <x v="2452"/>
  </r>
  <r>
    <x v="47"/>
    <s v="COM"/>
    <x v="33"/>
    <x v="2453"/>
  </r>
  <r>
    <x v="47"/>
    <s v="COM"/>
    <x v="34"/>
    <x v="2454"/>
  </r>
  <r>
    <x v="47"/>
    <s v="COM"/>
    <x v="35"/>
    <x v="2455"/>
  </r>
  <r>
    <x v="47"/>
    <s v="COM"/>
    <x v="36"/>
    <x v="2456"/>
  </r>
  <r>
    <x v="47"/>
    <s v="COM"/>
    <x v="37"/>
    <x v="2457"/>
  </r>
  <r>
    <x v="47"/>
    <s v="COM"/>
    <x v="38"/>
    <x v="2458"/>
  </r>
  <r>
    <x v="47"/>
    <s v="COM"/>
    <x v="39"/>
    <x v="2436"/>
  </r>
  <r>
    <x v="47"/>
    <s v="COM"/>
    <x v="40"/>
    <x v="2459"/>
  </r>
  <r>
    <x v="47"/>
    <s v="COM"/>
    <x v="41"/>
    <x v="2460"/>
  </r>
  <r>
    <x v="47"/>
    <s v="COM"/>
    <x v="42"/>
    <x v="2461"/>
  </r>
  <r>
    <x v="47"/>
    <s v="COM"/>
    <x v="43"/>
    <x v="2462"/>
  </r>
  <r>
    <x v="47"/>
    <s v="COM"/>
    <x v="44"/>
    <x v="2463"/>
  </r>
  <r>
    <x v="47"/>
    <s v="COM"/>
    <x v="45"/>
    <x v="2464"/>
  </r>
  <r>
    <x v="47"/>
    <s v="COM"/>
    <x v="46"/>
    <x v="2465"/>
  </r>
  <r>
    <x v="47"/>
    <s v="COM"/>
    <x v="47"/>
    <x v="2465"/>
  </r>
  <r>
    <x v="47"/>
    <s v="COM"/>
    <x v="48"/>
    <x v="2465"/>
  </r>
  <r>
    <x v="47"/>
    <s v="COM"/>
    <x v="49"/>
    <x v="2466"/>
  </r>
  <r>
    <x v="47"/>
    <s v="COM"/>
    <x v="50"/>
    <x v="2464"/>
  </r>
  <r>
    <x v="47"/>
    <s v="COM"/>
    <x v="51"/>
    <x v="2467"/>
  </r>
  <r>
    <x v="47"/>
    <s v="COM"/>
    <x v="52"/>
    <x v="2468"/>
  </r>
  <r>
    <x v="47"/>
    <s v="COM"/>
    <x v="53"/>
    <x v="2469"/>
  </r>
  <r>
    <x v="47"/>
    <s v="COM"/>
    <x v="54"/>
    <x v="2470"/>
  </r>
  <r>
    <x v="47"/>
    <s v="COM"/>
    <x v="55"/>
    <x v="2471"/>
  </r>
  <r>
    <x v="47"/>
    <s v="COM"/>
    <x v="56"/>
    <x v="2472"/>
  </r>
  <r>
    <x v="47"/>
    <s v="COM"/>
    <x v="57"/>
    <x v="2473"/>
  </r>
  <r>
    <x v="48"/>
    <s v="COG"/>
    <x v="0"/>
    <x v="2474"/>
  </r>
  <r>
    <x v="48"/>
    <s v="COG"/>
    <x v="1"/>
    <x v="2475"/>
  </r>
  <r>
    <x v="48"/>
    <s v="COG"/>
    <x v="2"/>
    <x v="2476"/>
  </r>
  <r>
    <x v="48"/>
    <s v="COG"/>
    <x v="3"/>
    <x v="2477"/>
  </r>
  <r>
    <x v="48"/>
    <s v="COG"/>
    <x v="4"/>
    <x v="2478"/>
  </r>
  <r>
    <x v="48"/>
    <s v="COG"/>
    <x v="5"/>
    <x v="2479"/>
  </r>
  <r>
    <x v="48"/>
    <s v="COG"/>
    <x v="6"/>
    <x v="2480"/>
  </r>
  <r>
    <x v="48"/>
    <s v="COG"/>
    <x v="7"/>
    <x v="2481"/>
  </r>
  <r>
    <x v="48"/>
    <s v="COG"/>
    <x v="8"/>
    <x v="2482"/>
  </r>
  <r>
    <x v="48"/>
    <s v="COG"/>
    <x v="9"/>
    <x v="2483"/>
  </r>
  <r>
    <x v="48"/>
    <s v="COG"/>
    <x v="10"/>
    <x v="2484"/>
  </r>
  <r>
    <x v="48"/>
    <s v="COG"/>
    <x v="11"/>
    <x v="2485"/>
  </r>
  <r>
    <x v="48"/>
    <s v="COG"/>
    <x v="12"/>
    <x v="2486"/>
  </r>
  <r>
    <x v="48"/>
    <s v="COG"/>
    <x v="13"/>
    <x v="2487"/>
  </r>
  <r>
    <x v="48"/>
    <s v="COG"/>
    <x v="14"/>
    <x v="2488"/>
  </r>
  <r>
    <x v="48"/>
    <s v="COG"/>
    <x v="15"/>
    <x v="2489"/>
  </r>
  <r>
    <x v="48"/>
    <s v="COG"/>
    <x v="16"/>
    <x v="2490"/>
  </r>
  <r>
    <x v="48"/>
    <s v="COG"/>
    <x v="17"/>
    <x v="2491"/>
  </r>
  <r>
    <x v="48"/>
    <s v="COG"/>
    <x v="18"/>
    <x v="2492"/>
  </r>
  <r>
    <x v="48"/>
    <s v="COG"/>
    <x v="19"/>
    <x v="2493"/>
  </r>
  <r>
    <x v="48"/>
    <s v="COG"/>
    <x v="20"/>
    <x v="2494"/>
  </r>
  <r>
    <x v="48"/>
    <s v="COG"/>
    <x v="21"/>
    <x v="2495"/>
  </r>
  <r>
    <x v="48"/>
    <s v="COG"/>
    <x v="22"/>
    <x v="2496"/>
  </r>
  <r>
    <x v="48"/>
    <s v="COG"/>
    <x v="23"/>
    <x v="2497"/>
  </r>
  <r>
    <x v="48"/>
    <s v="COG"/>
    <x v="24"/>
    <x v="2498"/>
  </r>
  <r>
    <x v="48"/>
    <s v="COG"/>
    <x v="25"/>
    <x v="2499"/>
  </r>
  <r>
    <x v="48"/>
    <s v="COG"/>
    <x v="26"/>
    <x v="2500"/>
  </r>
  <r>
    <x v="48"/>
    <s v="COG"/>
    <x v="27"/>
    <x v="2501"/>
  </r>
  <r>
    <x v="48"/>
    <s v="COG"/>
    <x v="28"/>
    <x v="2502"/>
  </r>
  <r>
    <x v="48"/>
    <s v="COG"/>
    <x v="29"/>
    <x v="2503"/>
  </r>
  <r>
    <x v="48"/>
    <s v="COG"/>
    <x v="30"/>
    <x v="2504"/>
  </r>
  <r>
    <x v="48"/>
    <s v="COG"/>
    <x v="31"/>
    <x v="2505"/>
  </r>
  <r>
    <x v="48"/>
    <s v="COG"/>
    <x v="32"/>
    <x v="1758"/>
  </r>
  <r>
    <x v="48"/>
    <s v="COG"/>
    <x v="33"/>
    <x v="1752"/>
  </r>
  <r>
    <x v="48"/>
    <s v="COG"/>
    <x v="34"/>
    <x v="2506"/>
  </r>
  <r>
    <x v="48"/>
    <s v="COG"/>
    <x v="35"/>
    <x v="2507"/>
  </r>
  <r>
    <x v="48"/>
    <s v="COG"/>
    <x v="36"/>
    <x v="2508"/>
  </r>
  <r>
    <x v="48"/>
    <s v="COG"/>
    <x v="37"/>
    <x v="2509"/>
  </r>
  <r>
    <x v="48"/>
    <s v="COG"/>
    <x v="38"/>
    <x v="2510"/>
  </r>
  <r>
    <x v="48"/>
    <s v="COG"/>
    <x v="39"/>
    <x v="2511"/>
  </r>
  <r>
    <x v="48"/>
    <s v="COG"/>
    <x v="40"/>
    <x v="2512"/>
  </r>
  <r>
    <x v="48"/>
    <s v="COG"/>
    <x v="41"/>
    <x v="2513"/>
  </r>
  <r>
    <x v="48"/>
    <s v="COG"/>
    <x v="42"/>
    <x v="2514"/>
  </r>
  <r>
    <x v="48"/>
    <s v="COG"/>
    <x v="43"/>
    <x v="2515"/>
  </r>
  <r>
    <x v="48"/>
    <s v="COG"/>
    <x v="44"/>
    <x v="2516"/>
  </r>
  <r>
    <x v="48"/>
    <s v="COG"/>
    <x v="45"/>
    <x v="2517"/>
  </r>
  <r>
    <x v="48"/>
    <s v="COG"/>
    <x v="46"/>
    <x v="2518"/>
  </r>
  <r>
    <x v="48"/>
    <s v="COG"/>
    <x v="47"/>
    <x v="2519"/>
  </r>
  <r>
    <x v="48"/>
    <s v="COG"/>
    <x v="48"/>
    <x v="2520"/>
  </r>
  <r>
    <x v="48"/>
    <s v="COG"/>
    <x v="49"/>
    <x v="2521"/>
  </r>
  <r>
    <x v="48"/>
    <s v="COG"/>
    <x v="50"/>
    <x v="2522"/>
  </r>
  <r>
    <x v="48"/>
    <s v="COG"/>
    <x v="51"/>
    <x v="2523"/>
  </r>
  <r>
    <x v="48"/>
    <s v="COG"/>
    <x v="52"/>
    <x v="2524"/>
  </r>
  <r>
    <x v="48"/>
    <s v="COG"/>
    <x v="53"/>
    <x v="2525"/>
  </r>
  <r>
    <x v="48"/>
    <s v="COG"/>
    <x v="54"/>
    <x v="2526"/>
  </r>
  <r>
    <x v="48"/>
    <s v="COG"/>
    <x v="55"/>
    <x v="2527"/>
  </r>
  <r>
    <x v="48"/>
    <s v="COG"/>
    <x v="56"/>
    <x v="2528"/>
  </r>
  <r>
    <x v="48"/>
    <s v="COG"/>
    <x v="57"/>
    <x v="2529"/>
  </r>
  <r>
    <x v="49"/>
    <s v="COK"/>
    <x v="0"/>
    <x v="1254"/>
  </r>
  <r>
    <x v="49"/>
    <s v="COK"/>
    <x v="1"/>
    <x v="1269"/>
  </r>
  <r>
    <x v="49"/>
    <s v="COK"/>
    <x v="2"/>
    <x v="2530"/>
  </r>
  <r>
    <x v="49"/>
    <s v="COK"/>
    <x v="3"/>
    <x v="1270"/>
  </r>
  <r>
    <x v="49"/>
    <s v="COK"/>
    <x v="4"/>
    <x v="1244"/>
  </r>
  <r>
    <x v="49"/>
    <s v="COK"/>
    <x v="5"/>
    <x v="2531"/>
  </r>
  <r>
    <x v="49"/>
    <s v="COK"/>
    <x v="6"/>
    <x v="1537"/>
  </r>
  <r>
    <x v="49"/>
    <s v="COK"/>
    <x v="7"/>
    <x v="1538"/>
  </r>
  <r>
    <x v="49"/>
    <s v="COK"/>
    <x v="8"/>
    <x v="2532"/>
  </r>
  <r>
    <x v="49"/>
    <s v="COK"/>
    <x v="9"/>
    <x v="1240"/>
  </r>
  <r>
    <x v="49"/>
    <s v="COK"/>
    <x v="10"/>
    <x v="1270"/>
  </r>
  <r>
    <x v="49"/>
    <s v="COK"/>
    <x v="11"/>
    <x v="2533"/>
  </r>
  <r>
    <x v="49"/>
    <s v="COK"/>
    <x v="12"/>
    <x v="1262"/>
  </r>
  <r>
    <x v="49"/>
    <s v="COK"/>
    <x v="13"/>
    <x v="2534"/>
  </r>
  <r>
    <x v="49"/>
    <s v="COK"/>
    <x v="14"/>
    <x v="424"/>
  </r>
  <r>
    <x v="49"/>
    <s v="COK"/>
    <x v="15"/>
    <x v="2535"/>
  </r>
  <r>
    <x v="49"/>
    <s v="COK"/>
    <x v="16"/>
    <x v="2536"/>
  </r>
  <r>
    <x v="49"/>
    <s v="COK"/>
    <x v="17"/>
    <x v="2536"/>
  </r>
  <r>
    <x v="49"/>
    <s v="COK"/>
    <x v="18"/>
    <x v="2537"/>
  </r>
  <r>
    <x v="49"/>
    <s v="COK"/>
    <x v="19"/>
    <x v="2538"/>
  </r>
  <r>
    <x v="49"/>
    <s v="COK"/>
    <x v="20"/>
    <x v="2539"/>
  </r>
  <r>
    <x v="49"/>
    <s v="COK"/>
    <x v="21"/>
    <x v="2540"/>
  </r>
  <r>
    <x v="49"/>
    <s v="COK"/>
    <x v="22"/>
    <x v="2539"/>
  </r>
  <r>
    <x v="49"/>
    <s v="COK"/>
    <x v="23"/>
    <x v="2541"/>
  </r>
  <r>
    <x v="49"/>
    <s v="COK"/>
    <x v="24"/>
    <x v="2542"/>
  </r>
  <r>
    <x v="49"/>
    <s v="COK"/>
    <x v="25"/>
    <x v="2543"/>
  </r>
  <r>
    <x v="49"/>
    <s v="COK"/>
    <x v="26"/>
    <x v="2544"/>
  </r>
  <r>
    <x v="49"/>
    <s v="COK"/>
    <x v="27"/>
    <x v="2545"/>
  </r>
  <r>
    <x v="49"/>
    <s v="COK"/>
    <x v="28"/>
    <x v="248"/>
  </r>
  <r>
    <x v="49"/>
    <s v="COK"/>
    <x v="29"/>
    <x v="1233"/>
  </r>
  <r>
    <x v="49"/>
    <s v="COK"/>
    <x v="30"/>
    <x v="2546"/>
  </r>
  <r>
    <x v="49"/>
    <s v="COK"/>
    <x v="31"/>
    <x v="2547"/>
  </r>
  <r>
    <x v="49"/>
    <s v="COK"/>
    <x v="32"/>
    <x v="238"/>
  </r>
  <r>
    <x v="49"/>
    <s v="COK"/>
    <x v="33"/>
    <x v="2548"/>
  </r>
  <r>
    <x v="49"/>
    <s v="COK"/>
    <x v="34"/>
    <x v="2549"/>
  </r>
  <r>
    <x v="49"/>
    <s v="COK"/>
    <x v="35"/>
    <x v="2550"/>
  </r>
  <r>
    <x v="49"/>
    <s v="COK"/>
    <x v="36"/>
    <x v="2551"/>
  </r>
  <r>
    <x v="49"/>
    <s v="COK"/>
    <x v="37"/>
    <x v="2552"/>
  </r>
  <r>
    <x v="49"/>
    <s v="COK"/>
    <x v="38"/>
    <x v="2553"/>
  </r>
  <r>
    <x v="49"/>
    <s v="COK"/>
    <x v="39"/>
    <x v="2554"/>
  </r>
  <r>
    <x v="49"/>
    <s v="COK"/>
    <x v="40"/>
    <x v="234"/>
  </r>
  <r>
    <x v="49"/>
    <s v="COK"/>
    <x v="41"/>
    <x v="2555"/>
  </r>
  <r>
    <x v="49"/>
    <s v="COK"/>
    <x v="42"/>
    <x v="2556"/>
  </r>
  <r>
    <x v="49"/>
    <s v="COK"/>
    <x v="43"/>
    <x v="2557"/>
  </r>
  <r>
    <x v="49"/>
    <s v="COK"/>
    <x v="44"/>
    <x v="2557"/>
  </r>
  <r>
    <x v="49"/>
    <s v="COK"/>
    <x v="45"/>
    <x v="2557"/>
  </r>
  <r>
    <x v="49"/>
    <s v="COK"/>
    <x v="46"/>
    <x v="2558"/>
  </r>
  <r>
    <x v="49"/>
    <s v="COK"/>
    <x v="47"/>
    <x v="2558"/>
  </r>
  <r>
    <x v="49"/>
    <s v="COK"/>
    <x v="48"/>
    <x v="2558"/>
  </r>
  <r>
    <x v="49"/>
    <s v="COK"/>
    <x v="49"/>
    <x v="2559"/>
  </r>
  <r>
    <x v="49"/>
    <s v="COK"/>
    <x v="50"/>
    <x v="2559"/>
  </r>
  <r>
    <x v="49"/>
    <s v="COK"/>
    <x v="51"/>
    <x v="2559"/>
  </r>
  <r>
    <x v="49"/>
    <s v="COK"/>
    <x v="52"/>
    <x v="2559"/>
  </r>
  <r>
    <x v="49"/>
    <s v="COK"/>
    <x v="53"/>
    <x v="2559"/>
  </r>
  <r>
    <x v="49"/>
    <s v="COK"/>
    <x v="54"/>
    <x v="2559"/>
  </r>
  <r>
    <x v="49"/>
    <s v="COK"/>
    <x v="55"/>
    <x v="2560"/>
  </r>
  <r>
    <x v="49"/>
    <s v="COK"/>
    <x v="56"/>
    <x v="2561"/>
  </r>
  <r>
    <x v="49"/>
    <s v="COK"/>
    <x v="57"/>
    <x v="2562"/>
  </r>
  <r>
    <x v="50"/>
    <s v="CRI"/>
    <x v="0"/>
    <x v="2563"/>
  </r>
  <r>
    <x v="50"/>
    <s v="CRI"/>
    <x v="1"/>
    <x v="2564"/>
  </r>
  <r>
    <x v="50"/>
    <s v="CRI"/>
    <x v="2"/>
    <x v="2565"/>
  </r>
  <r>
    <x v="50"/>
    <s v="CRI"/>
    <x v="3"/>
    <x v="2566"/>
  </r>
  <r>
    <x v="50"/>
    <s v="CRI"/>
    <x v="4"/>
    <x v="2567"/>
  </r>
  <r>
    <x v="50"/>
    <s v="CRI"/>
    <x v="5"/>
    <x v="2568"/>
  </r>
  <r>
    <x v="50"/>
    <s v="CRI"/>
    <x v="6"/>
    <x v="2569"/>
  </r>
  <r>
    <x v="50"/>
    <s v="CRI"/>
    <x v="7"/>
    <x v="2570"/>
  </r>
  <r>
    <x v="50"/>
    <s v="CRI"/>
    <x v="8"/>
    <x v="2571"/>
  </r>
  <r>
    <x v="50"/>
    <s v="CRI"/>
    <x v="9"/>
    <x v="2572"/>
  </r>
  <r>
    <x v="50"/>
    <s v="CRI"/>
    <x v="10"/>
    <x v="2573"/>
  </r>
  <r>
    <x v="50"/>
    <s v="CRI"/>
    <x v="11"/>
    <x v="2574"/>
  </r>
  <r>
    <x v="50"/>
    <s v="CRI"/>
    <x v="12"/>
    <x v="2575"/>
  </r>
  <r>
    <x v="50"/>
    <s v="CRI"/>
    <x v="13"/>
    <x v="2576"/>
  </r>
  <r>
    <x v="50"/>
    <s v="CRI"/>
    <x v="14"/>
    <x v="2577"/>
  </r>
  <r>
    <x v="50"/>
    <s v="CRI"/>
    <x v="15"/>
    <x v="2578"/>
  </r>
  <r>
    <x v="50"/>
    <s v="CRI"/>
    <x v="16"/>
    <x v="2579"/>
  </r>
  <r>
    <x v="50"/>
    <s v="CRI"/>
    <x v="17"/>
    <x v="2580"/>
  </r>
  <r>
    <x v="50"/>
    <s v="CRI"/>
    <x v="18"/>
    <x v="2581"/>
  </r>
  <r>
    <x v="50"/>
    <s v="CRI"/>
    <x v="19"/>
    <x v="2582"/>
  </r>
  <r>
    <x v="50"/>
    <s v="CRI"/>
    <x v="20"/>
    <x v="2583"/>
  </r>
  <r>
    <x v="50"/>
    <s v="CRI"/>
    <x v="21"/>
    <x v="2584"/>
  </r>
  <r>
    <x v="50"/>
    <s v="CRI"/>
    <x v="22"/>
    <x v="2585"/>
  </r>
  <r>
    <x v="50"/>
    <s v="CRI"/>
    <x v="23"/>
    <x v="2586"/>
  </r>
  <r>
    <x v="50"/>
    <s v="CRI"/>
    <x v="24"/>
    <x v="2587"/>
  </r>
  <r>
    <x v="50"/>
    <s v="CRI"/>
    <x v="25"/>
    <x v="2588"/>
  </r>
  <r>
    <x v="50"/>
    <s v="CRI"/>
    <x v="26"/>
    <x v="2589"/>
  </r>
  <r>
    <x v="50"/>
    <s v="CRI"/>
    <x v="27"/>
    <x v="2590"/>
  </r>
  <r>
    <x v="50"/>
    <s v="CRI"/>
    <x v="28"/>
    <x v="2591"/>
  </r>
  <r>
    <x v="50"/>
    <s v="CRI"/>
    <x v="29"/>
    <x v="2592"/>
  </r>
  <r>
    <x v="50"/>
    <s v="CRI"/>
    <x v="30"/>
    <x v="2593"/>
  </r>
  <r>
    <x v="50"/>
    <s v="CRI"/>
    <x v="31"/>
    <x v="2594"/>
  </r>
  <r>
    <x v="50"/>
    <s v="CRI"/>
    <x v="32"/>
    <x v="2595"/>
  </r>
  <r>
    <x v="50"/>
    <s v="CRI"/>
    <x v="33"/>
    <x v="2596"/>
  </r>
  <r>
    <x v="50"/>
    <s v="CRI"/>
    <x v="34"/>
    <x v="2597"/>
  </r>
  <r>
    <x v="50"/>
    <s v="CRI"/>
    <x v="35"/>
    <x v="2598"/>
  </r>
  <r>
    <x v="50"/>
    <s v="CRI"/>
    <x v="36"/>
    <x v="2599"/>
  </r>
  <r>
    <x v="50"/>
    <s v="CRI"/>
    <x v="37"/>
    <x v="2600"/>
  </r>
  <r>
    <x v="50"/>
    <s v="CRI"/>
    <x v="38"/>
    <x v="2601"/>
  </r>
  <r>
    <x v="50"/>
    <s v="CRI"/>
    <x v="39"/>
    <x v="2602"/>
  </r>
  <r>
    <x v="50"/>
    <s v="CRI"/>
    <x v="40"/>
    <x v="2603"/>
  </r>
  <r>
    <x v="50"/>
    <s v="CRI"/>
    <x v="41"/>
    <x v="2604"/>
  </r>
  <r>
    <x v="50"/>
    <s v="CRI"/>
    <x v="42"/>
    <x v="2605"/>
  </r>
  <r>
    <x v="50"/>
    <s v="CRI"/>
    <x v="43"/>
    <x v="2606"/>
  </r>
  <r>
    <x v="50"/>
    <s v="CRI"/>
    <x v="44"/>
    <x v="2607"/>
  </r>
  <r>
    <x v="50"/>
    <s v="CRI"/>
    <x v="45"/>
    <x v="2608"/>
  </r>
  <r>
    <x v="50"/>
    <s v="CRI"/>
    <x v="46"/>
    <x v="2609"/>
  </r>
  <r>
    <x v="50"/>
    <s v="CRI"/>
    <x v="47"/>
    <x v="2610"/>
  </r>
  <r>
    <x v="50"/>
    <s v="CRI"/>
    <x v="48"/>
    <x v="2611"/>
  </r>
  <r>
    <x v="50"/>
    <s v="CRI"/>
    <x v="49"/>
    <x v="2612"/>
  </r>
  <r>
    <x v="50"/>
    <s v="CRI"/>
    <x v="50"/>
    <x v="2613"/>
  </r>
  <r>
    <x v="50"/>
    <s v="CRI"/>
    <x v="51"/>
    <x v="2614"/>
  </r>
  <r>
    <x v="50"/>
    <s v="CRI"/>
    <x v="52"/>
    <x v="2615"/>
  </r>
  <r>
    <x v="50"/>
    <s v="CRI"/>
    <x v="53"/>
    <x v="2616"/>
  </r>
  <r>
    <x v="50"/>
    <s v="CRI"/>
    <x v="54"/>
    <x v="2617"/>
  </r>
  <r>
    <x v="50"/>
    <s v="CRI"/>
    <x v="55"/>
    <x v="2618"/>
  </r>
  <r>
    <x v="50"/>
    <s v="CRI"/>
    <x v="56"/>
    <x v="2619"/>
  </r>
  <r>
    <x v="50"/>
    <s v="CRI"/>
    <x v="57"/>
    <x v="2620"/>
  </r>
  <r>
    <x v="51"/>
    <s v="CIV"/>
    <x v="0"/>
    <x v="2621"/>
  </r>
  <r>
    <x v="51"/>
    <s v="CIV"/>
    <x v="1"/>
    <x v="2622"/>
  </r>
  <r>
    <x v="51"/>
    <s v="CIV"/>
    <x v="2"/>
    <x v="2623"/>
  </r>
  <r>
    <x v="51"/>
    <s v="CIV"/>
    <x v="3"/>
    <x v="2624"/>
  </r>
  <r>
    <x v="51"/>
    <s v="CIV"/>
    <x v="4"/>
    <x v="2625"/>
  </r>
  <r>
    <x v="51"/>
    <s v="CIV"/>
    <x v="5"/>
    <x v="2626"/>
  </r>
  <r>
    <x v="51"/>
    <s v="CIV"/>
    <x v="6"/>
    <x v="2627"/>
  </r>
  <r>
    <x v="51"/>
    <s v="CIV"/>
    <x v="7"/>
    <x v="2628"/>
  </r>
  <r>
    <x v="51"/>
    <s v="CIV"/>
    <x v="8"/>
    <x v="2629"/>
  </r>
  <r>
    <x v="51"/>
    <s v="CIV"/>
    <x v="9"/>
    <x v="2630"/>
  </r>
  <r>
    <x v="51"/>
    <s v="CIV"/>
    <x v="10"/>
    <x v="2631"/>
  </r>
  <r>
    <x v="51"/>
    <s v="CIV"/>
    <x v="11"/>
    <x v="2632"/>
  </r>
  <r>
    <x v="51"/>
    <s v="CIV"/>
    <x v="12"/>
    <x v="2633"/>
  </r>
  <r>
    <x v="51"/>
    <s v="CIV"/>
    <x v="13"/>
    <x v="2634"/>
  </r>
  <r>
    <x v="51"/>
    <s v="CIV"/>
    <x v="14"/>
    <x v="2635"/>
  </r>
  <r>
    <x v="51"/>
    <s v="CIV"/>
    <x v="15"/>
    <x v="2636"/>
  </r>
  <r>
    <x v="51"/>
    <s v="CIV"/>
    <x v="16"/>
    <x v="2637"/>
  </r>
  <r>
    <x v="51"/>
    <s v="CIV"/>
    <x v="17"/>
    <x v="2638"/>
  </r>
  <r>
    <x v="51"/>
    <s v="CIV"/>
    <x v="18"/>
    <x v="2639"/>
  </r>
  <r>
    <x v="51"/>
    <s v="CIV"/>
    <x v="19"/>
    <x v="2640"/>
  </r>
  <r>
    <x v="51"/>
    <s v="CIV"/>
    <x v="20"/>
    <x v="2641"/>
  </r>
  <r>
    <x v="51"/>
    <s v="CIV"/>
    <x v="21"/>
    <x v="2642"/>
  </r>
  <r>
    <x v="51"/>
    <s v="CIV"/>
    <x v="22"/>
    <x v="2643"/>
  </r>
  <r>
    <x v="51"/>
    <s v="CIV"/>
    <x v="23"/>
    <x v="2644"/>
  </r>
  <r>
    <x v="51"/>
    <s v="CIV"/>
    <x v="24"/>
    <x v="2645"/>
  </r>
  <r>
    <x v="51"/>
    <s v="CIV"/>
    <x v="25"/>
    <x v="2646"/>
  </r>
  <r>
    <x v="51"/>
    <s v="CIV"/>
    <x v="26"/>
    <x v="2647"/>
  </r>
  <r>
    <x v="51"/>
    <s v="CIV"/>
    <x v="27"/>
    <x v="2648"/>
  </r>
  <r>
    <x v="51"/>
    <s v="CIV"/>
    <x v="28"/>
    <x v="2649"/>
  </r>
  <r>
    <x v="51"/>
    <s v="CIV"/>
    <x v="29"/>
    <x v="2650"/>
  </r>
  <r>
    <x v="51"/>
    <s v="CIV"/>
    <x v="30"/>
    <x v="2651"/>
  </r>
  <r>
    <x v="51"/>
    <s v="CIV"/>
    <x v="31"/>
    <x v="2652"/>
  </r>
  <r>
    <x v="51"/>
    <s v="CIV"/>
    <x v="32"/>
    <x v="2653"/>
  </r>
  <r>
    <x v="51"/>
    <s v="CIV"/>
    <x v="33"/>
    <x v="2654"/>
  </r>
  <r>
    <x v="51"/>
    <s v="CIV"/>
    <x v="34"/>
    <x v="2655"/>
  </r>
  <r>
    <x v="51"/>
    <s v="CIV"/>
    <x v="35"/>
    <x v="2656"/>
  </r>
  <r>
    <x v="51"/>
    <s v="CIV"/>
    <x v="36"/>
    <x v="2657"/>
  </r>
  <r>
    <x v="51"/>
    <s v="CIV"/>
    <x v="37"/>
    <x v="2658"/>
  </r>
  <r>
    <x v="51"/>
    <s v="CIV"/>
    <x v="38"/>
    <x v="2659"/>
  </r>
  <r>
    <x v="51"/>
    <s v="CIV"/>
    <x v="39"/>
    <x v="2660"/>
  </r>
  <r>
    <x v="51"/>
    <s v="CIV"/>
    <x v="40"/>
    <x v="2661"/>
  </r>
  <r>
    <x v="51"/>
    <s v="CIV"/>
    <x v="41"/>
    <x v="2662"/>
  </r>
  <r>
    <x v="51"/>
    <s v="CIV"/>
    <x v="42"/>
    <x v="2663"/>
  </r>
  <r>
    <x v="51"/>
    <s v="CIV"/>
    <x v="43"/>
    <x v="2664"/>
  </r>
  <r>
    <x v="51"/>
    <s v="CIV"/>
    <x v="44"/>
    <x v="2665"/>
  </r>
  <r>
    <x v="51"/>
    <s v="CIV"/>
    <x v="45"/>
    <x v="2666"/>
  </r>
  <r>
    <x v="51"/>
    <s v="CIV"/>
    <x v="46"/>
    <x v="2667"/>
  </r>
  <r>
    <x v="51"/>
    <s v="CIV"/>
    <x v="47"/>
    <x v="2668"/>
  </r>
  <r>
    <x v="51"/>
    <s v="CIV"/>
    <x v="48"/>
    <x v="2669"/>
  </r>
  <r>
    <x v="51"/>
    <s v="CIV"/>
    <x v="49"/>
    <x v="2670"/>
  </r>
  <r>
    <x v="51"/>
    <s v="CIV"/>
    <x v="50"/>
    <x v="2671"/>
  </r>
  <r>
    <x v="51"/>
    <s v="CIV"/>
    <x v="51"/>
    <x v="2672"/>
  </r>
  <r>
    <x v="51"/>
    <s v="CIV"/>
    <x v="52"/>
    <x v="2673"/>
  </r>
  <r>
    <x v="51"/>
    <s v="CIV"/>
    <x v="53"/>
    <x v="2674"/>
  </r>
  <r>
    <x v="51"/>
    <s v="CIV"/>
    <x v="54"/>
    <x v="2675"/>
  </r>
  <r>
    <x v="51"/>
    <s v="CIV"/>
    <x v="55"/>
    <x v="2676"/>
  </r>
  <r>
    <x v="51"/>
    <s v="CIV"/>
    <x v="56"/>
    <x v="2677"/>
  </r>
  <r>
    <x v="51"/>
    <s v="CIV"/>
    <x v="57"/>
    <x v="2678"/>
  </r>
  <r>
    <x v="52"/>
    <s v="HRV"/>
    <x v="31"/>
    <x v="2679"/>
  </r>
  <r>
    <x v="52"/>
    <s v="HRV"/>
    <x v="32"/>
    <x v="2680"/>
  </r>
  <r>
    <x v="52"/>
    <s v="HRV"/>
    <x v="33"/>
    <x v="2681"/>
  </r>
  <r>
    <x v="52"/>
    <s v="HRV"/>
    <x v="34"/>
    <x v="2682"/>
  </r>
  <r>
    <x v="52"/>
    <s v="HRV"/>
    <x v="35"/>
    <x v="2683"/>
  </r>
  <r>
    <x v="52"/>
    <s v="HRV"/>
    <x v="36"/>
    <x v="2684"/>
  </r>
  <r>
    <x v="52"/>
    <s v="HRV"/>
    <x v="37"/>
    <x v="2685"/>
  </r>
  <r>
    <x v="52"/>
    <s v="HRV"/>
    <x v="38"/>
    <x v="2686"/>
  </r>
  <r>
    <x v="52"/>
    <s v="HRV"/>
    <x v="39"/>
    <x v="2687"/>
  </r>
  <r>
    <x v="52"/>
    <s v="HRV"/>
    <x v="40"/>
    <x v="2688"/>
  </r>
  <r>
    <x v="52"/>
    <s v="HRV"/>
    <x v="41"/>
    <x v="2689"/>
  </r>
  <r>
    <x v="52"/>
    <s v="HRV"/>
    <x v="42"/>
    <x v="2690"/>
  </r>
  <r>
    <x v="52"/>
    <s v="HRV"/>
    <x v="43"/>
    <x v="2691"/>
  </r>
  <r>
    <x v="52"/>
    <s v="HRV"/>
    <x v="44"/>
    <x v="2692"/>
  </r>
  <r>
    <x v="52"/>
    <s v="HRV"/>
    <x v="45"/>
    <x v="2693"/>
  </r>
  <r>
    <x v="52"/>
    <s v="HRV"/>
    <x v="46"/>
    <x v="2694"/>
  </r>
  <r>
    <x v="52"/>
    <s v="HRV"/>
    <x v="47"/>
    <x v="2695"/>
  </r>
  <r>
    <x v="52"/>
    <s v="HRV"/>
    <x v="48"/>
    <x v="2696"/>
  </r>
  <r>
    <x v="52"/>
    <s v="HRV"/>
    <x v="49"/>
    <x v="2697"/>
  </r>
  <r>
    <x v="52"/>
    <s v="HRV"/>
    <x v="50"/>
    <x v="2698"/>
  </r>
  <r>
    <x v="52"/>
    <s v="HRV"/>
    <x v="51"/>
    <x v="2699"/>
  </r>
  <r>
    <x v="52"/>
    <s v="HRV"/>
    <x v="52"/>
    <x v="2700"/>
  </r>
  <r>
    <x v="52"/>
    <s v="HRV"/>
    <x v="53"/>
    <x v="2701"/>
  </r>
  <r>
    <x v="52"/>
    <s v="HRV"/>
    <x v="54"/>
    <x v="2702"/>
  </r>
  <r>
    <x v="52"/>
    <s v="HRV"/>
    <x v="55"/>
    <x v="2703"/>
  </r>
  <r>
    <x v="52"/>
    <s v="HRV"/>
    <x v="56"/>
    <x v="2704"/>
  </r>
  <r>
    <x v="52"/>
    <s v="HRV"/>
    <x v="57"/>
    <x v="2705"/>
  </r>
  <r>
    <x v="53"/>
    <s v="CUB"/>
    <x v="0"/>
    <x v="2706"/>
  </r>
  <r>
    <x v="53"/>
    <s v="CUB"/>
    <x v="1"/>
    <x v="2707"/>
  </r>
  <r>
    <x v="53"/>
    <s v="CUB"/>
    <x v="2"/>
    <x v="2708"/>
  </r>
  <r>
    <x v="53"/>
    <s v="CUB"/>
    <x v="3"/>
    <x v="2709"/>
  </r>
  <r>
    <x v="53"/>
    <s v="CUB"/>
    <x v="4"/>
    <x v="2710"/>
  </r>
  <r>
    <x v="53"/>
    <s v="CUB"/>
    <x v="5"/>
    <x v="2711"/>
  </r>
  <r>
    <x v="53"/>
    <s v="CUB"/>
    <x v="6"/>
    <x v="2712"/>
  </r>
  <r>
    <x v="53"/>
    <s v="CUB"/>
    <x v="7"/>
    <x v="2713"/>
  </r>
  <r>
    <x v="53"/>
    <s v="CUB"/>
    <x v="8"/>
    <x v="2714"/>
  </r>
  <r>
    <x v="53"/>
    <s v="CUB"/>
    <x v="9"/>
    <x v="2715"/>
  </r>
  <r>
    <x v="53"/>
    <s v="CUB"/>
    <x v="10"/>
    <x v="2716"/>
  </r>
  <r>
    <x v="53"/>
    <s v="CUB"/>
    <x v="11"/>
    <x v="2717"/>
  </r>
  <r>
    <x v="53"/>
    <s v="CUB"/>
    <x v="12"/>
    <x v="2718"/>
  </r>
  <r>
    <x v="53"/>
    <s v="CUB"/>
    <x v="13"/>
    <x v="2719"/>
  </r>
  <r>
    <x v="53"/>
    <s v="CUB"/>
    <x v="14"/>
    <x v="2720"/>
  </r>
  <r>
    <x v="53"/>
    <s v="CUB"/>
    <x v="15"/>
    <x v="2721"/>
  </r>
  <r>
    <x v="53"/>
    <s v="CUB"/>
    <x v="16"/>
    <x v="2722"/>
  </r>
  <r>
    <x v="53"/>
    <s v="CUB"/>
    <x v="17"/>
    <x v="2723"/>
  </r>
  <r>
    <x v="53"/>
    <s v="CUB"/>
    <x v="18"/>
    <x v="2724"/>
  </r>
  <r>
    <x v="53"/>
    <s v="CUB"/>
    <x v="19"/>
    <x v="2725"/>
  </r>
  <r>
    <x v="53"/>
    <s v="CUB"/>
    <x v="20"/>
    <x v="2726"/>
  </r>
  <r>
    <x v="53"/>
    <s v="CUB"/>
    <x v="21"/>
    <x v="2727"/>
  </r>
  <r>
    <x v="53"/>
    <s v="CUB"/>
    <x v="22"/>
    <x v="2728"/>
  </r>
  <r>
    <x v="53"/>
    <s v="CUB"/>
    <x v="23"/>
    <x v="2729"/>
  </r>
  <r>
    <x v="53"/>
    <s v="CUB"/>
    <x v="24"/>
    <x v="2730"/>
  </r>
  <r>
    <x v="53"/>
    <s v="CUB"/>
    <x v="25"/>
    <x v="2731"/>
  </r>
  <r>
    <x v="53"/>
    <s v="CUB"/>
    <x v="26"/>
    <x v="2732"/>
  </r>
  <r>
    <x v="53"/>
    <s v="CUB"/>
    <x v="27"/>
    <x v="2733"/>
  </r>
  <r>
    <x v="53"/>
    <s v="CUB"/>
    <x v="28"/>
    <x v="2734"/>
  </r>
  <r>
    <x v="53"/>
    <s v="CUB"/>
    <x v="29"/>
    <x v="2735"/>
  </r>
  <r>
    <x v="53"/>
    <s v="CUB"/>
    <x v="30"/>
    <x v="2736"/>
  </r>
  <r>
    <x v="53"/>
    <s v="CUB"/>
    <x v="31"/>
    <x v="2737"/>
  </r>
  <r>
    <x v="53"/>
    <s v="CUB"/>
    <x v="32"/>
    <x v="2738"/>
  </r>
  <r>
    <x v="53"/>
    <s v="CUB"/>
    <x v="33"/>
    <x v="2739"/>
  </r>
  <r>
    <x v="53"/>
    <s v="CUB"/>
    <x v="34"/>
    <x v="2740"/>
  </r>
  <r>
    <x v="53"/>
    <s v="CUB"/>
    <x v="35"/>
    <x v="2741"/>
  </r>
  <r>
    <x v="53"/>
    <s v="CUB"/>
    <x v="36"/>
    <x v="2742"/>
  </r>
  <r>
    <x v="53"/>
    <s v="CUB"/>
    <x v="37"/>
    <x v="2743"/>
  </r>
  <r>
    <x v="53"/>
    <s v="CUB"/>
    <x v="38"/>
    <x v="2744"/>
  </r>
  <r>
    <x v="53"/>
    <s v="CUB"/>
    <x v="39"/>
    <x v="2745"/>
  </r>
  <r>
    <x v="53"/>
    <s v="CUB"/>
    <x v="40"/>
    <x v="2746"/>
  </r>
  <r>
    <x v="53"/>
    <s v="CUB"/>
    <x v="41"/>
    <x v="2747"/>
  </r>
  <r>
    <x v="53"/>
    <s v="CUB"/>
    <x v="42"/>
    <x v="2748"/>
  </r>
  <r>
    <x v="53"/>
    <s v="CUB"/>
    <x v="43"/>
    <x v="2749"/>
  </r>
  <r>
    <x v="53"/>
    <s v="CUB"/>
    <x v="44"/>
    <x v="2750"/>
  </r>
  <r>
    <x v="53"/>
    <s v="CUB"/>
    <x v="45"/>
    <x v="2751"/>
  </r>
  <r>
    <x v="53"/>
    <s v="CUB"/>
    <x v="46"/>
    <x v="2752"/>
  </r>
  <r>
    <x v="53"/>
    <s v="CUB"/>
    <x v="47"/>
    <x v="2753"/>
  </r>
  <r>
    <x v="53"/>
    <s v="CUB"/>
    <x v="48"/>
    <x v="2754"/>
  </r>
  <r>
    <x v="53"/>
    <s v="CUB"/>
    <x v="49"/>
    <x v="2755"/>
  </r>
  <r>
    <x v="53"/>
    <s v="CUB"/>
    <x v="50"/>
    <x v="2756"/>
  </r>
  <r>
    <x v="53"/>
    <s v="CUB"/>
    <x v="51"/>
    <x v="2757"/>
  </r>
  <r>
    <x v="53"/>
    <s v="CUB"/>
    <x v="52"/>
    <x v="2758"/>
  </r>
  <r>
    <x v="53"/>
    <s v="CUB"/>
    <x v="53"/>
    <x v="2759"/>
  </r>
  <r>
    <x v="53"/>
    <s v="CUB"/>
    <x v="54"/>
    <x v="2760"/>
  </r>
  <r>
    <x v="53"/>
    <s v="CUB"/>
    <x v="55"/>
    <x v="2761"/>
  </r>
  <r>
    <x v="53"/>
    <s v="CUB"/>
    <x v="56"/>
    <x v="2762"/>
  </r>
  <r>
    <x v="53"/>
    <s v="CUB"/>
    <x v="57"/>
    <x v="2763"/>
  </r>
  <r>
    <x v="54"/>
    <s v="CYP"/>
    <x v="0"/>
    <x v="2764"/>
  </r>
  <r>
    <x v="54"/>
    <s v="CYP"/>
    <x v="1"/>
    <x v="2765"/>
  </r>
  <r>
    <x v="54"/>
    <s v="CYP"/>
    <x v="2"/>
    <x v="2766"/>
  </r>
  <r>
    <x v="54"/>
    <s v="CYP"/>
    <x v="3"/>
    <x v="2767"/>
  </r>
  <r>
    <x v="54"/>
    <s v="CYP"/>
    <x v="4"/>
    <x v="2768"/>
  </r>
  <r>
    <x v="54"/>
    <s v="CYP"/>
    <x v="5"/>
    <x v="2769"/>
  </r>
  <r>
    <x v="54"/>
    <s v="CYP"/>
    <x v="6"/>
    <x v="2770"/>
  </r>
  <r>
    <x v="54"/>
    <s v="CYP"/>
    <x v="7"/>
    <x v="2771"/>
  </r>
  <r>
    <x v="54"/>
    <s v="CYP"/>
    <x v="8"/>
    <x v="2772"/>
  </r>
  <r>
    <x v="54"/>
    <s v="CYP"/>
    <x v="9"/>
    <x v="2773"/>
  </r>
  <r>
    <x v="54"/>
    <s v="CYP"/>
    <x v="10"/>
    <x v="2774"/>
  </r>
  <r>
    <x v="54"/>
    <s v="CYP"/>
    <x v="11"/>
    <x v="2775"/>
  </r>
  <r>
    <x v="54"/>
    <s v="CYP"/>
    <x v="12"/>
    <x v="2776"/>
  </r>
  <r>
    <x v="54"/>
    <s v="CYP"/>
    <x v="13"/>
    <x v="2777"/>
  </r>
  <r>
    <x v="54"/>
    <s v="CYP"/>
    <x v="14"/>
    <x v="2778"/>
  </r>
  <r>
    <x v="54"/>
    <s v="CYP"/>
    <x v="15"/>
    <x v="2779"/>
  </r>
  <r>
    <x v="54"/>
    <s v="CYP"/>
    <x v="16"/>
    <x v="2780"/>
  </r>
  <r>
    <x v="54"/>
    <s v="CYP"/>
    <x v="17"/>
    <x v="2781"/>
  </r>
  <r>
    <x v="54"/>
    <s v="CYP"/>
    <x v="18"/>
    <x v="2782"/>
  </r>
  <r>
    <x v="54"/>
    <s v="CYP"/>
    <x v="19"/>
    <x v="2783"/>
  </r>
  <r>
    <x v="54"/>
    <s v="CYP"/>
    <x v="20"/>
    <x v="2784"/>
  </r>
  <r>
    <x v="54"/>
    <s v="CYP"/>
    <x v="21"/>
    <x v="2785"/>
  </r>
  <r>
    <x v="54"/>
    <s v="CYP"/>
    <x v="22"/>
    <x v="2786"/>
  </r>
  <r>
    <x v="54"/>
    <s v="CYP"/>
    <x v="23"/>
    <x v="2787"/>
  </r>
  <r>
    <x v="54"/>
    <s v="CYP"/>
    <x v="24"/>
    <x v="2788"/>
  </r>
  <r>
    <x v="54"/>
    <s v="CYP"/>
    <x v="25"/>
    <x v="2789"/>
  </r>
  <r>
    <x v="54"/>
    <s v="CYP"/>
    <x v="26"/>
    <x v="2790"/>
  </r>
  <r>
    <x v="54"/>
    <s v="CYP"/>
    <x v="27"/>
    <x v="2791"/>
  </r>
  <r>
    <x v="54"/>
    <s v="CYP"/>
    <x v="28"/>
    <x v="2792"/>
  </r>
  <r>
    <x v="54"/>
    <s v="CYP"/>
    <x v="29"/>
    <x v="2793"/>
  </r>
  <r>
    <x v="54"/>
    <s v="CYP"/>
    <x v="30"/>
    <x v="2794"/>
  </r>
  <r>
    <x v="54"/>
    <s v="CYP"/>
    <x v="31"/>
    <x v="2795"/>
  </r>
  <r>
    <x v="54"/>
    <s v="CYP"/>
    <x v="32"/>
    <x v="2796"/>
  </r>
  <r>
    <x v="54"/>
    <s v="CYP"/>
    <x v="33"/>
    <x v="2797"/>
  </r>
  <r>
    <x v="54"/>
    <s v="CYP"/>
    <x v="34"/>
    <x v="2798"/>
  </r>
  <r>
    <x v="54"/>
    <s v="CYP"/>
    <x v="35"/>
    <x v="2799"/>
  </r>
  <r>
    <x v="54"/>
    <s v="CYP"/>
    <x v="36"/>
    <x v="2800"/>
  </r>
  <r>
    <x v="54"/>
    <s v="CYP"/>
    <x v="37"/>
    <x v="2801"/>
  </r>
  <r>
    <x v="54"/>
    <s v="CYP"/>
    <x v="38"/>
    <x v="2802"/>
  </r>
  <r>
    <x v="54"/>
    <s v="CYP"/>
    <x v="39"/>
    <x v="2803"/>
  </r>
  <r>
    <x v="54"/>
    <s v="CYP"/>
    <x v="40"/>
    <x v="2804"/>
  </r>
  <r>
    <x v="54"/>
    <s v="CYP"/>
    <x v="41"/>
    <x v="2805"/>
  </r>
  <r>
    <x v="54"/>
    <s v="CYP"/>
    <x v="42"/>
    <x v="2806"/>
  </r>
  <r>
    <x v="54"/>
    <s v="CYP"/>
    <x v="43"/>
    <x v="2807"/>
  </r>
  <r>
    <x v="54"/>
    <s v="CYP"/>
    <x v="44"/>
    <x v="2808"/>
  </r>
  <r>
    <x v="54"/>
    <s v="CYP"/>
    <x v="45"/>
    <x v="2809"/>
  </r>
  <r>
    <x v="54"/>
    <s v="CYP"/>
    <x v="46"/>
    <x v="2810"/>
  </r>
  <r>
    <x v="54"/>
    <s v="CYP"/>
    <x v="47"/>
    <x v="2811"/>
  </r>
  <r>
    <x v="54"/>
    <s v="CYP"/>
    <x v="48"/>
    <x v="2812"/>
  </r>
  <r>
    <x v="54"/>
    <s v="CYP"/>
    <x v="49"/>
    <x v="2813"/>
  </r>
  <r>
    <x v="54"/>
    <s v="CYP"/>
    <x v="50"/>
    <x v="2814"/>
  </r>
  <r>
    <x v="54"/>
    <s v="CYP"/>
    <x v="51"/>
    <x v="2815"/>
  </r>
  <r>
    <x v="54"/>
    <s v="CYP"/>
    <x v="52"/>
    <x v="2816"/>
  </r>
  <r>
    <x v="54"/>
    <s v="CYP"/>
    <x v="53"/>
    <x v="2817"/>
  </r>
  <r>
    <x v="54"/>
    <s v="CYP"/>
    <x v="54"/>
    <x v="2818"/>
  </r>
  <r>
    <x v="54"/>
    <s v="CYP"/>
    <x v="55"/>
    <x v="2819"/>
  </r>
  <r>
    <x v="54"/>
    <s v="CYP"/>
    <x v="56"/>
    <x v="2820"/>
  </r>
  <r>
    <x v="54"/>
    <s v="CYP"/>
    <x v="57"/>
    <x v="2821"/>
  </r>
  <r>
    <x v="55"/>
    <s v="CZE"/>
    <x v="32"/>
    <x v="2822"/>
  </r>
  <r>
    <x v="55"/>
    <s v="CZE"/>
    <x v="33"/>
    <x v="2823"/>
  </r>
  <r>
    <x v="55"/>
    <s v="CZE"/>
    <x v="34"/>
    <x v="2824"/>
  </r>
  <r>
    <x v="55"/>
    <s v="CZE"/>
    <x v="35"/>
    <x v="2825"/>
  </r>
  <r>
    <x v="55"/>
    <s v="CZE"/>
    <x v="36"/>
    <x v="2826"/>
  </r>
  <r>
    <x v="55"/>
    <s v="CZE"/>
    <x v="37"/>
    <x v="2827"/>
  </r>
  <r>
    <x v="55"/>
    <s v="CZE"/>
    <x v="38"/>
    <x v="2828"/>
  </r>
  <r>
    <x v="55"/>
    <s v="CZE"/>
    <x v="39"/>
    <x v="2829"/>
  </r>
  <r>
    <x v="55"/>
    <s v="CZE"/>
    <x v="40"/>
    <x v="2830"/>
  </r>
  <r>
    <x v="55"/>
    <s v="CZE"/>
    <x v="41"/>
    <x v="2831"/>
  </r>
  <r>
    <x v="55"/>
    <s v="CZE"/>
    <x v="42"/>
    <x v="2832"/>
  </r>
  <r>
    <x v="55"/>
    <s v="CZE"/>
    <x v="43"/>
    <x v="2833"/>
  </r>
  <r>
    <x v="55"/>
    <s v="CZE"/>
    <x v="44"/>
    <x v="2834"/>
  </r>
  <r>
    <x v="55"/>
    <s v="CZE"/>
    <x v="45"/>
    <x v="2835"/>
  </r>
  <r>
    <x v="55"/>
    <s v="CZE"/>
    <x v="46"/>
    <x v="2836"/>
  </r>
  <r>
    <x v="55"/>
    <s v="CZE"/>
    <x v="47"/>
    <x v="2837"/>
  </r>
  <r>
    <x v="55"/>
    <s v="CZE"/>
    <x v="48"/>
    <x v="2838"/>
  </r>
  <r>
    <x v="55"/>
    <s v="CZE"/>
    <x v="49"/>
    <x v="2839"/>
  </r>
  <r>
    <x v="55"/>
    <s v="CZE"/>
    <x v="50"/>
    <x v="2840"/>
  </r>
  <r>
    <x v="55"/>
    <s v="CZE"/>
    <x v="51"/>
    <x v="2841"/>
  </r>
  <r>
    <x v="55"/>
    <s v="CZE"/>
    <x v="52"/>
    <x v="2842"/>
  </r>
  <r>
    <x v="55"/>
    <s v="CZE"/>
    <x v="53"/>
    <x v="2843"/>
  </r>
  <r>
    <x v="55"/>
    <s v="CZE"/>
    <x v="54"/>
    <x v="2844"/>
  </r>
  <r>
    <x v="55"/>
    <s v="CZE"/>
    <x v="55"/>
    <x v="2845"/>
  </r>
  <r>
    <x v="55"/>
    <s v="CZE"/>
    <x v="56"/>
    <x v="2846"/>
  </r>
  <r>
    <x v="55"/>
    <s v="CZE"/>
    <x v="57"/>
    <x v="2847"/>
  </r>
  <r>
    <x v="56"/>
    <s v="OWID_CZS"/>
    <x v="0"/>
    <x v="2848"/>
  </r>
  <r>
    <x v="56"/>
    <s v="OWID_CZS"/>
    <x v="1"/>
    <x v="2849"/>
  </r>
  <r>
    <x v="56"/>
    <s v="OWID_CZS"/>
    <x v="2"/>
    <x v="2850"/>
  </r>
  <r>
    <x v="56"/>
    <s v="OWID_CZS"/>
    <x v="3"/>
    <x v="2851"/>
  </r>
  <r>
    <x v="56"/>
    <s v="OWID_CZS"/>
    <x v="4"/>
    <x v="2852"/>
  </r>
  <r>
    <x v="56"/>
    <s v="OWID_CZS"/>
    <x v="5"/>
    <x v="2853"/>
  </r>
  <r>
    <x v="56"/>
    <s v="OWID_CZS"/>
    <x v="6"/>
    <x v="2854"/>
  </r>
  <r>
    <x v="56"/>
    <s v="OWID_CZS"/>
    <x v="7"/>
    <x v="2855"/>
  </r>
  <r>
    <x v="56"/>
    <s v="OWID_CZS"/>
    <x v="8"/>
    <x v="2856"/>
  </r>
  <r>
    <x v="56"/>
    <s v="OWID_CZS"/>
    <x v="9"/>
    <x v="2857"/>
  </r>
  <r>
    <x v="56"/>
    <s v="OWID_CZS"/>
    <x v="10"/>
    <x v="2858"/>
  </r>
  <r>
    <x v="56"/>
    <s v="OWID_CZS"/>
    <x v="11"/>
    <x v="2859"/>
  </r>
  <r>
    <x v="56"/>
    <s v="OWID_CZS"/>
    <x v="12"/>
    <x v="2860"/>
  </r>
  <r>
    <x v="56"/>
    <s v="OWID_CZS"/>
    <x v="13"/>
    <x v="2861"/>
  </r>
  <r>
    <x v="56"/>
    <s v="OWID_CZS"/>
    <x v="14"/>
    <x v="2862"/>
  </r>
  <r>
    <x v="56"/>
    <s v="OWID_CZS"/>
    <x v="15"/>
    <x v="2863"/>
  </r>
  <r>
    <x v="56"/>
    <s v="OWID_CZS"/>
    <x v="16"/>
    <x v="2864"/>
  </r>
  <r>
    <x v="56"/>
    <s v="OWID_CZS"/>
    <x v="17"/>
    <x v="2865"/>
  </r>
  <r>
    <x v="56"/>
    <s v="OWID_CZS"/>
    <x v="18"/>
    <x v="2866"/>
  </r>
  <r>
    <x v="56"/>
    <s v="OWID_CZS"/>
    <x v="19"/>
    <x v="2867"/>
  </r>
  <r>
    <x v="56"/>
    <s v="OWID_CZS"/>
    <x v="20"/>
    <x v="2868"/>
  </r>
  <r>
    <x v="56"/>
    <s v="OWID_CZS"/>
    <x v="21"/>
    <x v="2869"/>
  </r>
  <r>
    <x v="56"/>
    <s v="OWID_CZS"/>
    <x v="22"/>
    <x v="2870"/>
  </r>
  <r>
    <x v="56"/>
    <s v="OWID_CZS"/>
    <x v="23"/>
    <x v="2871"/>
  </r>
  <r>
    <x v="56"/>
    <s v="OWID_CZS"/>
    <x v="24"/>
    <x v="2872"/>
  </r>
  <r>
    <x v="56"/>
    <s v="OWID_CZS"/>
    <x v="25"/>
    <x v="2873"/>
  </r>
  <r>
    <x v="56"/>
    <s v="OWID_CZS"/>
    <x v="26"/>
    <x v="2874"/>
  </r>
  <r>
    <x v="56"/>
    <s v="OWID_CZS"/>
    <x v="27"/>
    <x v="2875"/>
  </r>
  <r>
    <x v="56"/>
    <s v="OWID_CZS"/>
    <x v="28"/>
    <x v="2876"/>
  </r>
  <r>
    <x v="56"/>
    <s v="OWID_CZS"/>
    <x v="29"/>
    <x v="2877"/>
  </r>
  <r>
    <x v="56"/>
    <s v="OWID_CZS"/>
    <x v="30"/>
    <x v="2878"/>
  </r>
  <r>
    <x v="56"/>
    <s v="OWID_CZS"/>
    <x v="31"/>
    <x v="2879"/>
  </r>
  <r>
    <x v="57"/>
    <s v="COD"/>
    <x v="0"/>
    <x v="2880"/>
  </r>
  <r>
    <x v="57"/>
    <s v="COD"/>
    <x v="1"/>
    <x v="2881"/>
  </r>
  <r>
    <x v="57"/>
    <s v="COD"/>
    <x v="2"/>
    <x v="2882"/>
  </r>
  <r>
    <x v="57"/>
    <s v="COD"/>
    <x v="3"/>
    <x v="2883"/>
  </r>
  <r>
    <x v="57"/>
    <s v="COD"/>
    <x v="4"/>
    <x v="2884"/>
  </r>
  <r>
    <x v="57"/>
    <s v="COD"/>
    <x v="5"/>
    <x v="2885"/>
  </r>
  <r>
    <x v="57"/>
    <s v="COD"/>
    <x v="6"/>
    <x v="2886"/>
  </r>
  <r>
    <x v="57"/>
    <s v="COD"/>
    <x v="7"/>
    <x v="2887"/>
  </r>
  <r>
    <x v="57"/>
    <s v="COD"/>
    <x v="8"/>
    <x v="2888"/>
  </r>
  <r>
    <x v="57"/>
    <s v="COD"/>
    <x v="9"/>
    <x v="2889"/>
  </r>
  <r>
    <x v="57"/>
    <s v="COD"/>
    <x v="10"/>
    <x v="2890"/>
  </r>
  <r>
    <x v="57"/>
    <s v="COD"/>
    <x v="11"/>
    <x v="2891"/>
  </r>
  <r>
    <x v="57"/>
    <s v="COD"/>
    <x v="12"/>
    <x v="2892"/>
  </r>
  <r>
    <x v="57"/>
    <s v="COD"/>
    <x v="13"/>
    <x v="2893"/>
  </r>
  <r>
    <x v="57"/>
    <s v="COD"/>
    <x v="14"/>
    <x v="2894"/>
  </r>
  <r>
    <x v="57"/>
    <s v="COD"/>
    <x v="15"/>
    <x v="2895"/>
  </r>
  <r>
    <x v="57"/>
    <s v="COD"/>
    <x v="16"/>
    <x v="2896"/>
  </r>
  <r>
    <x v="57"/>
    <s v="COD"/>
    <x v="17"/>
    <x v="2897"/>
  </r>
  <r>
    <x v="57"/>
    <s v="COD"/>
    <x v="18"/>
    <x v="2898"/>
  </r>
  <r>
    <x v="57"/>
    <s v="COD"/>
    <x v="19"/>
    <x v="2899"/>
  </r>
  <r>
    <x v="57"/>
    <s v="COD"/>
    <x v="20"/>
    <x v="2900"/>
  </r>
  <r>
    <x v="57"/>
    <s v="COD"/>
    <x v="21"/>
    <x v="2901"/>
  </r>
  <r>
    <x v="57"/>
    <s v="COD"/>
    <x v="22"/>
    <x v="2902"/>
  </r>
  <r>
    <x v="57"/>
    <s v="COD"/>
    <x v="23"/>
    <x v="2903"/>
  </r>
  <r>
    <x v="57"/>
    <s v="COD"/>
    <x v="24"/>
    <x v="2904"/>
  </r>
  <r>
    <x v="57"/>
    <s v="COD"/>
    <x v="25"/>
    <x v="2905"/>
  </r>
  <r>
    <x v="57"/>
    <s v="COD"/>
    <x v="26"/>
    <x v="2906"/>
  </r>
  <r>
    <x v="57"/>
    <s v="COD"/>
    <x v="27"/>
    <x v="2907"/>
  </r>
  <r>
    <x v="57"/>
    <s v="COD"/>
    <x v="28"/>
    <x v="2908"/>
  </r>
  <r>
    <x v="57"/>
    <s v="COD"/>
    <x v="29"/>
    <x v="2909"/>
  </r>
  <r>
    <x v="57"/>
    <s v="COD"/>
    <x v="30"/>
    <x v="2910"/>
  </r>
  <r>
    <x v="57"/>
    <s v="COD"/>
    <x v="31"/>
    <x v="2911"/>
  </r>
  <r>
    <x v="57"/>
    <s v="COD"/>
    <x v="32"/>
    <x v="2912"/>
  </r>
  <r>
    <x v="57"/>
    <s v="COD"/>
    <x v="33"/>
    <x v="2913"/>
  </r>
  <r>
    <x v="57"/>
    <s v="COD"/>
    <x v="34"/>
    <x v="2914"/>
  </r>
  <r>
    <x v="57"/>
    <s v="COD"/>
    <x v="35"/>
    <x v="2915"/>
  </r>
  <r>
    <x v="57"/>
    <s v="COD"/>
    <x v="36"/>
    <x v="2916"/>
  </r>
  <r>
    <x v="57"/>
    <s v="COD"/>
    <x v="37"/>
    <x v="2917"/>
  </r>
  <r>
    <x v="57"/>
    <s v="COD"/>
    <x v="38"/>
    <x v="2918"/>
  </r>
  <r>
    <x v="57"/>
    <s v="COD"/>
    <x v="39"/>
    <x v="2919"/>
  </r>
  <r>
    <x v="57"/>
    <s v="COD"/>
    <x v="40"/>
    <x v="2920"/>
  </r>
  <r>
    <x v="57"/>
    <s v="COD"/>
    <x v="41"/>
    <x v="2921"/>
  </r>
  <r>
    <x v="57"/>
    <s v="COD"/>
    <x v="42"/>
    <x v="2922"/>
  </r>
  <r>
    <x v="57"/>
    <s v="COD"/>
    <x v="43"/>
    <x v="2923"/>
  </r>
  <r>
    <x v="57"/>
    <s v="COD"/>
    <x v="44"/>
    <x v="2924"/>
  </r>
  <r>
    <x v="57"/>
    <s v="COD"/>
    <x v="45"/>
    <x v="2925"/>
  </r>
  <r>
    <x v="57"/>
    <s v="COD"/>
    <x v="46"/>
    <x v="2926"/>
  </r>
  <r>
    <x v="57"/>
    <s v="COD"/>
    <x v="47"/>
    <x v="2927"/>
  </r>
  <r>
    <x v="57"/>
    <s v="COD"/>
    <x v="48"/>
    <x v="2928"/>
  </r>
  <r>
    <x v="57"/>
    <s v="COD"/>
    <x v="49"/>
    <x v="2929"/>
  </r>
  <r>
    <x v="57"/>
    <s v="COD"/>
    <x v="50"/>
    <x v="2930"/>
  </r>
  <r>
    <x v="57"/>
    <s v="COD"/>
    <x v="51"/>
    <x v="2931"/>
  </r>
  <r>
    <x v="57"/>
    <s v="COD"/>
    <x v="52"/>
    <x v="2932"/>
  </r>
  <r>
    <x v="57"/>
    <s v="COD"/>
    <x v="53"/>
    <x v="2933"/>
  </r>
  <r>
    <x v="57"/>
    <s v="COD"/>
    <x v="54"/>
    <x v="2934"/>
  </r>
  <r>
    <x v="57"/>
    <s v="COD"/>
    <x v="55"/>
    <x v="2935"/>
  </r>
  <r>
    <x v="57"/>
    <s v="COD"/>
    <x v="56"/>
    <x v="2936"/>
  </r>
  <r>
    <x v="57"/>
    <s v="COD"/>
    <x v="57"/>
    <x v="1727"/>
  </r>
  <r>
    <x v="58"/>
    <s v="DNK"/>
    <x v="0"/>
    <x v="2937"/>
  </r>
  <r>
    <x v="58"/>
    <s v="DNK"/>
    <x v="1"/>
    <x v="2938"/>
  </r>
  <r>
    <x v="58"/>
    <s v="DNK"/>
    <x v="2"/>
    <x v="2939"/>
  </r>
  <r>
    <x v="58"/>
    <s v="DNK"/>
    <x v="3"/>
    <x v="2940"/>
  </r>
  <r>
    <x v="58"/>
    <s v="DNK"/>
    <x v="4"/>
    <x v="2941"/>
  </r>
  <r>
    <x v="58"/>
    <s v="DNK"/>
    <x v="5"/>
    <x v="2942"/>
  </r>
  <r>
    <x v="58"/>
    <s v="DNK"/>
    <x v="6"/>
    <x v="2943"/>
  </r>
  <r>
    <x v="58"/>
    <s v="DNK"/>
    <x v="7"/>
    <x v="2944"/>
  </r>
  <r>
    <x v="58"/>
    <s v="DNK"/>
    <x v="8"/>
    <x v="2945"/>
  </r>
  <r>
    <x v="58"/>
    <s v="DNK"/>
    <x v="9"/>
    <x v="2946"/>
  </r>
  <r>
    <x v="58"/>
    <s v="DNK"/>
    <x v="10"/>
    <x v="2947"/>
  </r>
  <r>
    <x v="58"/>
    <s v="DNK"/>
    <x v="11"/>
    <x v="2948"/>
  </r>
  <r>
    <x v="58"/>
    <s v="DNK"/>
    <x v="12"/>
    <x v="2949"/>
  </r>
  <r>
    <x v="58"/>
    <s v="DNK"/>
    <x v="13"/>
    <x v="2950"/>
  </r>
  <r>
    <x v="58"/>
    <s v="DNK"/>
    <x v="14"/>
    <x v="2951"/>
  </r>
  <r>
    <x v="58"/>
    <s v="DNK"/>
    <x v="15"/>
    <x v="2952"/>
  </r>
  <r>
    <x v="58"/>
    <s v="DNK"/>
    <x v="16"/>
    <x v="2953"/>
  </r>
  <r>
    <x v="58"/>
    <s v="DNK"/>
    <x v="17"/>
    <x v="2954"/>
  </r>
  <r>
    <x v="58"/>
    <s v="DNK"/>
    <x v="18"/>
    <x v="2955"/>
  </r>
  <r>
    <x v="58"/>
    <s v="DNK"/>
    <x v="19"/>
    <x v="2956"/>
  </r>
  <r>
    <x v="58"/>
    <s v="DNK"/>
    <x v="20"/>
    <x v="2957"/>
  </r>
  <r>
    <x v="58"/>
    <s v="DNK"/>
    <x v="21"/>
    <x v="2958"/>
  </r>
  <r>
    <x v="58"/>
    <s v="DNK"/>
    <x v="22"/>
    <x v="2959"/>
  </r>
  <r>
    <x v="58"/>
    <s v="DNK"/>
    <x v="23"/>
    <x v="2960"/>
  </r>
  <r>
    <x v="58"/>
    <s v="DNK"/>
    <x v="24"/>
    <x v="2961"/>
  </r>
  <r>
    <x v="58"/>
    <s v="DNK"/>
    <x v="25"/>
    <x v="2962"/>
  </r>
  <r>
    <x v="58"/>
    <s v="DNK"/>
    <x v="26"/>
    <x v="2963"/>
  </r>
  <r>
    <x v="58"/>
    <s v="DNK"/>
    <x v="27"/>
    <x v="2964"/>
  </r>
  <r>
    <x v="58"/>
    <s v="DNK"/>
    <x v="28"/>
    <x v="2965"/>
  </r>
  <r>
    <x v="58"/>
    <s v="DNK"/>
    <x v="29"/>
    <x v="2966"/>
  </r>
  <r>
    <x v="58"/>
    <s v="DNK"/>
    <x v="30"/>
    <x v="2967"/>
  </r>
  <r>
    <x v="58"/>
    <s v="DNK"/>
    <x v="31"/>
    <x v="2968"/>
  </r>
  <r>
    <x v="58"/>
    <s v="DNK"/>
    <x v="32"/>
    <x v="2969"/>
  </r>
  <r>
    <x v="58"/>
    <s v="DNK"/>
    <x v="33"/>
    <x v="2970"/>
  </r>
  <r>
    <x v="58"/>
    <s v="DNK"/>
    <x v="34"/>
    <x v="2971"/>
  </r>
  <r>
    <x v="58"/>
    <s v="DNK"/>
    <x v="35"/>
    <x v="2972"/>
  </r>
  <r>
    <x v="58"/>
    <s v="DNK"/>
    <x v="36"/>
    <x v="2973"/>
  </r>
  <r>
    <x v="58"/>
    <s v="DNK"/>
    <x v="37"/>
    <x v="2974"/>
  </r>
  <r>
    <x v="58"/>
    <s v="DNK"/>
    <x v="38"/>
    <x v="2975"/>
  </r>
  <r>
    <x v="58"/>
    <s v="DNK"/>
    <x v="39"/>
    <x v="2976"/>
  </r>
  <r>
    <x v="58"/>
    <s v="DNK"/>
    <x v="40"/>
    <x v="2977"/>
  </r>
  <r>
    <x v="58"/>
    <s v="DNK"/>
    <x v="41"/>
    <x v="2978"/>
  </r>
  <r>
    <x v="58"/>
    <s v="DNK"/>
    <x v="42"/>
    <x v="2979"/>
  </r>
  <r>
    <x v="58"/>
    <s v="DNK"/>
    <x v="43"/>
    <x v="2980"/>
  </r>
  <r>
    <x v="58"/>
    <s v="DNK"/>
    <x v="44"/>
    <x v="2981"/>
  </r>
  <r>
    <x v="58"/>
    <s v="DNK"/>
    <x v="45"/>
    <x v="2982"/>
  </r>
  <r>
    <x v="58"/>
    <s v="DNK"/>
    <x v="46"/>
    <x v="2983"/>
  </r>
  <r>
    <x v="58"/>
    <s v="DNK"/>
    <x v="47"/>
    <x v="2984"/>
  </r>
  <r>
    <x v="58"/>
    <s v="DNK"/>
    <x v="48"/>
    <x v="2985"/>
  </r>
  <r>
    <x v="58"/>
    <s v="DNK"/>
    <x v="49"/>
    <x v="2986"/>
  </r>
  <r>
    <x v="58"/>
    <s v="DNK"/>
    <x v="50"/>
    <x v="2987"/>
  </r>
  <r>
    <x v="58"/>
    <s v="DNK"/>
    <x v="51"/>
    <x v="2988"/>
  </r>
  <r>
    <x v="58"/>
    <s v="DNK"/>
    <x v="52"/>
    <x v="2989"/>
  </r>
  <r>
    <x v="58"/>
    <s v="DNK"/>
    <x v="53"/>
    <x v="2990"/>
  </r>
  <r>
    <x v="58"/>
    <s v="DNK"/>
    <x v="54"/>
    <x v="2991"/>
  </r>
  <r>
    <x v="58"/>
    <s v="DNK"/>
    <x v="55"/>
    <x v="2992"/>
  </r>
  <r>
    <x v="58"/>
    <s v="DNK"/>
    <x v="56"/>
    <x v="2993"/>
  </r>
  <r>
    <x v="58"/>
    <s v="DNK"/>
    <x v="57"/>
    <x v="2994"/>
  </r>
  <r>
    <x v="59"/>
    <s v="DJI"/>
    <x v="0"/>
    <x v="2995"/>
  </r>
  <r>
    <x v="59"/>
    <s v="DJI"/>
    <x v="1"/>
    <x v="2996"/>
  </r>
  <r>
    <x v="59"/>
    <s v="DJI"/>
    <x v="2"/>
    <x v="2997"/>
  </r>
  <r>
    <x v="59"/>
    <s v="DJI"/>
    <x v="3"/>
    <x v="1272"/>
  </r>
  <r>
    <x v="59"/>
    <s v="DJI"/>
    <x v="4"/>
    <x v="2998"/>
  </r>
  <r>
    <x v="59"/>
    <s v="DJI"/>
    <x v="5"/>
    <x v="1985"/>
  </r>
  <r>
    <x v="59"/>
    <s v="DJI"/>
    <x v="6"/>
    <x v="2999"/>
  </r>
  <r>
    <x v="59"/>
    <s v="DJI"/>
    <x v="7"/>
    <x v="1275"/>
  </r>
  <r>
    <x v="59"/>
    <s v="DJI"/>
    <x v="8"/>
    <x v="3000"/>
  </r>
  <r>
    <x v="59"/>
    <s v="DJI"/>
    <x v="9"/>
    <x v="3001"/>
  </r>
  <r>
    <x v="59"/>
    <s v="DJI"/>
    <x v="10"/>
    <x v="3002"/>
  </r>
  <r>
    <x v="59"/>
    <s v="DJI"/>
    <x v="11"/>
    <x v="3003"/>
  </r>
  <r>
    <x v="59"/>
    <s v="DJI"/>
    <x v="12"/>
    <x v="3004"/>
  </r>
  <r>
    <x v="59"/>
    <s v="DJI"/>
    <x v="13"/>
    <x v="3005"/>
  </r>
  <r>
    <x v="59"/>
    <s v="DJI"/>
    <x v="14"/>
    <x v="3006"/>
  </r>
  <r>
    <x v="59"/>
    <s v="DJI"/>
    <x v="15"/>
    <x v="1990"/>
  </r>
  <r>
    <x v="59"/>
    <s v="DJI"/>
    <x v="16"/>
    <x v="3007"/>
  </r>
  <r>
    <x v="59"/>
    <s v="DJI"/>
    <x v="17"/>
    <x v="3008"/>
  </r>
  <r>
    <x v="59"/>
    <s v="DJI"/>
    <x v="18"/>
    <x v="3009"/>
  </r>
  <r>
    <x v="59"/>
    <s v="DJI"/>
    <x v="19"/>
    <x v="3010"/>
  </r>
  <r>
    <x v="59"/>
    <s v="DJI"/>
    <x v="20"/>
    <x v="3011"/>
  </r>
  <r>
    <x v="59"/>
    <s v="DJI"/>
    <x v="21"/>
    <x v="3012"/>
  </r>
  <r>
    <x v="59"/>
    <s v="DJI"/>
    <x v="22"/>
    <x v="3013"/>
  </r>
  <r>
    <x v="59"/>
    <s v="DJI"/>
    <x v="23"/>
    <x v="3014"/>
  </r>
  <r>
    <x v="59"/>
    <s v="DJI"/>
    <x v="24"/>
    <x v="3015"/>
  </r>
  <r>
    <x v="59"/>
    <s v="DJI"/>
    <x v="25"/>
    <x v="3016"/>
  </r>
  <r>
    <x v="59"/>
    <s v="DJI"/>
    <x v="26"/>
    <x v="3017"/>
  </r>
  <r>
    <x v="59"/>
    <s v="DJI"/>
    <x v="27"/>
    <x v="3018"/>
  </r>
  <r>
    <x v="59"/>
    <s v="DJI"/>
    <x v="28"/>
    <x v="3019"/>
  </r>
  <r>
    <x v="59"/>
    <s v="DJI"/>
    <x v="29"/>
    <x v="3020"/>
  </r>
  <r>
    <x v="59"/>
    <s v="DJI"/>
    <x v="30"/>
    <x v="3021"/>
  </r>
  <r>
    <x v="59"/>
    <s v="DJI"/>
    <x v="31"/>
    <x v="3022"/>
  </r>
  <r>
    <x v="59"/>
    <s v="DJI"/>
    <x v="32"/>
    <x v="3023"/>
  </r>
  <r>
    <x v="59"/>
    <s v="DJI"/>
    <x v="33"/>
    <x v="3024"/>
  </r>
  <r>
    <x v="59"/>
    <s v="DJI"/>
    <x v="34"/>
    <x v="3025"/>
  </r>
  <r>
    <x v="59"/>
    <s v="DJI"/>
    <x v="35"/>
    <x v="3026"/>
  </r>
  <r>
    <x v="59"/>
    <s v="DJI"/>
    <x v="36"/>
    <x v="3027"/>
  </r>
  <r>
    <x v="59"/>
    <s v="DJI"/>
    <x v="37"/>
    <x v="3028"/>
  </r>
  <r>
    <x v="59"/>
    <s v="DJI"/>
    <x v="38"/>
    <x v="3029"/>
  </r>
  <r>
    <x v="59"/>
    <s v="DJI"/>
    <x v="39"/>
    <x v="3030"/>
  </r>
  <r>
    <x v="59"/>
    <s v="DJI"/>
    <x v="40"/>
    <x v="3031"/>
  </r>
  <r>
    <x v="59"/>
    <s v="DJI"/>
    <x v="41"/>
    <x v="3032"/>
  </r>
  <r>
    <x v="59"/>
    <s v="DJI"/>
    <x v="42"/>
    <x v="3032"/>
  </r>
  <r>
    <x v="59"/>
    <s v="DJI"/>
    <x v="43"/>
    <x v="3033"/>
  </r>
  <r>
    <x v="59"/>
    <s v="DJI"/>
    <x v="44"/>
    <x v="3034"/>
  </r>
  <r>
    <x v="59"/>
    <s v="DJI"/>
    <x v="45"/>
    <x v="3035"/>
  </r>
  <r>
    <x v="59"/>
    <s v="DJI"/>
    <x v="46"/>
    <x v="3036"/>
  </r>
  <r>
    <x v="59"/>
    <s v="DJI"/>
    <x v="47"/>
    <x v="3032"/>
  </r>
  <r>
    <x v="59"/>
    <s v="DJI"/>
    <x v="48"/>
    <x v="3032"/>
  </r>
  <r>
    <x v="59"/>
    <s v="DJI"/>
    <x v="49"/>
    <x v="3032"/>
  </r>
  <r>
    <x v="59"/>
    <s v="DJI"/>
    <x v="50"/>
    <x v="3037"/>
  </r>
  <r>
    <x v="59"/>
    <s v="DJI"/>
    <x v="51"/>
    <x v="3038"/>
  </r>
  <r>
    <x v="59"/>
    <s v="DJI"/>
    <x v="52"/>
    <x v="3039"/>
  </r>
  <r>
    <x v="59"/>
    <s v="DJI"/>
    <x v="53"/>
    <x v="3040"/>
  </r>
  <r>
    <x v="59"/>
    <s v="DJI"/>
    <x v="54"/>
    <x v="3041"/>
  </r>
  <r>
    <x v="59"/>
    <s v="DJI"/>
    <x v="55"/>
    <x v="3042"/>
  </r>
  <r>
    <x v="59"/>
    <s v="DJI"/>
    <x v="56"/>
    <x v="3043"/>
  </r>
  <r>
    <x v="59"/>
    <s v="DJI"/>
    <x v="57"/>
    <x v="3044"/>
  </r>
  <r>
    <x v="60"/>
    <s v="DMA"/>
    <x v="0"/>
    <x v="3045"/>
  </r>
  <r>
    <x v="60"/>
    <s v="DMA"/>
    <x v="1"/>
    <x v="3046"/>
  </r>
  <r>
    <x v="60"/>
    <s v="DMA"/>
    <x v="2"/>
    <x v="3047"/>
  </r>
  <r>
    <x v="60"/>
    <s v="DMA"/>
    <x v="3"/>
    <x v="3048"/>
  </r>
  <r>
    <x v="60"/>
    <s v="DMA"/>
    <x v="4"/>
    <x v="3049"/>
  </r>
  <r>
    <x v="60"/>
    <s v="DMA"/>
    <x v="5"/>
    <x v="3050"/>
  </r>
  <r>
    <x v="60"/>
    <s v="DMA"/>
    <x v="6"/>
    <x v="3051"/>
  </r>
  <r>
    <x v="60"/>
    <s v="DMA"/>
    <x v="7"/>
    <x v="3052"/>
  </r>
  <r>
    <x v="60"/>
    <s v="DMA"/>
    <x v="8"/>
    <x v="3047"/>
  </r>
  <r>
    <x v="60"/>
    <s v="DMA"/>
    <x v="9"/>
    <x v="3053"/>
  </r>
  <r>
    <x v="60"/>
    <s v="DMA"/>
    <x v="10"/>
    <x v="3054"/>
  </r>
  <r>
    <x v="60"/>
    <s v="DMA"/>
    <x v="11"/>
    <x v="3055"/>
  </r>
  <r>
    <x v="60"/>
    <s v="DMA"/>
    <x v="12"/>
    <x v="3056"/>
  </r>
  <r>
    <x v="60"/>
    <s v="DMA"/>
    <x v="13"/>
    <x v="3057"/>
  </r>
  <r>
    <x v="60"/>
    <s v="DMA"/>
    <x v="14"/>
    <x v="3058"/>
  </r>
  <r>
    <x v="60"/>
    <s v="DMA"/>
    <x v="15"/>
    <x v="3059"/>
  </r>
  <r>
    <x v="60"/>
    <s v="DMA"/>
    <x v="16"/>
    <x v="3060"/>
  </r>
  <r>
    <x v="60"/>
    <s v="DMA"/>
    <x v="17"/>
    <x v="3061"/>
  </r>
  <r>
    <x v="60"/>
    <s v="DMA"/>
    <x v="18"/>
    <x v="3062"/>
  </r>
  <r>
    <x v="60"/>
    <s v="DMA"/>
    <x v="19"/>
    <x v="3063"/>
  </r>
  <r>
    <x v="60"/>
    <s v="DMA"/>
    <x v="20"/>
    <x v="3064"/>
  </r>
  <r>
    <x v="60"/>
    <s v="DMA"/>
    <x v="21"/>
    <x v="3065"/>
  </r>
  <r>
    <x v="60"/>
    <s v="DMA"/>
    <x v="22"/>
    <x v="3066"/>
  </r>
  <r>
    <x v="60"/>
    <s v="DMA"/>
    <x v="23"/>
    <x v="3067"/>
  </r>
  <r>
    <x v="60"/>
    <s v="DMA"/>
    <x v="24"/>
    <x v="1965"/>
  </r>
  <r>
    <x v="60"/>
    <s v="DMA"/>
    <x v="25"/>
    <x v="3068"/>
  </r>
  <r>
    <x v="60"/>
    <s v="DMA"/>
    <x v="26"/>
    <x v="413"/>
  </r>
  <r>
    <x v="60"/>
    <s v="DMA"/>
    <x v="27"/>
    <x v="1967"/>
  </r>
  <r>
    <x v="60"/>
    <s v="DMA"/>
    <x v="28"/>
    <x v="3069"/>
  </r>
  <r>
    <x v="60"/>
    <s v="DMA"/>
    <x v="29"/>
    <x v="3070"/>
  </r>
  <r>
    <x v="60"/>
    <s v="DMA"/>
    <x v="30"/>
    <x v="3071"/>
  </r>
  <r>
    <x v="60"/>
    <s v="DMA"/>
    <x v="31"/>
    <x v="3072"/>
  </r>
  <r>
    <x v="60"/>
    <s v="DMA"/>
    <x v="32"/>
    <x v="3073"/>
  </r>
  <r>
    <x v="60"/>
    <s v="DMA"/>
    <x v="33"/>
    <x v="3074"/>
  </r>
  <r>
    <x v="60"/>
    <s v="DMA"/>
    <x v="34"/>
    <x v="3074"/>
  </r>
  <r>
    <x v="60"/>
    <s v="DMA"/>
    <x v="35"/>
    <x v="3075"/>
  </r>
  <r>
    <x v="60"/>
    <s v="DMA"/>
    <x v="36"/>
    <x v="3076"/>
  </r>
  <r>
    <x v="60"/>
    <s v="DMA"/>
    <x v="37"/>
    <x v="3077"/>
  </r>
  <r>
    <x v="60"/>
    <s v="DMA"/>
    <x v="38"/>
    <x v="3078"/>
  </r>
  <r>
    <x v="60"/>
    <s v="DMA"/>
    <x v="39"/>
    <x v="3078"/>
  </r>
  <r>
    <x v="60"/>
    <s v="DMA"/>
    <x v="40"/>
    <x v="3078"/>
  </r>
  <r>
    <x v="60"/>
    <s v="DMA"/>
    <x v="41"/>
    <x v="3078"/>
  </r>
  <r>
    <x v="60"/>
    <s v="DMA"/>
    <x v="42"/>
    <x v="3078"/>
  </r>
  <r>
    <x v="60"/>
    <s v="DMA"/>
    <x v="43"/>
    <x v="3078"/>
  </r>
  <r>
    <x v="60"/>
    <s v="DMA"/>
    <x v="44"/>
    <x v="3078"/>
  </r>
  <r>
    <x v="60"/>
    <s v="DMA"/>
    <x v="45"/>
    <x v="3079"/>
  </r>
  <r>
    <x v="60"/>
    <s v="DMA"/>
    <x v="46"/>
    <x v="3079"/>
  </r>
  <r>
    <x v="60"/>
    <s v="DMA"/>
    <x v="47"/>
    <x v="3079"/>
  </r>
  <r>
    <x v="60"/>
    <s v="DMA"/>
    <x v="48"/>
    <x v="3079"/>
  </r>
  <r>
    <x v="60"/>
    <s v="DMA"/>
    <x v="49"/>
    <x v="3079"/>
  </r>
  <r>
    <x v="60"/>
    <s v="DMA"/>
    <x v="50"/>
    <x v="3080"/>
  </r>
  <r>
    <x v="60"/>
    <s v="DMA"/>
    <x v="51"/>
    <x v="3081"/>
  </r>
  <r>
    <x v="60"/>
    <s v="DMA"/>
    <x v="52"/>
    <x v="3082"/>
  </r>
  <r>
    <x v="60"/>
    <s v="DMA"/>
    <x v="53"/>
    <x v="3082"/>
  </r>
  <r>
    <x v="60"/>
    <s v="DMA"/>
    <x v="54"/>
    <x v="3083"/>
  </r>
  <r>
    <x v="60"/>
    <s v="DMA"/>
    <x v="55"/>
    <x v="3083"/>
  </r>
  <r>
    <x v="60"/>
    <s v="DMA"/>
    <x v="56"/>
    <x v="3084"/>
  </r>
  <r>
    <x v="60"/>
    <s v="DMA"/>
    <x v="57"/>
    <x v="3081"/>
  </r>
  <r>
    <x v="61"/>
    <s v="DOM"/>
    <x v="0"/>
    <x v="3085"/>
  </r>
  <r>
    <x v="61"/>
    <s v="DOM"/>
    <x v="1"/>
    <x v="3086"/>
  </r>
  <r>
    <x v="61"/>
    <s v="DOM"/>
    <x v="2"/>
    <x v="3087"/>
  </r>
  <r>
    <x v="61"/>
    <s v="DOM"/>
    <x v="3"/>
    <x v="3088"/>
  </r>
  <r>
    <x v="61"/>
    <s v="DOM"/>
    <x v="4"/>
    <x v="3089"/>
  </r>
  <r>
    <x v="61"/>
    <s v="DOM"/>
    <x v="5"/>
    <x v="3090"/>
  </r>
  <r>
    <x v="61"/>
    <s v="DOM"/>
    <x v="6"/>
    <x v="3091"/>
  </r>
  <r>
    <x v="61"/>
    <s v="DOM"/>
    <x v="7"/>
    <x v="3092"/>
  </r>
  <r>
    <x v="61"/>
    <s v="DOM"/>
    <x v="8"/>
    <x v="3093"/>
  </r>
  <r>
    <x v="61"/>
    <s v="DOM"/>
    <x v="9"/>
    <x v="3094"/>
  </r>
  <r>
    <x v="61"/>
    <s v="DOM"/>
    <x v="10"/>
    <x v="3095"/>
  </r>
  <r>
    <x v="61"/>
    <s v="DOM"/>
    <x v="11"/>
    <x v="3096"/>
  </r>
  <r>
    <x v="61"/>
    <s v="DOM"/>
    <x v="12"/>
    <x v="3097"/>
  </r>
  <r>
    <x v="61"/>
    <s v="DOM"/>
    <x v="13"/>
    <x v="3098"/>
  </r>
  <r>
    <x v="61"/>
    <s v="DOM"/>
    <x v="14"/>
    <x v="3099"/>
  </r>
  <r>
    <x v="61"/>
    <s v="DOM"/>
    <x v="15"/>
    <x v="3100"/>
  </r>
  <r>
    <x v="61"/>
    <s v="DOM"/>
    <x v="16"/>
    <x v="3101"/>
  </r>
  <r>
    <x v="61"/>
    <s v="DOM"/>
    <x v="17"/>
    <x v="3102"/>
  </r>
  <r>
    <x v="61"/>
    <s v="DOM"/>
    <x v="18"/>
    <x v="3103"/>
  </r>
  <r>
    <x v="61"/>
    <s v="DOM"/>
    <x v="19"/>
    <x v="3104"/>
  </r>
  <r>
    <x v="61"/>
    <s v="DOM"/>
    <x v="20"/>
    <x v="3105"/>
  </r>
  <r>
    <x v="61"/>
    <s v="DOM"/>
    <x v="21"/>
    <x v="3106"/>
  </r>
  <r>
    <x v="61"/>
    <s v="DOM"/>
    <x v="22"/>
    <x v="3107"/>
  </r>
  <r>
    <x v="61"/>
    <s v="DOM"/>
    <x v="23"/>
    <x v="3108"/>
  </r>
  <r>
    <x v="61"/>
    <s v="DOM"/>
    <x v="24"/>
    <x v="3109"/>
  </r>
  <r>
    <x v="61"/>
    <s v="DOM"/>
    <x v="25"/>
    <x v="3110"/>
  </r>
  <r>
    <x v="61"/>
    <s v="DOM"/>
    <x v="26"/>
    <x v="3111"/>
  </r>
  <r>
    <x v="61"/>
    <s v="DOM"/>
    <x v="27"/>
    <x v="3112"/>
  </r>
  <r>
    <x v="61"/>
    <s v="DOM"/>
    <x v="28"/>
    <x v="3113"/>
  </r>
  <r>
    <x v="61"/>
    <s v="DOM"/>
    <x v="29"/>
    <x v="3114"/>
  </r>
  <r>
    <x v="61"/>
    <s v="DOM"/>
    <x v="30"/>
    <x v="3115"/>
  </r>
  <r>
    <x v="61"/>
    <s v="DOM"/>
    <x v="31"/>
    <x v="3116"/>
  </r>
  <r>
    <x v="61"/>
    <s v="DOM"/>
    <x v="32"/>
    <x v="3117"/>
  </r>
  <r>
    <x v="61"/>
    <s v="DOM"/>
    <x v="33"/>
    <x v="3118"/>
  </r>
  <r>
    <x v="61"/>
    <s v="DOM"/>
    <x v="34"/>
    <x v="3119"/>
  </r>
  <r>
    <x v="61"/>
    <s v="DOM"/>
    <x v="35"/>
    <x v="3120"/>
  </r>
  <r>
    <x v="61"/>
    <s v="DOM"/>
    <x v="36"/>
    <x v="3121"/>
  </r>
  <r>
    <x v="61"/>
    <s v="DOM"/>
    <x v="37"/>
    <x v="3122"/>
  </r>
  <r>
    <x v="61"/>
    <s v="DOM"/>
    <x v="38"/>
    <x v="3123"/>
  </r>
  <r>
    <x v="61"/>
    <s v="DOM"/>
    <x v="39"/>
    <x v="3124"/>
  </r>
  <r>
    <x v="61"/>
    <s v="DOM"/>
    <x v="40"/>
    <x v="3125"/>
  </r>
  <r>
    <x v="61"/>
    <s v="DOM"/>
    <x v="41"/>
    <x v="3126"/>
  </r>
  <r>
    <x v="61"/>
    <s v="DOM"/>
    <x v="42"/>
    <x v="3127"/>
  </r>
  <r>
    <x v="61"/>
    <s v="DOM"/>
    <x v="43"/>
    <x v="3128"/>
  </r>
  <r>
    <x v="61"/>
    <s v="DOM"/>
    <x v="44"/>
    <x v="3129"/>
  </r>
  <r>
    <x v="61"/>
    <s v="DOM"/>
    <x v="45"/>
    <x v="3130"/>
  </r>
  <r>
    <x v="61"/>
    <s v="DOM"/>
    <x v="46"/>
    <x v="3131"/>
  </r>
  <r>
    <x v="61"/>
    <s v="DOM"/>
    <x v="47"/>
    <x v="3132"/>
  </r>
  <r>
    <x v="61"/>
    <s v="DOM"/>
    <x v="48"/>
    <x v="3133"/>
  </r>
  <r>
    <x v="61"/>
    <s v="DOM"/>
    <x v="49"/>
    <x v="3134"/>
  </r>
  <r>
    <x v="61"/>
    <s v="DOM"/>
    <x v="50"/>
    <x v="3135"/>
  </r>
  <r>
    <x v="61"/>
    <s v="DOM"/>
    <x v="51"/>
    <x v="3136"/>
  </r>
  <r>
    <x v="61"/>
    <s v="DOM"/>
    <x v="52"/>
    <x v="3137"/>
  </r>
  <r>
    <x v="61"/>
    <s v="DOM"/>
    <x v="53"/>
    <x v="3138"/>
  </r>
  <r>
    <x v="61"/>
    <s v="DOM"/>
    <x v="54"/>
    <x v="3139"/>
  </r>
  <r>
    <x v="61"/>
    <s v="DOM"/>
    <x v="55"/>
    <x v="3140"/>
  </r>
  <r>
    <x v="61"/>
    <s v="DOM"/>
    <x v="56"/>
    <x v="3141"/>
  </r>
  <r>
    <x v="61"/>
    <s v="DOM"/>
    <x v="57"/>
    <x v="3142"/>
  </r>
  <r>
    <x v="62"/>
    <s v=""/>
    <x v="0"/>
    <x v="3143"/>
  </r>
  <r>
    <x v="62"/>
    <s v=""/>
    <x v="1"/>
    <x v="3144"/>
  </r>
  <r>
    <x v="62"/>
    <s v=""/>
    <x v="2"/>
    <x v="3145"/>
  </r>
  <r>
    <x v="62"/>
    <s v=""/>
    <x v="3"/>
    <x v="3146"/>
  </r>
  <r>
    <x v="62"/>
    <s v=""/>
    <x v="4"/>
    <x v="3147"/>
  </r>
  <r>
    <x v="62"/>
    <s v=""/>
    <x v="5"/>
    <x v="3148"/>
  </r>
  <r>
    <x v="62"/>
    <s v=""/>
    <x v="6"/>
    <x v="3149"/>
  </r>
  <r>
    <x v="62"/>
    <s v=""/>
    <x v="7"/>
    <x v="3150"/>
  </r>
  <r>
    <x v="62"/>
    <s v=""/>
    <x v="8"/>
    <x v="3151"/>
  </r>
  <r>
    <x v="62"/>
    <s v=""/>
    <x v="9"/>
    <x v="3152"/>
  </r>
  <r>
    <x v="62"/>
    <s v=""/>
    <x v="10"/>
    <x v="3153"/>
  </r>
  <r>
    <x v="62"/>
    <s v=""/>
    <x v="11"/>
    <x v="3154"/>
  </r>
  <r>
    <x v="62"/>
    <s v=""/>
    <x v="12"/>
    <x v="3155"/>
  </r>
  <r>
    <x v="62"/>
    <s v=""/>
    <x v="13"/>
    <x v="3156"/>
  </r>
  <r>
    <x v="62"/>
    <s v=""/>
    <x v="14"/>
    <x v="3157"/>
  </r>
  <r>
    <x v="62"/>
    <s v=""/>
    <x v="15"/>
    <x v="3158"/>
  </r>
  <r>
    <x v="62"/>
    <s v=""/>
    <x v="16"/>
    <x v="3159"/>
  </r>
  <r>
    <x v="62"/>
    <s v=""/>
    <x v="17"/>
    <x v="3160"/>
  </r>
  <r>
    <x v="62"/>
    <s v=""/>
    <x v="18"/>
    <x v="3161"/>
  </r>
  <r>
    <x v="62"/>
    <s v=""/>
    <x v="19"/>
    <x v="3162"/>
  </r>
  <r>
    <x v="62"/>
    <s v=""/>
    <x v="20"/>
    <x v="3163"/>
  </r>
  <r>
    <x v="62"/>
    <s v=""/>
    <x v="21"/>
    <x v="3164"/>
  </r>
  <r>
    <x v="62"/>
    <s v=""/>
    <x v="22"/>
    <x v="3165"/>
  </r>
  <r>
    <x v="62"/>
    <s v=""/>
    <x v="23"/>
    <x v="3166"/>
  </r>
  <r>
    <x v="62"/>
    <s v=""/>
    <x v="24"/>
    <x v="3167"/>
  </r>
  <r>
    <x v="62"/>
    <s v=""/>
    <x v="25"/>
    <x v="3168"/>
  </r>
  <r>
    <x v="62"/>
    <s v=""/>
    <x v="26"/>
    <x v="3169"/>
  </r>
  <r>
    <x v="62"/>
    <s v=""/>
    <x v="27"/>
    <x v="3170"/>
  </r>
  <r>
    <x v="62"/>
    <s v=""/>
    <x v="28"/>
    <x v="3171"/>
  </r>
  <r>
    <x v="62"/>
    <s v=""/>
    <x v="29"/>
    <x v="3172"/>
  </r>
  <r>
    <x v="62"/>
    <s v=""/>
    <x v="30"/>
    <x v="3173"/>
  </r>
  <r>
    <x v="62"/>
    <s v=""/>
    <x v="31"/>
    <x v="3174"/>
  </r>
  <r>
    <x v="62"/>
    <s v=""/>
    <x v="32"/>
    <x v="3175"/>
  </r>
  <r>
    <x v="62"/>
    <s v=""/>
    <x v="33"/>
    <x v="3176"/>
  </r>
  <r>
    <x v="62"/>
    <s v=""/>
    <x v="34"/>
    <x v="3177"/>
  </r>
  <r>
    <x v="62"/>
    <s v=""/>
    <x v="35"/>
    <x v="3178"/>
  </r>
  <r>
    <x v="62"/>
    <s v=""/>
    <x v="36"/>
    <x v="3179"/>
  </r>
  <r>
    <x v="62"/>
    <s v=""/>
    <x v="37"/>
    <x v="3180"/>
  </r>
  <r>
    <x v="62"/>
    <s v=""/>
    <x v="38"/>
    <x v="3181"/>
  </r>
  <r>
    <x v="62"/>
    <s v=""/>
    <x v="39"/>
    <x v="3182"/>
  </r>
  <r>
    <x v="62"/>
    <s v=""/>
    <x v="40"/>
    <x v="3183"/>
  </r>
  <r>
    <x v="62"/>
    <s v=""/>
    <x v="41"/>
    <x v="3184"/>
  </r>
  <r>
    <x v="62"/>
    <s v=""/>
    <x v="42"/>
    <x v="3185"/>
  </r>
  <r>
    <x v="62"/>
    <s v=""/>
    <x v="43"/>
    <x v="3186"/>
  </r>
  <r>
    <x v="62"/>
    <s v=""/>
    <x v="44"/>
    <x v="3187"/>
  </r>
  <r>
    <x v="62"/>
    <s v=""/>
    <x v="45"/>
    <x v="3188"/>
  </r>
  <r>
    <x v="62"/>
    <s v=""/>
    <x v="46"/>
    <x v="3189"/>
  </r>
  <r>
    <x v="62"/>
    <s v=""/>
    <x v="47"/>
    <x v="3190"/>
  </r>
  <r>
    <x v="62"/>
    <s v=""/>
    <x v="48"/>
    <x v="3191"/>
  </r>
  <r>
    <x v="62"/>
    <s v=""/>
    <x v="49"/>
    <x v="3192"/>
  </r>
  <r>
    <x v="62"/>
    <s v=""/>
    <x v="50"/>
    <x v="3193"/>
  </r>
  <r>
    <x v="62"/>
    <s v=""/>
    <x v="51"/>
    <x v="3194"/>
  </r>
  <r>
    <x v="62"/>
    <s v=""/>
    <x v="52"/>
    <x v="3195"/>
  </r>
  <r>
    <x v="62"/>
    <s v=""/>
    <x v="53"/>
    <x v="3196"/>
  </r>
  <r>
    <x v="62"/>
    <s v=""/>
    <x v="54"/>
    <x v="3197"/>
  </r>
  <r>
    <x v="62"/>
    <s v=""/>
    <x v="55"/>
    <x v="3198"/>
  </r>
  <r>
    <x v="62"/>
    <s v=""/>
    <x v="56"/>
    <x v="3199"/>
  </r>
  <r>
    <x v="62"/>
    <s v=""/>
    <x v="57"/>
    <x v="3200"/>
  </r>
  <r>
    <x v="63"/>
    <s v=""/>
    <x v="0"/>
    <x v="3201"/>
  </r>
  <r>
    <x v="63"/>
    <s v=""/>
    <x v="1"/>
    <x v="3202"/>
  </r>
  <r>
    <x v="63"/>
    <s v=""/>
    <x v="2"/>
    <x v="3203"/>
  </r>
  <r>
    <x v="63"/>
    <s v=""/>
    <x v="3"/>
    <x v="3204"/>
  </r>
  <r>
    <x v="63"/>
    <s v=""/>
    <x v="4"/>
    <x v="3205"/>
  </r>
  <r>
    <x v="63"/>
    <s v=""/>
    <x v="5"/>
    <x v="3206"/>
  </r>
  <r>
    <x v="63"/>
    <s v=""/>
    <x v="6"/>
    <x v="3207"/>
  </r>
  <r>
    <x v="63"/>
    <s v=""/>
    <x v="7"/>
    <x v="3208"/>
  </r>
  <r>
    <x v="63"/>
    <s v=""/>
    <x v="8"/>
    <x v="3209"/>
  </r>
  <r>
    <x v="63"/>
    <s v=""/>
    <x v="9"/>
    <x v="3210"/>
  </r>
  <r>
    <x v="63"/>
    <s v=""/>
    <x v="10"/>
    <x v="3211"/>
  </r>
  <r>
    <x v="63"/>
    <s v=""/>
    <x v="11"/>
    <x v="3212"/>
  </r>
  <r>
    <x v="63"/>
    <s v=""/>
    <x v="12"/>
    <x v="3213"/>
  </r>
  <r>
    <x v="63"/>
    <s v=""/>
    <x v="13"/>
    <x v="3214"/>
  </r>
  <r>
    <x v="63"/>
    <s v=""/>
    <x v="14"/>
    <x v="3215"/>
  </r>
  <r>
    <x v="63"/>
    <s v=""/>
    <x v="15"/>
    <x v="3216"/>
  </r>
  <r>
    <x v="63"/>
    <s v=""/>
    <x v="16"/>
    <x v="3217"/>
  </r>
  <r>
    <x v="63"/>
    <s v=""/>
    <x v="17"/>
    <x v="3218"/>
  </r>
  <r>
    <x v="63"/>
    <s v=""/>
    <x v="18"/>
    <x v="3219"/>
  </r>
  <r>
    <x v="63"/>
    <s v=""/>
    <x v="19"/>
    <x v="3220"/>
  </r>
  <r>
    <x v="63"/>
    <s v=""/>
    <x v="20"/>
    <x v="3221"/>
  </r>
  <r>
    <x v="63"/>
    <s v=""/>
    <x v="21"/>
    <x v="3222"/>
  </r>
  <r>
    <x v="63"/>
    <s v=""/>
    <x v="22"/>
    <x v="3223"/>
  </r>
  <r>
    <x v="63"/>
    <s v=""/>
    <x v="23"/>
    <x v="3224"/>
  </r>
  <r>
    <x v="63"/>
    <s v=""/>
    <x v="24"/>
    <x v="3225"/>
  </r>
  <r>
    <x v="63"/>
    <s v=""/>
    <x v="25"/>
    <x v="3226"/>
  </r>
  <r>
    <x v="63"/>
    <s v=""/>
    <x v="26"/>
    <x v="3227"/>
  </r>
  <r>
    <x v="63"/>
    <s v=""/>
    <x v="27"/>
    <x v="3228"/>
  </r>
  <r>
    <x v="63"/>
    <s v=""/>
    <x v="28"/>
    <x v="3229"/>
  </r>
  <r>
    <x v="63"/>
    <s v=""/>
    <x v="29"/>
    <x v="3230"/>
  </r>
  <r>
    <x v="63"/>
    <s v=""/>
    <x v="30"/>
    <x v="3231"/>
  </r>
  <r>
    <x v="63"/>
    <s v=""/>
    <x v="31"/>
    <x v="3232"/>
  </r>
  <r>
    <x v="63"/>
    <s v=""/>
    <x v="32"/>
    <x v="3233"/>
  </r>
  <r>
    <x v="63"/>
    <s v=""/>
    <x v="33"/>
    <x v="3234"/>
  </r>
  <r>
    <x v="63"/>
    <s v=""/>
    <x v="34"/>
    <x v="3235"/>
  </r>
  <r>
    <x v="63"/>
    <s v=""/>
    <x v="35"/>
    <x v="3236"/>
  </r>
  <r>
    <x v="63"/>
    <s v=""/>
    <x v="36"/>
    <x v="3237"/>
  </r>
  <r>
    <x v="63"/>
    <s v=""/>
    <x v="37"/>
    <x v="3238"/>
  </r>
  <r>
    <x v="63"/>
    <s v=""/>
    <x v="38"/>
    <x v="3239"/>
  </r>
  <r>
    <x v="63"/>
    <s v=""/>
    <x v="39"/>
    <x v="3240"/>
  </r>
  <r>
    <x v="63"/>
    <s v=""/>
    <x v="40"/>
    <x v="3241"/>
  </r>
  <r>
    <x v="63"/>
    <s v=""/>
    <x v="41"/>
    <x v="3242"/>
  </r>
  <r>
    <x v="63"/>
    <s v=""/>
    <x v="42"/>
    <x v="3243"/>
  </r>
  <r>
    <x v="63"/>
    <s v=""/>
    <x v="43"/>
    <x v="3244"/>
  </r>
  <r>
    <x v="63"/>
    <s v=""/>
    <x v="44"/>
    <x v="3245"/>
  </r>
  <r>
    <x v="63"/>
    <s v=""/>
    <x v="45"/>
    <x v="3246"/>
  </r>
  <r>
    <x v="63"/>
    <s v=""/>
    <x v="46"/>
    <x v="3247"/>
  </r>
  <r>
    <x v="63"/>
    <s v=""/>
    <x v="47"/>
    <x v="3248"/>
  </r>
  <r>
    <x v="63"/>
    <s v=""/>
    <x v="48"/>
    <x v="3249"/>
  </r>
  <r>
    <x v="63"/>
    <s v=""/>
    <x v="49"/>
    <x v="3250"/>
  </r>
  <r>
    <x v="63"/>
    <s v=""/>
    <x v="50"/>
    <x v="3251"/>
  </r>
  <r>
    <x v="63"/>
    <s v=""/>
    <x v="51"/>
    <x v="3252"/>
  </r>
  <r>
    <x v="63"/>
    <s v=""/>
    <x v="52"/>
    <x v="3253"/>
  </r>
  <r>
    <x v="63"/>
    <s v=""/>
    <x v="53"/>
    <x v="3254"/>
  </r>
  <r>
    <x v="63"/>
    <s v=""/>
    <x v="54"/>
    <x v="3255"/>
  </r>
  <r>
    <x v="63"/>
    <s v=""/>
    <x v="55"/>
    <x v="3256"/>
  </r>
  <r>
    <x v="63"/>
    <s v=""/>
    <x v="56"/>
    <x v="3257"/>
  </r>
  <r>
    <x v="63"/>
    <s v=""/>
    <x v="57"/>
    <x v="3258"/>
  </r>
  <r>
    <x v="64"/>
    <s v=""/>
    <x v="0"/>
    <x v="3259"/>
  </r>
  <r>
    <x v="64"/>
    <s v=""/>
    <x v="1"/>
    <x v="3260"/>
  </r>
  <r>
    <x v="64"/>
    <s v=""/>
    <x v="2"/>
    <x v="3261"/>
  </r>
  <r>
    <x v="64"/>
    <s v=""/>
    <x v="3"/>
    <x v="3262"/>
  </r>
  <r>
    <x v="64"/>
    <s v=""/>
    <x v="4"/>
    <x v="3263"/>
  </r>
  <r>
    <x v="64"/>
    <s v=""/>
    <x v="5"/>
    <x v="3264"/>
  </r>
  <r>
    <x v="64"/>
    <s v=""/>
    <x v="6"/>
    <x v="3265"/>
  </r>
  <r>
    <x v="64"/>
    <s v=""/>
    <x v="7"/>
    <x v="3266"/>
  </r>
  <r>
    <x v="64"/>
    <s v=""/>
    <x v="8"/>
    <x v="3267"/>
  </r>
  <r>
    <x v="64"/>
    <s v=""/>
    <x v="9"/>
    <x v="3268"/>
  </r>
  <r>
    <x v="64"/>
    <s v=""/>
    <x v="10"/>
    <x v="3269"/>
  </r>
  <r>
    <x v="64"/>
    <s v=""/>
    <x v="11"/>
    <x v="3270"/>
  </r>
  <r>
    <x v="64"/>
    <s v=""/>
    <x v="12"/>
    <x v="3271"/>
  </r>
  <r>
    <x v="64"/>
    <s v=""/>
    <x v="13"/>
    <x v="3272"/>
  </r>
  <r>
    <x v="64"/>
    <s v=""/>
    <x v="14"/>
    <x v="3273"/>
  </r>
  <r>
    <x v="64"/>
    <s v=""/>
    <x v="15"/>
    <x v="3274"/>
  </r>
  <r>
    <x v="64"/>
    <s v=""/>
    <x v="16"/>
    <x v="3275"/>
  </r>
  <r>
    <x v="64"/>
    <s v=""/>
    <x v="17"/>
    <x v="3276"/>
  </r>
  <r>
    <x v="64"/>
    <s v=""/>
    <x v="18"/>
    <x v="3277"/>
  </r>
  <r>
    <x v="64"/>
    <s v=""/>
    <x v="19"/>
    <x v="3278"/>
  </r>
  <r>
    <x v="64"/>
    <s v=""/>
    <x v="20"/>
    <x v="3279"/>
  </r>
  <r>
    <x v="64"/>
    <s v=""/>
    <x v="21"/>
    <x v="3280"/>
  </r>
  <r>
    <x v="64"/>
    <s v=""/>
    <x v="22"/>
    <x v="3281"/>
  </r>
  <r>
    <x v="64"/>
    <s v=""/>
    <x v="23"/>
    <x v="3282"/>
  </r>
  <r>
    <x v="64"/>
    <s v=""/>
    <x v="24"/>
    <x v="3283"/>
  </r>
  <r>
    <x v="64"/>
    <s v=""/>
    <x v="25"/>
    <x v="3284"/>
  </r>
  <r>
    <x v="64"/>
    <s v=""/>
    <x v="26"/>
    <x v="3285"/>
  </r>
  <r>
    <x v="64"/>
    <s v=""/>
    <x v="27"/>
    <x v="3286"/>
  </r>
  <r>
    <x v="64"/>
    <s v=""/>
    <x v="28"/>
    <x v="3287"/>
  </r>
  <r>
    <x v="64"/>
    <s v=""/>
    <x v="29"/>
    <x v="3288"/>
  </r>
  <r>
    <x v="64"/>
    <s v=""/>
    <x v="30"/>
    <x v="3289"/>
  </r>
  <r>
    <x v="64"/>
    <s v=""/>
    <x v="31"/>
    <x v="3290"/>
  </r>
  <r>
    <x v="64"/>
    <s v=""/>
    <x v="32"/>
    <x v="3291"/>
  </r>
  <r>
    <x v="64"/>
    <s v=""/>
    <x v="33"/>
    <x v="3292"/>
  </r>
  <r>
    <x v="64"/>
    <s v=""/>
    <x v="34"/>
    <x v="3293"/>
  </r>
  <r>
    <x v="64"/>
    <s v=""/>
    <x v="35"/>
    <x v="3294"/>
  </r>
  <r>
    <x v="64"/>
    <s v=""/>
    <x v="36"/>
    <x v="3295"/>
  </r>
  <r>
    <x v="64"/>
    <s v=""/>
    <x v="37"/>
    <x v="3296"/>
  </r>
  <r>
    <x v="64"/>
    <s v=""/>
    <x v="38"/>
    <x v="3297"/>
  </r>
  <r>
    <x v="64"/>
    <s v=""/>
    <x v="39"/>
    <x v="3298"/>
  </r>
  <r>
    <x v="64"/>
    <s v=""/>
    <x v="40"/>
    <x v="3299"/>
  </r>
  <r>
    <x v="64"/>
    <s v=""/>
    <x v="41"/>
    <x v="3300"/>
  </r>
  <r>
    <x v="64"/>
    <s v=""/>
    <x v="42"/>
    <x v="3301"/>
  </r>
  <r>
    <x v="64"/>
    <s v=""/>
    <x v="43"/>
    <x v="3302"/>
  </r>
  <r>
    <x v="64"/>
    <s v=""/>
    <x v="44"/>
    <x v="3303"/>
  </r>
  <r>
    <x v="64"/>
    <s v=""/>
    <x v="45"/>
    <x v="3304"/>
  </r>
  <r>
    <x v="64"/>
    <s v=""/>
    <x v="46"/>
    <x v="3305"/>
  </r>
  <r>
    <x v="64"/>
    <s v=""/>
    <x v="47"/>
    <x v="3306"/>
  </r>
  <r>
    <x v="64"/>
    <s v=""/>
    <x v="48"/>
    <x v="3307"/>
  </r>
  <r>
    <x v="64"/>
    <s v=""/>
    <x v="49"/>
    <x v="3308"/>
  </r>
  <r>
    <x v="64"/>
    <s v=""/>
    <x v="50"/>
    <x v="3309"/>
  </r>
  <r>
    <x v="64"/>
    <s v=""/>
    <x v="51"/>
    <x v="3310"/>
  </r>
  <r>
    <x v="64"/>
    <s v=""/>
    <x v="52"/>
    <x v="3311"/>
  </r>
  <r>
    <x v="64"/>
    <s v=""/>
    <x v="53"/>
    <x v="3312"/>
  </r>
  <r>
    <x v="64"/>
    <s v=""/>
    <x v="54"/>
    <x v="3313"/>
  </r>
  <r>
    <x v="64"/>
    <s v=""/>
    <x v="55"/>
    <x v="3314"/>
  </r>
  <r>
    <x v="64"/>
    <s v=""/>
    <x v="56"/>
    <x v="3315"/>
  </r>
  <r>
    <x v="64"/>
    <s v=""/>
    <x v="57"/>
    <x v="3316"/>
  </r>
  <r>
    <x v="65"/>
    <s v="ECU"/>
    <x v="0"/>
    <x v="3317"/>
  </r>
  <r>
    <x v="65"/>
    <s v="ECU"/>
    <x v="1"/>
    <x v="3318"/>
  </r>
  <r>
    <x v="65"/>
    <s v="ECU"/>
    <x v="2"/>
    <x v="3319"/>
  </r>
  <r>
    <x v="65"/>
    <s v="ECU"/>
    <x v="3"/>
    <x v="3320"/>
  </r>
  <r>
    <x v="65"/>
    <s v="ECU"/>
    <x v="4"/>
    <x v="3321"/>
  </r>
  <r>
    <x v="65"/>
    <s v="ECU"/>
    <x v="5"/>
    <x v="3322"/>
  </r>
  <r>
    <x v="65"/>
    <s v="ECU"/>
    <x v="6"/>
    <x v="3323"/>
  </r>
  <r>
    <x v="65"/>
    <s v="ECU"/>
    <x v="7"/>
    <x v="3324"/>
  </r>
  <r>
    <x v="65"/>
    <s v="ECU"/>
    <x v="8"/>
    <x v="3325"/>
  </r>
  <r>
    <x v="65"/>
    <s v="ECU"/>
    <x v="9"/>
    <x v="3326"/>
  </r>
  <r>
    <x v="65"/>
    <s v="ECU"/>
    <x v="10"/>
    <x v="3327"/>
  </r>
  <r>
    <x v="65"/>
    <s v="ECU"/>
    <x v="11"/>
    <x v="3328"/>
  </r>
  <r>
    <x v="65"/>
    <s v="ECU"/>
    <x v="12"/>
    <x v="3329"/>
  </r>
  <r>
    <x v="65"/>
    <s v="ECU"/>
    <x v="13"/>
    <x v="3330"/>
  </r>
  <r>
    <x v="65"/>
    <s v="ECU"/>
    <x v="14"/>
    <x v="3331"/>
  </r>
  <r>
    <x v="65"/>
    <s v="ECU"/>
    <x v="15"/>
    <x v="3332"/>
  </r>
  <r>
    <x v="65"/>
    <s v="ECU"/>
    <x v="16"/>
    <x v="3333"/>
  </r>
  <r>
    <x v="65"/>
    <s v="ECU"/>
    <x v="17"/>
    <x v="3334"/>
  </r>
  <r>
    <x v="65"/>
    <s v="ECU"/>
    <x v="18"/>
    <x v="3335"/>
  </r>
  <r>
    <x v="65"/>
    <s v="ECU"/>
    <x v="19"/>
    <x v="3336"/>
  </r>
  <r>
    <x v="65"/>
    <s v="ECU"/>
    <x v="20"/>
    <x v="3337"/>
  </r>
  <r>
    <x v="65"/>
    <s v="ECU"/>
    <x v="21"/>
    <x v="3338"/>
  </r>
  <r>
    <x v="65"/>
    <s v="ECU"/>
    <x v="22"/>
    <x v="3339"/>
  </r>
  <r>
    <x v="65"/>
    <s v="ECU"/>
    <x v="23"/>
    <x v="3340"/>
  </r>
  <r>
    <x v="65"/>
    <s v="ECU"/>
    <x v="24"/>
    <x v="3341"/>
  </r>
  <r>
    <x v="65"/>
    <s v="ECU"/>
    <x v="25"/>
    <x v="3342"/>
  </r>
  <r>
    <x v="65"/>
    <s v="ECU"/>
    <x v="26"/>
    <x v="3343"/>
  </r>
  <r>
    <x v="65"/>
    <s v="ECU"/>
    <x v="27"/>
    <x v="3344"/>
  </r>
  <r>
    <x v="65"/>
    <s v="ECU"/>
    <x v="28"/>
    <x v="3345"/>
  </r>
  <r>
    <x v="65"/>
    <s v="ECU"/>
    <x v="29"/>
    <x v="3346"/>
  </r>
  <r>
    <x v="65"/>
    <s v="ECU"/>
    <x v="30"/>
    <x v="3347"/>
  </r>
  <r>
    <x v="65"/>
    <s v="ECU"/>
    <x v="31"/>
    <x v="3348"/>
  </r>
  <r>
    <x v="65"/>
    <s v="ECU"/>
    <x v="32"/>
    <x v="3349"/>
  </r>
  <r>
    <x v="65"/>
    <s v="ECU"/>
    <x v="33"/>
    <x v="3350"/>
  </r>
  <r>
    <x v="65"/>
    <s v="ECU"/>
    <x v="34"/>
    <x v="3351"/>
  </r>
  <r>
    <x v="65"/>
    <s v="ECU"/>
    <x v="35"/>
    <x v="3352"/>
  </r>
  <r>
    <x v="65"/>
    <s v="ECU"/>
    <x v="36"/>
    <x v="3353"/>
  </r>
  <r>
    <x v="65"/>
    <s v="ECU"/>
    <x v="37"/>
    <x v="3354"/>
  </r>
  <r>
    <x v="65"/>
    <s v="ECU"/>
    <x v="38"/>
    <x v="3355"/>
  </r>
  <r>
    <x v="65"/>
    <s v="ECU"/>
    <x v="39"/>
    <x v="3356"/>
  </r>
  <r>
    <x v="65"/>
    <s v="ECU"/>
    <x v="40"/>
    <x v="3357"/>
  </r>
  <r>
    <x v="65"/>
    <s v="ECU"/>
    <x v="41"/>
    <x v="3358"/>
  </r>
  <r>
    <x v="65"/>
    <s v="ECU"/>
    <x v="42"/>
    <x v="3359"/>
  </r>
  <r>
    <x v="65"/>
    <s v="ECU"/>
    <x v="43"/>
    <x v="3360"/>
  </r>
  <r>
    <x v="65"/>
    <s v="ECU"/>
    <x v="44"/>
    <x v="3361"/>
  </r>
  <r>
    <x v="65"/>
    <s v="ECU"/>
    <x v="45"/>
    <x v="3362"/>
  </r>
  <r>
    <x v="65"/>
    <s v="ECU"/>
    <x v="46"/>
    <x v="3363"/>
  </r>
  <r>
    <x v="65"/>
    <s v="ECU"/>
    <x v="47"/>
    <x v="3364"/>
  </r>
  <r>
    <x v="65"/>
    <s v="ECU"/>
    <x v="48"/>
    <x v="3365"/>
  </r>
  <r>
    <x v="65"/>
    <s v="ECU"/>
    <x v="49"/>
    <x v="3366"/>
  </r>
  <r>
    <x v="65"/>
    <s v="ECU"/>
    <x v="50"/>
    <x v="3367"/>
  </r>
  <r>
    <x v="65"/>
    <s v="ECU"/>
    <x v="51"/>
    <x v="3368"/>
  </r>
  <r>
    <x v="65"/>
    <s v="ECU"/>
    <x v="52"/>
    <x v="3369"/>
  </r>
  <r>
    <x v="65"/>
    <s v="ECU"/>
    <x v="53"/>
    <x v="3370"/>
  </r>
  <r>
    <x v="65"/>
    <s v="ECU"/>
    <x v="54"/>
    <x v="3371"/>
  </r>
  <r>
    <x v="65"/>
    <s v="ECU"/>
    <x v="55"/>
    <x v="3372"/>
  </r>
  <r>
    <x v="65"/>
    <s v="ECU"/>
    <x v="56"/>
    <x v="3373"/>
  </r>
  <r>
    <x v="65"/>
    <s v="ECU"/>
    <x v="57"/>
    <x v="3374"/>
  </r>
  <r>
    <x v="66"/>
    <s v="EGY"/>
    <x v="0"/>
    <x v="3375"/>
  </r>
  <r>
    <x v="66"/>
    <s v="EGY"/>
    <x v="1"/>
    <x v="3376"/>
  </r>
  <r>
    <x v="66"/>
    <s v="EGY"/>
    <x v="2"/>
    <x v="3377"/>
  </r>
  <r>
    <x v="66"/>
    <s v="EGY"/>
    <x v="3"/>
    <x v="3378"/>
  </r>
  <r>
    <x v="66"/>
    <s v="EGY"/>
    <x v="4"/>
    <x v="3379"/>
  </r>
  <r>
    <x v="66"/>
    <s v="EGY"/>
    <x v="5"/>
    <x v="3380"/>
  </r>
  <r>
    <x v="66"/>
    <s v="EGY"/>
    <x v="6"/>
    <x v="3381"/>
  </r>
  <r>
    <x v="66"/>
    <s v="EGY"/>
    <x v="7"/>
    <x v="3382"/>
  </r>
  <r>
    <x v="66"/>
    <s v="EGY"/>
    <x v="8"/>
    <x v="3383"/>
  </r>
  <r>
    <x v="66"/>
    <s v="EGY"/>
    <x v="9"/>
    <x v="3384"/>
  </r>
  <r>
    <x v="66"/>
    <s v="EGY"/>
    <x v="10"/>
    <x v="3385"/>
  </r>
  <r>
    <x v="66"/>
    <s v="EGY"/>
    <x v="11"/>
    <x v="3386"/>
  </r>
  <r>
    <x v="66"/>
    <s v="EGY"/>
    <x v="12"/>
    <x v="3387"/>
  </r>
  <r>
    <x v="66"/>
    <s v="EGY"/>
    <x v="13"/>
    <x v="3388"/>
  </r>
  <r>
    <x v="66"/>
    <s v="EGY"/>
    <x v="14"/>
    <x v="3389"/>
  </r>
  <r>
    <x v="66"/>
    <s v="EGY"/>
    <x v="15"/>
    <x v="3390"/>
  </r>
  <r>
    <x v="66"/>
    <s v="EGY"/>
    <x v="16"/>
    <x v="3391"/>
  </r>
  <r>
    <x v="66"/>
    <s v="EGY"/>
    <x v="17"/>
    <x v="3392"/>
  </r>
  <r>
    <x v="66"/>
    <s v="EGY"/>
    <x v="18"/>
    <x v="3393"/>
  </r>
  <r>
    <x v="66"/>
    <s v="EGY"/>
    <x v="19"/>
    <x v="3394"/>
  </r>
  <r>
    <x v="66"/>
    <s v="EGY"/>
    <x v="20"/>
    <x v="3395"/>
  </r>
  <r>
    <x v="66"/>
    <s v="EGY"/>
    <x v="21"/>
    <x v="3396"/>
  </r>
  <r>
    <x v="66"/>
    <s v="EGY"/>
    <x v="22"/>
    <x v="3397"/>
  </r>
  <r>
    <x v="66"/>
    <s v="EGY"/>
    <x v="23"/>
    <x v="3398"/>
  </r>
  <r>
    <x v="66"/>
    <s v="EGY"/>
    <x v="24"/>
    <x v="3399"/>
  </r>
  <r>
    <x v="66"/>
    <s v="EGY"/>
    <x v="25"/>
    <x v="3400"/>
  </r>
  <r>
    <x v="66"/>
    <s v="EGY"/>
    <x v="26"/>
    <x v="3401"/>
  </r>
  <r>
    <x v="66"/>
    <s v="EGY"/>
    <x v="27"/>
    <x v="3402"/>
  </r>
  <r>
    <x v="66"/>
    <s v="EGY"/>
    <x v="28"/>
    <x v="3403"/>
  </r>
  <r>
    <x v="66"/>
    <s v="EGY"/>
    <x v="29"/>
    <x v="3404"/>
  </r>
  <r>
    <x v="66"/>
    <s v="EGY"/>
    <x v="30"/>
    <x v="3405"/>
  </r>
  <r>
    <x v="66"/>
    <s v="EGY"/>
    <x v="31"/>
    <x v="3406"/>
  </r>
  <r>
    <x v="66"/>
    <s v="EGY"/>
    <x v="32"/>
    <x v="3407"/>
  </r>
  <r>
    <x v="66"/>
    <s v="EGY"/>
    <x v="33"/>
    <x v="3408"/>
  </r>
  <r>
    <x v="66"/>
    <s v="EGY"/>
    <x v="34"/>
    <x v="3409"/>
  </r>
  <r>
    <x v="66"/>
    <s v="EGY"/>
    <x v="35"/>
    <x v="3410"/>
  </r>
  <r>
    <x v="66"/>
    <s v="EGY"/>
    <x v="36"/>
    <x v="3411"/>
  </r>
  <r>
    <x v="66"/>
    <s v="EGY"/>
    <x v="37"/>
    <x v="3412"/>
  </r>
  <r>
    <x v="66"/>
    <s v="EGY"/>
    <x v="38"/>
    <x v="3413"/>
  </r>
  <r>
    <x v="66"/>
    <s v="EGY"/>
    <x v="39"/>
    <x v="3414"/>
  </r>
  <r>
    <x v="66"/>
    <s v="EGY"/>
    <x v="40"/>
    <x v="3415"/>
  </r>
  <r>
    <x v="66"/>
    <s v="EGY"/>
    <x v="41"/>
    <x v="3416"/>
  </r>
  <r>
    <x v="66"/>
    <s v="EGY"/>
    <x v="42"/>
    <x v="3417"/>
  </r>
  <r>
    <x v="66"/>
    <s v="EGY"/>
    <x v="43"/>
    <x v="3418"/>
  </r>
  <r>
    <x v="66"/>
    <s v="EGY"/>
    <x v="44"/>
    <x v="3419"/>
  </r>
  <r>
    <x v="66"/>
    <s v="EGY"/>
    <x v="45"/>
    <x v="3420"/>
  </r>
  <r>
    <x v="66"/>
    <s v="EGY"/>
    <x v="46"/>
    <x v="3421"/>
  </r>
  <r>
    <x v="66"/>
    <s v="EGY"/>
    <x v="47"/>
    <x v="3422"/>
  </r>
  <r>
    <x v="66"/>
    <s v="EGY"/>
    <x v="48"/>
    <x v="3423"/>
  </r>
  <r>
    <x v="66"/>
    <s v="EGY"/>
    <x v="49"/>
    <x v="3424"/>
  </r>
  <r>
    <x v="66"/>
    <s v="EGY"/>
    <x v="50"/>
    <x v="3425"/>
  </r>
  <r>
    <x v="66"/>
    <s v="EGY"/>
    <x v="51"/>
    <x v="3426"/>
  </r>
  <r>
    <x v="66"/>
    <s v="EGY"/>
    <x v="52"/>
    <x v="3427"/>
  </r>
  <r>
    <x v="66"/>
    <s v="EGY"/>
    <x v="53"/>
    <x v="3428"/>
  </r>
  <r>
    <x v="66"/>
    <s v="EGY"/>
    <x v="54"/>
    <x v="3429"/>
  </r>
  <r>
    <x v="66"/>
    <s v="EGY"/>
    <x v="55"/>
    <x v="3430"/>
  </r>
  <r>
    <x v="66"/>
    <s v="EGY"/>
    <x v="56"/>
    <x v="3431"/>
  </r>
  <r>
    <x v="66"/>
    <s v="EGY"/>
    <x v="57"/>
    <x v="3432"/>
  </r>
  <r>
    <x v="67"/>
    <s v="SLV"/>
    <x v="0"/>
    <x v="3433"/>
  </r>
  <r>
    <x v="67"/>
    <s v="SLV"/>
    <x v="1"/>
    <x v="3434"/>
  </r>
  <r>
    <x v="67"/>
    <s v="SLV"/>
    <x v="2"/>
    <x v="3435"/>
  </r>
  <r>
    <x v="67"/>
    <s v="SLV"/>
    <x v="3"/>
    <x v="3436"/>
  </r>
  <r>
    <x v="67"/>
    <s v="SLV"/>
    <x v="4"/>
    <x v="3437"/>
  </r>
  <r>
    <x v="67"/>
    <s v="SLV"/>
    <x v="5"/>
    <x v="3438"/>
  </r>
  <r>
    <x v="67"/>
    <s v="SLV"/>
    <x v="6"/>
    <x v="3439"/>
  </r>
  <r>
    <x v="67"/>
    <s v="SLV"/>
    <x v="7"/>
    <x v="3440"/>
  </r>
  <r>
    <x v="67"/>
    <s v="SLV"/>
    <x v="8"/>
    <x v="3441"/>
  </r>
  <r>
    <x v="67"/>
    <s v="SLV"/>
    <x v="9"/>
    <x v="3442"/>
  </r>
  <r>
    <x v="67"/>
    <s v="SLV"/>
    <x v="10"/>
    <x v="3443"/>
  </r>
  <r>
    <x v="67"/>
    <s v="SLV"/>
    <x v="11"/>
    <x v="3444"/>
  </r>
  <r>
    <x v="67"/>
    <s v="SLV"/>
    <x v="12"/>
    <x v="3445"/>
  </r>
  <r>
    <x v="67"/>
    <s v="SLV"/>
    <x v="13"/>
    <x v="3446"/>
  </r>
  <r>
    <x v="67"/>
    <s v="SLV"/>
    <x v="14"/>
    <x v="3447"/>
  </r>
  <r>
    <x v="67"/>
    <s v="SLV"/>
    <x v="15"/>
    <x v="3448"/>
  </r>
  <r>
    <x v="67"/>
    <s v="SLV"/>
    <x v="16"/>
    <x v="3449"/>
  </r>
  <r>
    <x v="67"/>
    <s v="SLV"/>
    <x v="17"/>
    <x v="3450"/>
  </r>
  <r>
    <x v="67"/>
    <s v="SLV"/>
    <x v="18"/>
    <x v="3451"/>
  </r>
  <r>
    <x v="67"/>
    <s v="SLV"/>
    <x v="19"/>
    <x v="3452"/>
  </r>
  <r>
    <x v="67"/>
    <s v="SLV"/>
    <x v="20"/>
    <x v="3453"/>
  </r>
  <r>
    <x v="67"/>
    <s v="SLV"/>
    <x v="21"/>
    <x v="3454"/>
  </r>
  <r>
    <x v="67"/>
    <s v="SLV"/>
    <x v="22"/>
    <x v="3455"/>
  </r>
  <r>
    <x v="67"/>
    <s v="SLV"/>
    <x v="23"/>
    <x v="3456"/>
  </r>
  <r>
    <x v="67"/>
    <s v="SLV"/>
    <x v="24"/>
    <x v="3457"/>
  </r>
  <r>
    <x v="67"/>
    <s v="SLV"/>
    <x v="25"/>
    <x v="3458"/>
  </r>
  <r>
    <x v="67"/>
    <s v="SLV"/>
    <x v="26"/>
    <x v="3459"/>
  </r>
  <r>
    <x v="67"/>
    <s v="SLV"/>
    <x v="27"/>
    <x v="3460"/>
  </r>
  <r>
    <x v="67"/>
    <s v="SLV"/>
    <x v="28"/>
    <x v="3461"/>
  </r>
  <r>
    <x v="67"/>
    <s v="SLV"/>
    <x v="29"/>
    <x v="3462"/>
  </r>
  <r>
    <x v="67"/>
    <s v="SLV"/>
    <x v="30"/>
    <x v="3463"/>
  </r>
  <r>
    <x v="67"/>
    <s v="SLV"/>
    <x v="31"/>
    <x v="3464"/>
  </r>
  <r>
    <x v="67"/>
    <s v="SLV"/>
    <x v="32"/>
    <x v="3465"/>
  </r>
  <r>
    <x v="67"/>
    <s v="SLV"/>
    <x v="33"/>
    <x v="3466"/>
  </r>
  <r>
    <x v="67"/>
    <s v="SLV"/>
    <x v="34"/>
    <x v="3467"/>
  </r>
  <r>
    <x v="67"/>
    <s v="SLV"/>
    <x v="35"/>
    <x v="3468"/>
  </r>
  <r>
    <x v="67"/>
    <s v="SLV"/>
    <x v="36"/>
    <x v="3469"/>
  </r>
  <r>
    <x v="67"/>
    <s v="SLV"/>
    <x v="37"/>
    <x v="3470"/>
  </r>
  <r>
    <x v="67"/>
    <s v="SLV"/>
    <x v="38"/>
    <x v="3471"/>
  </r>
  <r>
    <x v="67"/>
    <s v="SLV"/>
    <x v="39"/>
    <x v="3472"/>
  </r>
  <r>
    <x v="67"/>
    <s v="SLV"/>
    <x v="40"/>
    <x v="3473"/>
  </r>
  <r>
    <x v="67"/>
    <s v="SLV"/>
    <x v="41"/>
    <x v="3474"/>
  </r>
  <r>
    <x v="67"/>
    <s v="SLV"/>
    <x v="42"/>
    <x v="3475"/>
  </r>
  <r>
    <x v="67"/>
    <s v="SLV"/>
    <x v="43"/>
    <x v="3476"/>
  </r>
  <r>
    <x v="67"/>
    <s v="SLV"/>
    <x v="44"/>
    <x v="3477"/>
  </r>
  <r>
    <x v="67"/>
    <s v="SLV"/>
    <x v="45"/>
    <x v="3478"/>
  </r>
  <r>
    <x v="67"/>
    <s v="SLV"/>
    <x v="46"/>
    <x v="3479"/>
  </r>
  <r>
    <x v="67"/>
    <s v="SLV"/>
    <x v="47"/>
    <x v="3480"/>
  </r>
  <r>
    <x v="67"/>
    <s v="SLV"/>
    <x v="48"/>
    <x v="3481"/>
  </r>
  <r>
    <x v="67"/>
    <s v="SLV"/>
    <x v="49"/>
    <x v="3482"/>
  </r>
  <r>
    <x v="67"/>
    <s v="SLV"/>
    <x v="50"/>
    <x v="3483"/>
  </r>
  <r>
    <x v="67"/>
    <s v="SLV"/>
    <x v="51"/>
    <x v="3484"/>
  </r>
  <r>
    <x v="67"/>
    <s v="SLV"/>
    <x v="52"/>
    <x v="3485"/>
  </r>
  <r>
    <x v="67"/>
    <s v="SLV"/>
    <x v="53"/>
    <x v="3486"/>
  </r>
  <r>
    <x v="67"/>
    <s v="SLV"/>
    <x v="54"/>
    <x v="3487"/>
  </r>
  <r>
    <x v="67"/>
    <s v="SLV"/>
    <x v="55"/>
    <x v="3488"/>
  </r>
  <r>
    <x v="67"/>
    <s v="SLV"/>
    <x v="56"/>
    <x v="3489"/>
  </r>
  <r>
    <x v="67"/>
    <s v="SLV"/>
    <x v="57"/>
    <x v="3490"/>
  </r>
  <r>
    <x v="68"/>
    <s v="GNQ"/>
    <x v="0"/>
    <x v="1270"/>
  </r>
  <r>
    <x v="68"/>
    <s v="GNQ"/>
    <x v="1"/>
    <x v="3491"/>
  </r>
  <r>
    <x v="68"/>
    <s v="GNQ"/>
    <x v="2"/>
    <x v="3492"/>
  </r>
  <r>
    <x v="68"/>
    <s v="GNQ"/>
    <x v="3"/>
    <x v="1551"/>
  </r>
  <r>
    <x v="68"/>
    <s v="GNQ"/>
    <x v="4"/>
    <x v="1548"/>
  </r>
  <r>
    <x v="68"/>
    <s v="GNQ"/>
    <x v="5"/>
    <x v="1243"/>
  </r>
  <r>
    <x v="68"/>
    <s v="GNQ"/>
    <x v="6"/>
    <x v="3493"/>
  </r>
  <r>
    <x v="68"/>
    <s v="GNQ"/>
    <x v="7"/>
    <x v="3494"/>
  </r>
  <r>
    <x v="68"/>
    <s v="GNQ"/>
    <x v="8"/>
    <x v="3495"/>
  </r>
  <r>
    <x v="68"/>
    <s v="GNQ"/>
    <x v="9"/>
    <x v="1549"/>
  </r>
  <r>
    <x v="68"/>
    <s v="GNQ"/>
    <x v="10"/>
    <x v="425"/>
  </r>
  <r>
    <x v="68"/>
    <s v="GNQ"/>
    <x v="11"/>
    <x v="1246"/>
  </r>
  <r>
    <x v="68"/>
    <s v="GNQ"/>
    <x v="12"/>
    <x v="3496"/>
  </r>
  <r>
    <x v="68"/>
    <s v="GNQ"/>
    <x v="13"/>
    <x v="3497"/>
  </r>
  <r>
    <x v="68"/>
    <s v="GNQ"/>
    <x v="14"/>
    <x v="252"/>
  </r>
  <r>
    <x v="68"/>
    <s v="GNQ"/>
    <x v="15"/>
    <x v="1232"/>
  </r>
  <r>
    <x v="68"/>
    <s v="GNQ"/>
    <x v="16"/>
    <x v="254"/>
  </r>
  <r>
    <x v="68"/>
    <s v="GNQ"/>
    <x v="17"/>
    <x v="3498"/>
  </r>
  <r>
    <x v="68"/>
    <s v="GNQ"/>
    <x v="18"/>
    <x v="247"/>
  </r>
  <r>
    <x v="68"/>
    <s v="GNQ"/>
    <x v="19"/>
    <x v="3499"/>
  </r>
  <r>
    <x v="68"/>
    <s v="GNQ"/>
    <x v="20"/>
    <x v="379"/>
  </r>
  <r>
    <x v="68"/>
    <s v="GNQ"/>
    <x v="21"/>
    <x v="3500"/>
  </r>
  <r>
    <x v="68"/>
    <s v="GNQ"/>
    <x v="22"/>
    <x v="3500"/>
  </r>
  <r>
    <x v="68"/>
    <s v="GNQ"/>
    <x v="23"/>
    <x v="388"/>
  </r>
  <r>
    <x v="68"/>
    <s v="GNQ"/>
    <x v="24"/>
    <x v="3501"/>
  </r>
  <r>
    <x v="68"/>
    <s v="GNQ"/>
    <x v="25"/>
    <x v="3502"/>
  </r>
  <r>
    <x v="68"/>
    <s v="GNQ"/>
    <x v="26"/>
    <x v="3503"/>
  </r>
  <r>
    <x v="68"/>
    <s v="GNQ"/>
    <x v="27"/>
    <x v="3504"/>
  </r>
  <r>
    <x v="68"/>
    <s v="GNQ"/>
    <x v="28"/>
    <x v="3505"/>
  </r>
  <r>
    <x v="68"/>
    <s v="GNQ"/>
    <x v="29"/>
    <x v="3506"/>
  </r>
  <r>
    <x v="68"/>
    <s v="GNQ"/>
    <x v="30"/>
    <x v="3507"/>
  </r>
  <r>
    <x v="68"/>
    <s v="GNQ"/>
    <x v="31"/>
    <x v="3508"/>
  </r>
  <r>
    <x v="68"/>
    <s v="GNQ"/>
    <x v="32"/>
    <x v="3509"/>
  </r>
  <r>
    <x v="68"/>
    <s v="GNQ"/>
    <x v="33"/>
    <x v="3510"/>
  </r>
  <r>
    <x v="68"/>
    <s v="GNQ"/>
    <x v="34"/>
    <x v="3511"/>
  </r>
  <r>
    <x v="68"/>
    <s v="GNQ"/>
    <x v="35"/>
    <x v="3512"/>
  </r>
  <r>
    <x v="68"/>
    <s v="GNQ"/>
    <x v="36"/>
    <x v="3513"/>
  </r>
  <r>
    <x v="68"/>
    <s v="GNQ"/>
    <x v="37"/>
    <x v="3514"/>
  </r>
  <r>
    <x v="68"/>
    <s v="GNQ"/>
    <x v="38"/>
    <x v="3515"/>
  </r>
  <r>
    <x v="68"/>
    <s v="GNQ"/>
    <x v="39"/>
    <x v="3516"/>
  </r>
  <r>
    <x v="68"/>
    <s v="GNQ"/>
    <x v="40"/>
    <x v="3517"/>
  </r>
  <r>
    <x v="68"/>
    <s v="GNQ"/>
    <x v="41"/>
    <x v="3517"/>
  </r>
  <r>
    <x v="68"/>
    <s v="GNQ"/>
    <x v="42"/>
    <x v="2556"/>
  </r>
  <r>
    <x v="68"/>
    <s v="GNQ"/>
    <x v="43"/>
    <x v="3518"/>
  </r>
  <r>
    <x v="68"/>
    <s v="GNQ"/>
    <x v="44"/>
    <x v="3519"/>
  </r>
  <r>
    <x v="68"/>
    <s v="GNQ"/>
    <x v="45"/>
    <x v="3519"/>
  </r>
  <r>
    <x v="68"/>
    <s v="GNQ"/>
    <x v="46"/>
    <x v="3520"/>
  </r>
  <r>
    <x v="68"/>
    <s v="GNQ"/>
    <x v="47"/>
    <x v="3520"/>
  </r>
  <r>
    <x v="68"/>
    <s v="GNQ"/>
    <x v="48"/>
    <x v="860"/>
  </r>
  <r>
    <x v="68"/>
    <s v="GNQ"/>
    <x v="49"/>
    <x v="2561"/>
  </r>
  <r>
    <x v="68"/>
    <s v="GNQ"/>
    <x v="50"/>
    <x v="2560"/>
  </r>
  <r>
    <x v="68"/>
    <s v="GNQ"/>
    <x v="51"/>
    <x v="3521"/>
  </r>
  <r>
    <x v="68"/>
    <s v="GNQ"/>
    <x v="52"/>
    <x v="3522"/>
  </r>
  <r>
    <x v="68"/>
    <s v="GNQ"/>
    <x v="53"/>
    <x v="3051"/>
  </r>
  <r>
    <x v="68"/>
    <s v="GNQ"/>
    <x v="54"/>
    <x v="3523"/>
  </r>
  <r>
    <x v="68"/>
    <s v="GNQ"/>
    <x v="55"/>
    <x v="3524"/>
  </r>
  <r>
    <x v="68"/>
    <s v="GNQ"/>
    <x v="56"/>
    <x v="3525"/>
  </r>
  <r>
    <x v="68"/>
    <s v="GNQ"/>
    <x v="57"/>
    <x v="3526"/>
  </r>
  <r>
    <x v="69"/>
    <s v="ERI"/>
    <x v="32"/>
    <x v="3527"/>
  </r>
  <r>
    <x v="69"/>
    <s v="ERI"/>
    <x v="33"/>
    <x v="3528"/>
  </r>
  <r>
    <x v="69"/>
    <s v="ERI"/>
    <x v="34"/>
    <x v="3529"/>
  </r>
  <r>
    <x v="69"/>
    <s v="ERI"/>
    <x v="35"/>
    <x v="3530"/>
  </r>
  <r>
    <x v="69"/>
    <s v="ERI"/>
    <x v="36"/>
    <x v="3531"/>
  </r>
  <r>
    <x v="69"/>
    <s v="ERI"/>
    <x v="37"/>
    <x v="3532"/>
  </r>
  <r>
    <x v="69"/>
    <s v="ERI"/>
    <x v="38"/>
    <x v="3533"/>
  </r>
  <r>
    <x v="69"/>
    <s v="ERI"/>
    <x v="39"/>
    <x v="3534"/>
  </r>
  <r>
    <x v="69"/>
    <s v="ERI"/>
    <x v="40"/>
    <x v="3535"/>
  </r>
  <r>
    <x v="69"/>
    <s v="ERI"/>
    <x v="41"/>
    <x v="3536"/>
  </r>
  <r>
    <x v="69"/>
    <s v="ERI"/>
    <x v="42"/>
    <x v="3537"/>
  </r>
  <r>
    <x v="69"/>
    <s v="ERI"/>
    <x v="43"/>
    <x v="3538"/>
  </r>
  <r>
    <x v="69"/>
    <s v="ERI"/>
    <x v="44"/>
    <x v="3539"/>
  </r>
  <r>
    <x v="69"/>
    <s v="ERI"/>
    <x v="45"/>
    <x v="3540"/>
  </r>
  <r>
    <x v="69"/>
    <s v="ERI"/>
    <x v="46"/>
    <x v="3541"/>
  </r>
  <r>
    <x v="69"/>
    <s v="ERI"/>
    <x v="47"/>
    <x v="3542"/>
  </r>
  <r>
    <x v="69"/>
    <s v="ERI"/>
    <x v="48"/>
    <x v="3543"/>
  </r>
  <r>
    <x v="69"/>
    <s v="ERI"/>
    <x v="49"/>
    <x v="3544"/>
  </r>
  <r>
    <x v="69"/>
    <s v="ERI"/>
    <x v="50"/>
    <x v="3545"/>
  </r>
  <r>
    <x v="69"/>
    <s v="ERI"/>
    <x v="51"/>
    <x v="3546"/>
  </r>
  <r>
    <x v="69"/>
    <s v="ERI"/>
    <x v="52"/>
    <x v="3547"/>
  </r>
  <r>
    <x v="69"/>
    <s v="ERI"/>
    <x v="53"/>
    <x v="3548"/>
  </r>
  <r>
    <x v="69"/>
    <s v="ERI"/>
    <x v="54"/>
    <x v="3549"/>
  </r>
  <r>
    <x v="69"/>
    <s v="ERI"/>
    <x v="55"/>
    <x v="3550"/>
  </r>
  <r>
    <x v="69"/>
    <s v="ERI"/>
    <x v="56"/>
    <x v="3551"/>
  </r>
  <r>
    <x v="69"/>
    <s v="ERI"/>
    <x v="57"/>
    <x v="3552"/>
  </r>
  <r>
    <x v="70"/>
    <s v="EST"/>
    <x v="31"/>
    <x v="3553"/>
  </r>
  <r>
    <x v="70"/>
    <s v="EST"/>
    <x v="32"/>
    <x v="3554"/>
  </r>
  <r>
    <x v="70"/>
    <s v="EST"/>
    <x v="33"/>
    <x v="3555"/>
  </r>
  <r>
    <x v="70"/>
    <s v="EST"/>
    <x v="34"/>
    <x v="3556"/>
  </r>
  <r>
    <x v="70"/>
    <s v="EST"/>
    <x v="35"/>
    <x v="3557"/>
  </r>
  <r>
    <x v="70"/>
    <s v="EST"/>
    <x v="36"/>
    <x v="3558"/>
  </r>
  <r>
    <x v="70"/>
    <s v="EST"/>
    <x v="37"/>
    <x v="3559"/>
  </r>
  <r>
    <x v="70"/>
    <s v="EST"/>
    <x v="38"/>
    <x v="3560"/>
  </r>
  <r>
    <x v="70"/>
    <s v="EST"/>
    <x v="39"/>
    <x v="3561"/>
  </r>
  <r>
    <x v="70"/>
    <s v="EST"/>
    <x v="40"/>
    <x v="3562"/>
  </r>
  <r>
    <x v="70"/>
    <s v="EST"/>
    <x v="41"/>
    <x v="3563"/>
  </r>
  <r>
    <x v="70"/>
    <s v="EST"/>
    <x v="42"/>
    <x v="3564"/>
  </r>
  <r>
    <x v="70"/>
    <s v="EST"/>
    <x v="43"/>
    <x v="3565"/>
  </r>
  <r>
    <x v="70"/>
    <s v="EST"/>
    <x v="44"/>
    <x v="3566"/>
  </r>
  <r>
    <x v="70"/>
    <s v="EST"/>
    <x v="45"/>
    <x v="3567"/>
  </r>
  <r>
    <x v="70"/>
    <s v="EST"/>
    <x v="46"/>
    <x v="3568"/>
  </r>
  <r>
    <x v="70"/>
    <s v="EST"/>
    <x v="47"/>
    <x v="3569"/>
  </r>
  <r>
    <x v="70"/>
    <s v="EST"/>
    <x v="48"/>
    <x v="3570"/>
  </r>
  <r>
    <x v="70"/>
    <s v="EST"/>
    <x v="49"/>
    <x v="3571"/>
  </r>
  <r>
    <x v="70"/>
    <s v="EST"/>
    <x v="50"/>
    <x v="3572"/>
  </r>
  <r>
    <x v="70"/>
    <s v="EST"/>
    <x v="51"/>
    <x v="3573"/>
  </r>
  <r>
    <x v="70"/>
    <s v="EST"/>
    <x v="52"/>
    <x v="3574"/>
  </r>
  <r>
    <x v="70"/>
    <s v="EST"/>
    <x v="53"/>
    <x v="3575"/>
  </r>
  <r>
    <x v="70"/>
    <s v="EST"/>
    <x v="54"/>
    <x v="3576"/>
  </r>
  <r>
    <x v="70"/>
    <s v="EST"/>
    <x v="55"/>
    <x v="3577"/>
  </r>
  <r>
    <x v="70"/>
    <s v="EST"/>
    <x v="56"/>
    <x v="3578"/>
  </r>
  <r>
    <x v="70"/>
    <s v="EST"/>
    <x v="57"/>
    <x v="3579"/>
  </r>
  <r>
    <x v="71"/>
    <s v="SWZ"/>
    <x v="0"/>
    <x v="3580"/>
  </r>
  <r>
    <x v="71"/>
    <s v="SWZ"/>
    <x v="1"/>
    <x v="3581"/>
  </r>
  <r>
    <x v="71"/>
    <s v="SWZ"/>
    <x v="2"/>
    <x v="3582"/>
  </r>
  <r>
    <x v="71"/>
    <s v="SWZ"/>
    <x v="3"/>
    <x v="3583"/>
  </r>
  <r>
    <x v="71"/>
    <s v="SWZ"/>
    <x v="4"/>
    <x v="3584"/>
  </r>
  <r>
    <x v="71"/>
    <s v="SWZ"/>
    <x v="5"/>
    <x v="3585"/>
  </r>
  <r>
    <x v="71"/>
    <s v="SWZ"/>
    <x v="6"/>
    <x v="3586"/>
  </r>
  <r>
    <x v="71"/>
    <s v="SWZ"/>
    <x v="7"/>
    <x v="3587"/>
  </r>
  <r>
    <x v="71"/>
    <s v="SWZ"/>
    <x v="8"/>
    <x v="3588"/>
  </r>
  <r>
    <x v="71"/>
    <s v="SWZ"/>
    <x v="9"/>
    <x v="3589"/>
  </r>
  <r>
    <x v="71"/>
    <s v="SWZ"/>
    <x v="10"/>
    <x v="3589"/>
  </r>
  <r>
    <x v="71"/>
    <s v="SWZ"/>
    <x v="11"/>
    <x v="3590"/>
  </r>
  <r>
    <x v="71"/>
    <s v="SWZ"/>
    <x v="12"/>
    <x v="3591"/>
  </r>
  <r>
    <x v="71"/>
    <s v="SWZ"/>
    <x v="13"/>
    <x v="3592"/>
  </r>
  <r>
    <x v="71"/>
    <s v="SWZ"/>
    <x v="14"/>
    <x v="3593"/>
  </r>
  <r>
    <x v="71"/>
    <s v="SWZ"/>
    <x v="15"/>
    <x v="3594"/>
  </r>
  <r>
    <x v="71"/>
    <s v="SWZ"/>
    <x v="16"/>
    <x v="3595"/>
  </r>
  <r>
    <x v="71"/>
    <s v="SWZ"/>
    <x v="17"/>
    <x v="3596"/>
  </r>
  <r>
    <x v="71"/>
    <s v="SWZ"/>
    <x v="18"/>
    <x v="3597"/>
  </r>
  <r>
    <x v="71"/>
    <s v="SWZ"/>
    <x v="19"/>
    <x v="1746"/>
  </r>
  <r>
    <x v="71"/>
    <s v="SWZ"/>
    <x v="20"/>
    <x v="3598"/>
  </r>
  <r>
    <x v="71"/>
    <s v="SWZ"/>
    <x v="21"/>
    <x v="3599"/>
  </r>
  <r>
    <x v="71"/>
    <s v="SWZ"/>
    <x v="22"/>
    <x v="3600"/>
  </r>
  <r>
    <x v="71"/>
    <s v="SWZ"/>
    <x v="23"/>
    <x v="3601"/>
  </r>
  <r>
    <x v="71"/>
    <s v="SWZ"/>
    <x v="24"/>
    <x v="3602"/>
  </r>
  <r>
    <x v="71"/>
    <s v="SWZ"/>
    <x v="25"/>
    <x v="3603"/>
  </r>
  <r>
    <x v="71"/>
    <s v="SWZ"/>
    <x v="26"/>
    <x v="3604"/>
  </r>
  <r>
    <x v="71"/>
    <s v="SWZ"/>
    <x v="27"/>
    <x v="3605"/>
  </r>
  <r>
    <x v="71"/>
    <s v="SWZ"/>
    <x v="28"/>
    <x v="3606"/>
  </r>
  <r>
    <x v="71"/>
    <s v="SWZ"/>
    <x v="29"/>
    <x v="3607"/>
  </r>
  <r>
    <x v="71"/>
    <s v="SWZ"/>
    <x v="30"/>
    <x v="3608"/>
  </r>
  <r>
    <x v="71"/>
    <s v="SWZ"/>
    <x v="31"/>
    <x v="3609"/>
  </r>
  <r>
    <x v="71"/>
    <s v="SWZ"/>
    <x v="32"/>
    <x v="3610"/>
  </r>
  <r>
    <x v="71"/>
    <s v="SWZ"/>
    <x v="33"/>
    <x v="3611"/>
  </r>
  <r>
    <x v="71"/>
    <s v="SWZ"/>
    <x v="34"/>
    <x v="3612"/>
  </r>
  <r>
    <x v="71"/>
    <s v="SWZ"/>
    <x v="35"/>
    <x v="1026"/>
  </r>
  <r>
    <x v="71"/>
    <s v="SWZ"/>
    <x v="36"/>
    <x v="3613"/>
  </r>
  <r>
    <x v="71"/>
    <s v="SWZ"/>
    <x v="37"/>
    <x v="3614"/>
  </r>
  <r>
    <x v="71"/>
    <s v="SWZ"/>
    <x v="38"/>
    <x v="3615"/>
  </r>
  <r>
    <x v="71"/>
    <s v="SWZ"/>
    <x v="39"/>
    <x v="3616"/>
  </r>
  <r>
    <x v="71"/>
    <s v="SWZ"/>
    <x v="40"/>
    <x v="3617"/>
  </r>
  <r>
    <x v="71"/>
    <s v="SWZ"/>
    <x v="41"/>
    <x v="3618"/>
  </r>
  <r>
    <x v="71"/>
    <s v="SWZ"/>
    <x v="42"/>
    <x v="3619"/>
  </r>
  <r>
    <x v="71"/>
    <s v="SWZ"/>
    <x v="43"/>
    <x v="3620"/>
  </r>
  <r>
    <x v="71"/>
    <s v="SWZ"/>
    <x v="44"/>
    <x v="3621"/>
  </r>
  <r>
    <x v="71"/>
    <s v="SWZ"/>
    <x v="45"/>
    <x v="3622"/>
  </r>
  <r>
    <x v="71"/>
    <s v="SWZ"/>
    <x v="46"/>
    <x v="3623"/>
  </r>
  <r>
    <x v="71"/>
    <s v="SWZ"/>
    <x v="47"/>
    <x v="3624"/>
  </r>
  <r>
    <x v="71"/>
    <s v="SWZ"/>
    <x v="48"/>
    <x v="3625"/>
  </r>
  <r>
    <x v="71"/>
    <s v="SWZ"/>
    <x v="49"/>
    <x v="3626"/>
  </r>
  <r>
    <x v="71"/>
    <s v="SWZ"/>
    <x v="50"/>
    <x v="3627"/>
  </r>
  <r>
    <x v="71"/>
    <s v="SWZ"/>
    <x v="51"/>
    <x v="3628"/>
  </r>
  <r>
    <x v="71"/>
    <s v="SWZ"/>
    <x v="52"/>
    <x v="3629"/>
  </r>
  <r>
    <x v="71"/>
    <s v="SWZ"/>
    <x v="53"/>
    <x v="3630"/>
  </r>
  <r>
    <x v="71"/>
    <s v="SWZ"/>
    <x v="54"/>
    <x v="3631"/>
  </r>
  <r>
    <x v="71"/>
    <s v="SWZ"/>
    <x v="55"/>
    <x v="3632"/>
  </r>
  <r>
    <x v="71"/>
    <s v="SWZ"/>
    <x v="56"/>
    <x v="3633"/>
  </r>
  <r>
    <x v="71"/>
    <s v="SWZ"/>
    <x v="57"/>
    <x v="3634"/>
  </r>
  <r>
    <x v="72"/>
    <s v="ETH"/>
    <x v="32"/>
    <x v="3635"/>
  </r>
  <r>
    <x v="72"/>
    <s v="ETH"/>
    <x v="33"/>
    <x v="3636"/>
  </r>
  <r>
    <x v="72"/>
    <s v="ETH"/>
    <x v="34"/>
    <x v="3637"/>
  </r>
  <r>
    <x v="72"/>
    <s v="ETH"/>
    <x v="35"/>
    <x v="3638"/>
  </r>
  <r>
    <x v="72"/>
    <s v="ETH"/>
    <x v="36"/>
    <x v="3639"/>
  </r>
  <r>
    <x v="72"/>
    <s v="ETH"/>
    <x v="37"/>
    <x v="3640"/>
  </r>
  <r>
    <x v="72"/>
    <s v="ETH"/>
    <x v="38"/>
    <x v="3641"/>
  </r>
  <r>
    <x v="72"/>
    <s v="ETH"/>
    <x v="39"/>
    <x v="3642"/>
  </r>
  <r>
    <x v="72"/>
    <s v="ETH"/>
    <x v="40"/>
    <x v="3643"/>
  </r>
  <r>
    <x v="72"/>
    <s v="ETH"/>
    <x v="41"/>
    <x v="3644"/>
  </r>
  <r>
    <x v="72"/>
    <s v="ETH"/>
    <x v="42"/>
    <x v="3645"/>
  </r>
  <r>
    <x v="72"/>
    <s v="ETH"/>
    <x v="43"/>
    <x v="3646"/>
  </r>
  <r>
    <x v="72"/>
    <s v="ETH"/>
    <x v="44"/>
    <x v="3647"/>
  </r>
  <r>
    <x v="72"/>
    <s v="ETH"/>
    <x v="45"/>
    <x v="3648"/>
  </r>
  <r>
    <x v="72"/>
    <s v="ETH"/>
    <x v="46"/>
    <x v="3649"/>
  </r>
  <r>
    <x v="72"/>
    <s v="ETH"/>
    <x v="47"/>
    <x v="3650"/>
  </r>
  <r>
    <x v="72"/>
    <s v="ETH"/>
    <x v="48"/>
    <x v="3651"/>
  </r>
  <r>
    <x v="72"/>
    <s v="ETH"/>
    <x v="49"/>
    <x v="3652"/>
  </r>
  <r>
    <x v="72"/>
    <s v="ETH"/>
    <x v="50"/>
    <x v="3653"/>
  </r>
  <r>
    <x v="72"/>
    <s v="ETH"/>
    <x v="51"/>
    <x v="3654"/>
  </r>
  <r>
    <x v="72"/>
    <s v="ETH"/>
    <x v="52"/>
    <x v="3655"/>
  </r>
  <r>
    <x v="72"/>
    <s v="ETH"/>
    <x v="53"/>
    <x v="3656"/>
  </r>
  <r>
    <x v="72"/>
    <s v="ETH"/>
    <x v="54"/>
    <x v="3657"/>
  </r>
  <r>
    <x v="72"/>
    <s v="ETH"/>
    <x v="55"/>
    <x v="3658"/>
  </r>
  <r>
    <x v="72"/>
    <s v="ETH"/>
    <x v="56"/>
    <x v="3659"/>
  </r>
  <r>
    <x v="72"/>
    <s v="ETH"/>
    <x v="57"/>
    <x v="3660"/>
  </r>
  <r>
    <x v="73"/>
    <s v=""/>
    <x v="0"/>
    <x v="3661"/>
  </r>
  <r>
    <x v="73"/>
    <s v=""/>
    <x v="1"/>
    <x v="3662"/>
  </r>
  <r>
    <x v="73"/>
    <s v=""/>
    <x v="2"/>
    <x v="3663"/>
  </r>
  <r>
    <x v="73"/>
    <s v=""/>
    <x v="3"/>
    <x v="3664"/>
  </r>
  <r>
    <x v="73"/>
    <s v=""/>
    <x v="4"/>
    <x v="3665"/>
  </r>
  <r>
    <x v="73"/>
    <s v=""/>
    <x v="5"/>
    <x v="3666"/>
  </r>
  <r>
    <x v="73"/>
    <s v=""/>
    <x v="6"/>
    <x v="3667"/>
  </r>
  <r>
    <x v="73"/>
    <s v=""/>
    <x v="7"/>
    <x v="3668"/>
  </r>
  <r>
    <x v="73"/>
    <s v=""/>
    <x v="8"/>
    <x v="3669"/>
  </r>
  <r>
    <x v="73"/>
    <s v=""/>
    <x v="9"/>
    <x v="3670"/>
  </r>
  <r>
    <x v="73"/>
    <s v=""/>
    <x v="10"/>
    <x v="3671"/>
  </r>
  <r>
    <x v="73"/>
    <s v=""/>
    <x v="11"/>
    <x v="3672"/>
  </r>
  <r>
    <x v="73"/>
    <s v=""/>
    <x v="12"/>
    <x v="3673"/>
  </r>
  <r>
    <x v="73"/>
    <s v=""/>
    <x v="13"/>
    <x v="3674"/>
  </r>
  <r>
    <x v="73"/>
    <s v=""/>
    <x v="14"/>
    <x v="3675"/>
  </r>
  <r>
    <x v="73"/>
    <s v=""/>
    <x v="15"/>
    <x v="3676"/>
  </r>
  <r>
    <x v="73"/>
    <s v=""/>
    <x v="16"/>
    <x v="3677"/>
  </r>
  <r>
    <x v="73"/>
    <s v=""/>
    <x v="17"/>
    <x v="3678"/>
  </r>
  <r>
    <x v="73"/>
    <s v=""/>
    <x v="18"/>
    <x v="3679"/>
  </r>
  <r>
    <x v="73"/>
    <s v=""/>
    <x v="19"/>
    <x v="3680"/>
  </r>
  <r>
    <x v="73"/>
    <s v=""/>
    <x v="20"/>
    <x v="3681"/>
  </r>
  <r>
    <x v="73"/>
    <s v=""/>
    <x v="21"/>
    <x v="3682"/>
  </r>
  <r>
    <x v="73"/>
    <s v=""/>
    <x v="22"/>
    <x v="3683"/>
  </r>
  <r>
    <x v="73"/>
    <s v=""/>
    <x v="23"/>
    <x v="3684"/>
  </r>
  <r>
    <x v="73"/>
    <s v=""/>
    <x v="24"/>
    <x v="3685"/>
  </r>
  <r>
    <x v="73"/>
    <s v=""/>
    <x v="25"/>
    <x v="3686"/>
  </r>
  <r>
    <x v="73"/>
    <s v=""/>
    <x v="26"/>
    <x v="3687"/>
  </r>
  <r>
    <x v="73"/>
    <s v=""/>
    <x v="27"/>
    <x v="3688"/>
  </r>
  <r>
    <x v="73"/>
    <s v=""/>
    <x v="28"/>
    <x v="3689"/>
  </r>
  <r>
    <x v="73"/>
    <s v=""/>
    <x v="29"/>
    <x v="3690"/>
  </r>
  <r>
    <x v="73"/>
    <s v=""/>
    <x v="30"/>
    <x v="3691"/>
  </r>
  <r>
    <x v="73"/>
    <s v=""/>
    <x v="31"/>
    <x v="3692"/>
  </r>
  <r>
    <x v="74"/>
    <s v=""/>
    <x v="0"/>
    <x v="3693"/>
  </r>
  <r>
    <x v="74"/>
    <s v=""/>
    <x v="1"/>
    <x v="3694"/>
  </r>
  <r>
    <x v="74"/>
    <s v=""/>
    <x v="2"/>
    <x v="3695"/>
  </r>
  <r>
    <x v="74"/>
    <s v=""/>
    <x v="3"/>
    <x v="3696"/>
  </r>
  <r>
    <x v="74"/>
    <s v=""/>
    <x v="4"/>
    <x v="3697"/>
  </r>
  <r>
    <x v="74"/>
    <s v=""/>
    <x v="5"/>
    <x v="3698"/>
  </r>
  <r>
    <x v="74"/>
    <s v=""/>
    <x v="6"/>
    <x v="3699"/>
  </r>
  <r>
    <x v="74"/>
    <s v=""/>
    <x v="7"/>
    <x v="3700"/>
  </r>
  <r>
    <x v="74"/>
    <s v=""/>
    <x v="8"/>
    <x v="3701"/>
  </r>
  <r>
    <x v="74"/>
    <s v=""/>
    <x v="9"/>
    <x v="3702"/>
  </r>
  <r>
    <x v="74"/>
    <s v=""/>
    <x v="10"/>
    <x v="3703"/>
  </r>
  <r>
    <x v="74"/>
    <s v=""/>
    <x v="11"/>
    <x v="3704"/>
  </r>
  <r>
    <x v="74"/>
    <s v=""/>
    <x v="12"/>
    <x v="3705"/>
  </r>
  <r>
    <x v="74"/>
    <s v=""/>
    <x v="13"/>
    <x v="3706"/>
  </r>
  <r>
    <x v="74"/>
    <s v=""/>
    <x v="14"/>
    <x v="3707"/>
  </r>
  <r>
    <x v="74"/>
    <s v=""/>
    <x v="15"/>
    <x v="3708"/>
  </r>
  <r>
    <x v="74"/>
    <s v=""/>
    <x v="16"/>
    <x v="3709"/>
  </r>
  <r>
    <x v="74"/>
    <s v=""/>
    <x v="17"/>
    <x v="3710"/>
  </r>
  <r>
    <x v="74"/>
    <s v=""/>
    <x v="18"/>
    <x v="3711"/>
  </r>
  <r>
    <x v="74"/>
    <s v=""/>
    <x v="19"/>
    <x v="3712"/>
  </r>
  <r>
    <x v="74"/>
    <s v=""/>
    <x v="20"/>
    <x v="3713"/>
  </r>
  <r>
    <x v="74"/>
    <s v=""/>
    <x v="21"/>
    <x v="3714"/>
  </r>
  <r>
    <x v="74"/>
    <s v=""/>
    <x v="22"/>
    <x v="3715"/>
  </r>
  <r>
    <x v="74"/>
    <s v=""/>
    <x v="23"/>
    <x v="3716"/>
  </r>
  <r>
    <x v="74"/>
    <s v=""/>
    <x v="24"/>
    <x v="3717"/>
  </r>
  <r>
    <x v="74"/>
    <s v=""/>
    <x v="25"/>
    <x v="3718"/>
  </r>
  <r>
    <x v="74"/>
    <s v=""/>
    <x v="26"/>
    <x v="3719"/>
  </r>
  <r>
    <x v="74"/>
    <s v=""/>
    <x v="27"/>
    <x v="3720"/>
  </r>
  <r>
    <x v="74"/>
    <s v=""/>
    <x v="28"/>
    <x v="3721"/>
  </r>
  <r>
    <x v="74"/>
    <s v=""/>
    <x v="29"/>
    <x v="3722"/>
  </r>
  <r>
    <x v="74"/>
    <s v=""/>
    <x v="30"/>
    <x v="3723"/>
  </r>
  <r>
    <x v="74"/>
    <s v=""/>
    <x v="31"/>
    <x v="3724"/>
  </r>
  <r>
    <x v="74"/>
    <s v=""/>
    <x v="32"/>
    <x v="3725"/>
  </r>
  <r>
    <x v="74"/>
    <s v=""/>
    <x v="33"/>
    <x v="3726"/>
  </r>
  <r>
    <x v="74"/>
    <s v=""/>
    <x v="34"/>
    <x v="3727"/>
  </r>
  <r>
    <x v="74"/>
    <s v=""/>
    <x v="35"/>
    <x v="3728"/>
  </r>
  <r>
    <x v="74"/>
    <s v=""/>
    <x v="36"/>
    <x v="3729"/>
  </r>
  <r>
    <x v="74"/>
    <s v=""/>
    <x v="37"/>
    <x v="3730"/>
  </r>
  <r>
    <x v="74"/>
    <s v=""/>
    <x v="38"/>
    <x v="3731"/>
  </r>
  <r>
    <x v="74"/>
    <s v=""/>
    <x v="39"/>
    <x v="3732"/>
  </r>
  <r>
    <x v="74"/>
    <s v=""/>
    <x v="40"/>
    <x v="3733"/>
  </r>
  <r>
    <x v="74"/>
    <s v=""/>
    <x v="41"/>
    <x v="3734"/>
  </r>
  <r>
    <x v="74"/>
    <s v=""/>
    <x v="42"/>
    <x v="3735"/>
  </r>
  <r>
    <x v="74"/>
    <s v=""/>
    <x v="43"/>
    <x v="3736"/>
  </r>
  <r>
    <x v="74"/>
    <s v=""/>
    <x v="44"/>
    <x v="3737"/>
  </r>
  <r>
    <x v="74"/>
    <s v=""/>
    <x v="45"/>
    <x v="3738"/>
  </r>
  <r>
    <x v="74"/>
    <s v=""/>
    <x v="46"/>
    <x v="3739"/>
  </r>
  <r>
    <x v="74"/>
    <s v=""/>
    <x v="47"/>
    <x v="3740"/>
  </r>
  <r>
    <x v="74"/>
    <s v=""/>
    <x v="48"/>
    <x v="3741"/>
  </r>
  <r>
    <x v="74"/>
    <s v=""/>
    <x v="49"/>
    <x v="3742"/>
  </r>
  <r>
    <x v="74"/>
    <s v=""/>
    <x v="50"/>
    <x v="3743"/>
  </r>
  <r>
    <x v="74"/>
    <s v=""/>
    <x v="51"/>
    <x v="3744"/>
  </r>
  <r>
    <x v="74"/>
    <s v=""/>
    <x v="52"/>
    <x v="3745"/>
  </r>
  <r>
    <x v="74"/>
    <s v=""/>
    <x v="53"/>
    <x v="3746"/>
  </r>
  <r>
    <x v="74"/>
    <s v=""/>
    <x v="54"/>
    <x v="3747"/>
  </r>
  <r>
    <x v="74"/>
    <s v=""/>
    <x v="55"/>
    <x v="3748"/>
  </r>
  <r>
    <x v="74"/>
    <s v=""/>
    <x v="56"/>
    <x v="3749"/>
  </r>
  <r>
    <x v="74"/>
    <s v=""/>
    <x v="57"/>
    <x v="3750"/>
  </r>
  <r>
    <x v="75"/>
    <s v=""/>
    <x v="0"/>
    <x v="3751"/>
  </r>
  <r>
    <x v="75"/>
    <s v=""/>
    <x v="1"/>
    <x v="3752"/>
  </r>
  <r>
    <x v="75"/>
    <s v=""/>
    <x v="2"/>
    <x v="3753"/>
  </r>
  <r>
    <x v="75"/>
    <s v=""/>
    <x v="3"/>
    <x v="3754"/>
  </r>
  <r>
    <x v="75"/>
    <s v=""/>
    <x v="4"/>
    <x v="3755"/>
  </r>
  <r>
    <x v="75"/>
    <s v=""/>
    <x v="5"/>
    <x v="3756"/>
  </r>
  <r>
    <x v="75"/>
    <s v=""/>
    <x v="6"/>
    <x v="3757"/>
  </r>
  <r>
    <x v="75"/>
    <s v=""/>
    <x v="7"/>
    <x v="3758"/>
  </r>
  <r>
    <x v="75"/>
    <s v=""/>
    <x v="8"/>
    <x v="3759"/>
  </r>
  <r>
    <x v="75"/>
    <s v=""/>
    <x v="9"/>
    <x v="3760"/>
  </r>
  <r>
    <x v="75"/>
    <s v=""/>
    <x v="10"/>
    <x v="3761"/>
  </r>
  <r>
    <x v="75"/>
    <s v=""/>
    <x v="11"/>
    <x v="3762"/>
  </r>
  <r>
    <x v="75"/>
    <s v=""/>
    <x v="12"/>
    <x v="3763"/>
  </r>
  <r>
    <x v="75"/>
    <s v=""/>
    <x v="13"/>
    <x v="3764"/>
  </r>
  <r>
    <x v="75"/>
    <s v=""/>
    <x v="14"/>
    <x v="3765"/>
  </r>
  <r>
    <x v="75"/>
    <s v=""/>
    <x v="15"/>
    <x v="3766"/>
  </r>
  <r>
    <x v="75"/>
    <s v=""/>
    <x v="16"/>
    <x v="3767"/>
  </r>
  <r>
    <x v="75"/>
    <s v=""/>
    <x v="17"/>
    <x v="3768"/>
  </r>
  <r>
    <x v="75"/>
    <s v=""/>
    <x v="18"/>
    <x v="3769"/>
  </r>
  <r>
    <x v="75"/>
    <s v=""/>
    <x v="19"/>
    <x v="3770"/>
  </r>
  <r>
    <x v="75"/>
    <s v=""/>
    <x v="20"/>
    <x v="3771"/>
  </r>
  <r>
    <x v="75"/>
    <s v=""/>
    <x v="21"/>
    <x v="3772"/>
  </r>
  <r>
    <x v="75"/>
    <s v=""/>
    <x v="22"/>
    <x v="3773"/>
  </r>
  <r>
    <x v="75"/>
    <s v=""/>
    <x v="23"/>
    <x v="3774"/>
  </r>
  <r>
    <x v="75"/>
    <s v=""/>
    <x v="24"/>
    <x v="3775"/>
  </r>
  <r>
    <x v="75"/>
    <s v=""/>
    <x v="25"/>
    <x v="3776"/>
  </r>
  <r>
    <x v="75"/>
    <s v=""/>
    <x v="26"/>
    <x v="3777"/>
  </r>
  <r>
    <x v="75"/>
    <s v=""/>
    <x v="27"/>
    <x v="3778"/>
  </r>
  <r>
    <x v="75"/>
    <s v=""/>
    <x v="28"/>
    <x v="3779"/>
  </r>
  <r>
    <x v="75"/>
    <s v=""/>
    <x v="29"/>
    <x v="3780"/>
  </r>
  <r>
    <x v="75"/>
    <s v=""/>
    <x v="30"/>
    <x v="3781"/>
  </r>
  <r>
    <x v="75"/>
    <s v=""/>
    <x v="31"/>
    <x v="3782"/>
  </r>
  <r>
    <x v="75"/>
    <s v=""/>
    <x v="32"/>
    <x v="3783"/>
  </r>
  <r>
    <x v="75"/>
    <s v=""/>
    <x v="33"/>
    <x v="3784"/>
  </r>
  <r>
    <x v="75"/>
    <s v=""/>
    <x v="34"/>
    <x v="3785"/>
  </r>
  <r>
    <x v="75"/>
    <s v=""/>
    <x v="35"/>
    <x v="3786"/>
  </r>
  <r>
    <x v="75"/>
    <s v=""/>
    <x v="36"/>
    <x v="3787"/>
  </r>
  <r>
    <x v="75"/>
    <s v=""/>
    <x v="37"/>
    <x v="3788"/>
  </r>
  <r>
    <x v="75"/>
    <s v=""/>
    <x v="38"/>
    <x v="3789"/>
  </r>
  <r>
    <x v="75"/>
    <s v=""/>
    <x v="39"/>
    <x v="3790"/>
  </r>
  <r>
    <x v="75"/>
    <s v=""/>
    <x v="40"/>
    <x v="3791"/>
  </r>
  <r>
    <x v="75"/>
    <s v=""/>
    <x v="41"/>
    <x v="3792"/>
  </r>
  <r>
    <x v="75"/>
    <s v=""/>
    <x v="42"/>
    <x v="3793"/>
  </r>
  <r>
    <x v="75"/>
    <s v=""/>
    <x v="43"/>
    <x v="3794"/>
  </r>
  <r>
    <x v="75"/>
    <s v=""/>
    <x v="44"/>
    <x v="3795"/>
  </r>
  <r>
    <x v="75"/>
    <s v=""/>
    <x v="45"/>
    <x v="3796"/>
  </r>
  <r>
    <x v="75"/>
    <s v=""/>
    <x v="46"/>
    <x v="3797"/>
  </r>
  <r>
    <x v="75"/>
    <s v=""/>
    <x v="47"/>
    <x v="3798"/>
  </r>
  <r>
    <x v="75"/>
    <s v=""/>
    <x v="48"/>
    <x v="3799"/>
  </r>
  <r>
    <x v="75"/>
    <s v=""/>
    <x v="49"/>
    <x v="3800"/>
  </r>
  <r>
    <x v="75"/>
    <s v=""/>
    <x v="50"/>
    <x v="3801"/>
  </r>
  <r>
    <x v="75"/>
    <s v=""/>
    <x v="51"/>
    <x v="3802"/>
  </r>
  <r>
    <x v="75"/>
    <s v=""/>
    <x v="52"/>
    <x v="3803"/>
  </r>
  <r>
    <x v="75"/>
    <s v=""/>
    <x v="53"/>
    <x v="3804"/>
  </r>
  <r>
    <x v="75"/>
    <s v=""/>
    <x v="54"/>
    <x v="3805"/>
  </r>
  <r>
    <x v="75"/>
    <s v=""/>
    <x v="55"/>
    <x v="3806"/>
  </r>
  <r>
    <x v="75"/>
    <s v=""/>
    <x v="56"/>
    <x v="3807"/>
  </r>
  <r>
    <x v="75"/>
    <s v=""/>
    <x v="57"/>
    <x v="3808"/>
  </r>
  <r>
    <x v="76"/>
    <s v=""/>
    <x v="0"/>
    <x v="3809"/>
  </r>
  <r>
    <x v="76"/>
    <s v=""/>
    <x v="1"/>
    <x v="3810"/>
  </r>
  <r>
    <x v="76"/>
    <s v=""/>
    <x v="2"/>
    <x v="3811"/>
  </r>
  <r>
    <x v="76"/>
    <s v=""/>
    <x v="3"/>
    <x v="3812"/>
  </r>
  <r>
    <x v="76"/>
    <s v=""/>
    <x v="4"/>
    <x v="3813"/>
  </r>
  <r>
    <x v="76"/>
    <s v=""/>
    <x v="5"/>
    <x v="3814"/>
  </r>
  <r>
    <x v="76"/>
    <s v=""/>
    <x v="6"/>
    <x v="3815"/>
  </r>
  <r>
    <x v="76"/>
    <s v=""/>
    <x v="7"/>
    <x v="3816"/>
  </r>
  <r>
    <x v="76"/>
    <s v=""/>
    <x v="8"/>
    <x v="3817"/>
  </r>
  <r>
    <x v="76"/>
    <s v=""/>
    <x v="9"/>
    <x v="3818"/>
  </r>
  <r>
    <x v="76"/>
    <s v=""/>
    <x v="10"/>
    <x v="3819"/>
  </r>
  <r>
    <x v="76"/>
    <s v=""/>
    <x v="11"/>
    <x v="3820"/>
  </r>
  <r>
    <x v="76"/>
    <s v=""/>
    <x v="12"/>
    <x v="3821"/>
  </r>
  <r>
    <x v="76"/>
    <s v=""/>
    <x v="13"/>
    <x v="3822"/>
  </r>
  <r>
    <x v="76"/>
    <s v=""/>
    <x v="14"/>
    <x v="3823"/>
  </r>
  <r>
    <x v="76"/>
    <s v=""/>
    <x v="15"/>
    <x v="3824"/>
  </r>
  <r>
    <x v="76"/>
    <s v=""/>
    <x v="16"/>
    <x v="3825"/>
  </r>
  <r>
    <x v="76"/>
    <s v=""/>
    <x v="17"/>
    <x v="3826"/>
  </r>
  <r>
    <x v="76"/>
    <s v=""/>
    <x v="18"/>
    <x v="3827"/>
  </r>
  <r>
    <x v="76"/>
    <s v=""/>
    <x v="19"/>
    <x v="3828"/>
  </r>
  <r>
    <x v="76"/>
    <s v=""/>
    <x v="20"/>
    <x v="3829"/>
  </r>
  <r>
    <x v="76"/>
    <s v=""/>
    <x v="21"/>
    <x v="3830"/>
  </r>
  <r>
    <x v="76"/>
    <s v=""/>
    <x v="22"/>
    <x v="3831"/>
  </r>
  <r>
    <x v="76"/>
    <s v=""/>
    <x v="23"/>
    <x v="3832"/>
  </r>
  <r>
    <x v="76"/>
    <s v=""/>
    <x v="24"/>
    <x v="3833"/>
  </r>
  <r>
    <x v="76"/>
    <s v=""/>
    <x v="25"/>
    <x v="3834"/>
  </r>
  <r>
    <x v="76"/>
    <s v=""/>
    <x v="26"/>
    <x v="3835"/>
  </r>
  <r>
    <x v="76"/>
    <s v=""/>
    <x v="27"/>
    <x v="3836"/>
  </r>
  <r>
    <x v="76"/>
    <s v=""/>
    <x v="28"/>
    <x v="3837"/>
  </r>
  <r>
    <x v="76"/>
    <s v=""/>
    <x v="29"/>
    <x v="3838"/>
  </r>
  <r>
    <x v="76"/>
    <s v=""/>
    <x v="30"/>
    <x v="3839"/>
  </r>
  <r>
    <x v="76"/>
    <s v=""/>
    <x v="31"/>
    <x v="3840"/>
  </r>
  <r>
    <x v="76"/>
    <s v=""/>
    <x v="32"/>
    <x v="3841"/>
  </r>
  <r>
    <x v="76"/>
    <s v=""/>
    <x v="33"/>
    <x v="3842"/>
  </r>
  <r>
    <x v="76"/>
    <s v=""/>
    <x v="34"/>
    <x v="3843"/>
  </r>
  <r>
    <x v="76"/>
    <s v=""/>
    <x v="35"/>
    <x v="3844"/>
  </r>
  <r>
    <x v="76"/>
    <s v=""/>
    <x v="36"/>
    <x v="3845"/>
  </r>
  <r>
    <x v="76"/>
    <s v=""/>
    <x v="37"/>
    <x v="3846"/>
  </r>
  <r>
    <x v="76"/>
    <s v=""/>
    <x v="38"/>
    <x v="3847"/>
  </r>
  <r>
    <x v="76"/>
    <s v=""/>
    <x v="39"/>
    <x v="3848"/>
  </r>
  <r>
    <x v="76"/>
    <s v=""/>
    <x v="40"/>
    <x v="3849"/>
  </r>
  <r>
    <x v="76"/>
    <s v=""/>
    <x v="41"/>
    <x v="3850"/>
  </r>
  <r>
    <x v="76"/>
    <s v=""/>
    <x v="42"/>
    <x v="3851"/>
  </r>
  <r>
    <x v="76"/>
    <s v=""/>
    <x v="43"/>
    <x v="3852"/>
  </r>
  <r>
    <x v="76"/>
    <s v=""/>
    <x v="44"/>
    <x v="3853"/>
  </r>
  <r>
    <x v="76"/>
    <s v=""/>
    <x v="45"/>
    <x v="3854"/>
  </r>
  <r>
    <x v="76"/>
    <s v=""/>
    <x v="46"/>
    <x v="3855"/>
  </r>
  <r>
    <x v="76"/>
    <s v=""/>
    <x v="47"/>
    <x v="3856"/>
  </r>
  <r>
    <x v="76"/>
    <s v=""/>
    <x v="48"/>
    <x v="3857"/>
  </r>
  <r>
    <x v="76"/>
    <s v=""/>
    <x v="49"/>
    <x v="3858"/>
  </r>
  <r>
    <x v="76"/>
    <s v=""/>
    <x v="50"/>
    <x v="3859"/>
  </r>
  <r>
    <x v="76"/>
    <s v=""/>
    <x v="51"/>
    <x v="3860"/>
  </r>
  <r>
    <x v="76"/>
    <s v=""/>
    <x v="52"/>
    <x v="3861"/>
  </r>
  <r>
    <x v="76"/>
    <s v=""/>
    <x v="53"/>
    <x v="3862"/>
  </r>
  <r>
    <x v="76"/>
    <s v=""/>
    <x v="54"/>
    <x v="3863"/>
  </r>
  <r>
    <x v="76"/>
    <s v=""/>
    <x v="55"/>
    <x v="3864"/>
  </r>
  <r>
    <x v="76"/>
    <s v=""/>
    <x v="56"/>
    <x v="3865"/>
  </r>
  <r>
    <x v="76"/>
    <s v=""/>
    <x v="57"/>
    <x v="3866"/>
  </r>
  <r>
    <x v="77"/>
    <s v="FRO"/>
    <x v="5"/>
    <x v="3520"/>
  </r>
  <r>
    <x v="77"/>
    <s v="FRO"/>
    <x v="6"/>
    <x v="3867"/>
  </r>
  <r>
    <x v="77"/>
    <s v="FRO"/>
    <x v="7"/>
    <x v="2555"/>
  </r>
  <r>
    <x v="77"/>
    <s v="FRO"/>
    <x v="8"/>
    <x v="2539"/>
  </r>
  <r>
    <x v="77"/>
    <s v="FRO"/>
    <x v="9"/>
    <x v="3868"/>
  </r>
  <r>
    <x v="77"/>
    <s v="FRO"/>
    <x v="10"/>
    <x v="2541"/>
  </r>
  <r>
    <x v="77"/>
    <s v="FRO"/>
    <x v="11"/>
    <x v="3519"/>
  </r>
  <r>
    <x v="77"/>
    <s v="FRO"/>
    <x v="12"/>
    <x v="3869"/>
  </r>
  <r>
    <x v="77"/>
    <s v="FRO"/>
    <x v="13"/>
    <x v="2558"/>
  </r>
  <r>
    <x v="77"/>
    <s v="FRO"/>
    <x v="14"/>
    <x v="3870"/>
  </r>
  <r>
    <x v="77"/>
    <s v="FRO"/>
    <x v="15"/>
    <x v="2559"/>
  </r>
  <r>
    <x v="77"/>
    <s v="FRO"/>
    <x v="16"/>
    <x v="3871"/>
  </r>
  <r>
    <x v="77"/>
    <s v="FRO"/>
    <x v="17"/>
    <x v="3872"/>
  </r>
  <r>
    <x v="77"/>
    <s v="FRO"/>
    <x v="18"/>
    <x v="3873"/>
  </r>
  <r>
    <x v="77"/>
    <s v="FRO"/>
    <x v="19"/>
    <x v="3873"/>
  </r>
  <r>
    <x v="77"/>
    <s v="FRO"/>
    <x v="20"/>
    <x v="860"/>
  </r>
  <r>
    <x v="77"/>
    <s v="FRO"/>
    <x v="21"/>
    <x v="2562"/>
  </r>
  <r>
    <x v="77"/>
    <s v="FRO"/>
    <x v="22"/>
    <x v="3874"/>
  </r>
  <r>
    <x v="77"/>
    <s v="FRO"/>
    <x v="23"/>
    <x v="2555"/>
  </r>
  <r>
    <x v="77"/>
    <s v="FRO"/>
    <x v="24"/>
    <x v="3875"/>
  </r>
  <r>
    <x v="77"/>
    <s v="FRO"/>
    <x v="25"/>
    <x v="3876"/>
  </r>
  <r>
    <x v="77"/>
    <s v="FRO"/>
    <x v="26"/>
    <x v="3877"/>
  </r>
  <r>
    <x v="77"/>
    <s v="FRO"/>
    <x v="27"/>
    <x v="2559"/>
  </r>
  <r>
    <x v="77"/>
    <s v="FRO"/>
    <x v="28"/>
    <x v="2559"/>
  </r>
  <r>
    <x v="77"/>
    <s v="FRO"/>
    <x v="29"/>
    <x v="3870"/>
  </r>
  <r>
    <x v="77"/>
    <s v="FRO"/>
    <x v="30"/>
    <x v="3878"/>
  </r>
  <r>
    <x v="77"/>
    <s v="FRO"/>
    <x v="31"/>
    <x v="3879"/>
  </r>
  <r>
    <x v="77"/>
    <s v="FRO"/>
    <x v="32"/>
    <x v="3050"/>
  </r>
  <r>
    <x v="77"/>
    <s v="FRO"/>
    <x v="33"/>
    <x v="3522"/>
  </r>
  <r>
    <x v="77"/>
    <s v="FRO"/>
    <x v="34"/>
    <x v="3523"/>
  </r>
  <r>
    <x v="77"/>
    <s v="FRO"/>
    <x v="35"/>
    <x v="3052"/>
  </r>
  <r>
    <x v="77"/>
    <s v="FRO"/>
    <x v="36"/>
    <x v="3522"/>
  </r>
  <r>
    <x v="77"/>
    <s v="FRO"/>
    <x v="37"/>
    <x v="3880"/>
  </r>
  <r>
    <x v="77"/>
    <s v="FRO"/>
    <x v="38"/>
    <x v="3051"/>
  </r>
  <r>
    <x v="77"/>
    <s v="FRO"/>
    <x v="39"/>
    <x v="3523"/>
  </r>
  <r>
    <x v="77"/>
    <s v="FRO"/>
    <x v="40"/>
    <x v="3049"/>
  </r>
  <r>
    <x v="77"/>
    <s v="FRO"/>
    <x v="41"/>
    <x v="3053"/>
  </r>
  <r>
    <x v="77"/>
    <s v="FRO"/>
    <x v="42"/>
    <x v="3053"/>
  </r>
  <r>
    <x v="77"/>
    <s v="FRO"/>
    <x v="43"/>
    <x v="3047"/>
  </r>
  <r>
    <x v="77"/>
    <s v="FRO"/>
    <x v="44"/>
    <x v="3880"/>
  </r>
  <r>
    <x v="77"/>
    <s v="FRO"/>
    <x v="45"/>
    <x v="3881"/>
  </r>
  <r>
    <x v="77"/>
    <s v="FRO"/>
    <x v="46"/>
    <x v="3882"/>
  </r>
  <r>
    <x v="77"/>
    <s v="FRO"/>
    <x v="47"/>
    <x v="3051"/>
  </r>
  <r>
    <x v="77"/>
    <s v="FRO"/>
    <x v="48"/>
    <x v="3051"/>
  </r>
  <r>
    <x v="77"/>
    <s v="FRO"/>
    <x v="49"/>
    <x v="3051"/>
  </r>
  <r>
    <x v="77"/>
    <s v="FRO"/>
    <x v="50"/>
    <x v="3883"/>
  </r>
  <r>
    <x v="77"/>
    <s v="FRO"/>
    <x v="51"/>
    <x v="3883"/>
  </r>
  <r>
    <x v="77"/>
    <s v="FRO"/>
    <x v="52"/>
    <x v="3884"/>
  </r>
  <r>
    <x v="77"/>
    <s v="FRO"/>
    <x v="53"/>
    <x v="3885"/>
  </r>
  <r>
    <x v="77"/>
    <s v="FRO"/>
    <x v="54"/>
    <x v="3886"/>
  </r>
  <r>
    <x v="77"/>
    <s v="FRO"/>
    <x v="55"/>
    <x v="3887"/>
  </r>
  <r>
    <x v="77"/>
    <s v="FRO"/>
    <x v="56"/>
    <x v="3888"/>
  </r>
  <r>
    <x v="77"/>
    <s v="FRO"/>
    <x v="57"/>
    <x v="3888"/>
  </r>
  <r>
    <x v="78"/>
    <s v="FLK"/>
    <x v="0"/>
    <x v="3889"/>
  </r>
  <r>
    <x v="78"/>
    <s v="FLK"/>
    <x v="1"/>
    <x v="3889"/>
  </r>
  <r>
    <x v="78"/>
    <s v="FLK"/>
    <x v="2"/>
    <x v="3889"/>
  </r>
  <r>
    <x v="78"/>
    <s v="FLK"/>
    <x v="3"/>
    <x v="3889"/>
  </r>
  <r>
    <x v="78"/>
    <s v="FLK"/>
    <x v="4"/>
    <x v="3890"/>
  </r>
  <r>
    <x v="78"/>
    <s v="FLK"/>
    <x v="5"/>
    <x v="3891"/>
  </r>
  <r>
    <x v="78"/>
    <s v="FLK"/>
    <x v="6"/>
    <x v="3892"/>
  </r>
  <r>
    <x v="78"/>
    <s v="FLK"/>
    <x v="7"/>
    <x v="3893"/>
  </r>
  <r>
    <x v="78"/>
    <s v="FLK"/>
    <x v="8"/>
    <x v="3891"/>
  </r>
  <r>
    <x v="78"/>
    <s v="FLK"/>
    <x v="9"/>
    <x v="412"/>
  </r>
  <r>
    <x v="78"/>
    <s v="FLK"/>
    <x v="10"/>
    <x v="412"/>
  </r>
  <r>
    <x v="78"/>
    <s v="FLK"/>
    <x v="11"/>
    <x v="3894"/>
  </r>
  <r>
    <x v="78"/>
    <s v="FLK"/>
    <x v="12"/>
    <x v="3895"/>
  </r>
  <r>
    <x v="78"/>
    <s v="FLK"/>
    <x v="13"/>
    <x v="3896"/>
  </r>
  <r>
    <x v="78"/>
    <s v="FLK"/>
    <x v="14"/>
    <x v="3897"/>
  </r>
  <r>
    <x v="78"/>
    <s v="FLK"/>
    <x v="15"/>
    <x v="3898"/>
  </r>
  <r>
    <x v="78"/>
    <s v="FLK"/>
    <x v="16"/>
    <x v="1967"/>
  </r>
  <r>
    <x v="78"/>
    <s v="FLK"/>
    <x v="17"/>
    <x v="3899"/>
  </r>
  <r>
    <x v="78"/>
    <s v="FLK"/>
    <x v="18"/>
    <x v="3900"/>
  </r>
  <r>
    <x v="78"/>
    <s v="FLK"/>
    <x v="19"/>
    <x v="3901"/>
  </r>
  <r>
    <x v="78"/>
    <s v="FLK"/>
    <x v="20"/>
    <x v="799"/>
  </r>
  <r>
    <x v="78"/>
    <s v="FLK"/>
    <x v="21"/>
    <x v="3902"/>
  </r>
  <r>
    <x v="78"/>
    <s v="FLK"/>
    <x v="22"/>
    <x v="3903"/>
  </r>
  <r>
    <x v="78"/>
    <s v="FLK"/>
    <x v="23"/>
    <x v="1974"/>
  </r>
  <r>
    <x v="78"/>
    <s v="FLK"/>
    <x v="24"/>
    <x v="3904"/>
  </r>
  <r>
    <x v="78"/>
    <s v="FLK"/>
    <x v="25"/>
    <x v="3905"/>
  </r>
  <r>
    <x v="78"/>
    <s v="FLK"/>
    <x v="26"/>
    <x v="3906"/>
  </r>
  <r>
    <x v="78"/>
    <s v="FLK"/>
    <x v="27"/>
    <x v="3907"/>
  </r>
  <r>
    <x v="78"/>
    <s v="FLK"/>
    <x v="28"/>
    <x v="3908"/>
  </r>
  <r>
    <x v="78"/>
    <s v="FLK"/>
    <x v="29"/>
    <x v="3909"/>
  </r>
  <r>
    <x v="78"/>
    <s v="FLK"/>
    <x v="30"/>
    <x v="3910"/>
  </r>
  <r>
    <x v="78"/>
    <s v="FLK"/>
    <x v="31"/>
    <x v="3911"/>
  </r>
  <r>
    <x v="78"/>
    <s v="FLK"/>
    <x v="32"/>
    <x v="3912"/>
  </r>
  <r>
    <x v="78"/>
    <s v="FLK"/>
    <x v="33"/>
    <x v="3913"/>
  </r>
  <r>
    <x v="78"/>
    <s v="FLK"/>
    <x v="34"/>
    <x v="3914"/>
  </r>
  <r>
    <x v="78"/>
    <s v="FLK"/>
    <x v="35"/>
    <x v="3915"/>
  </r>
  <r>
    <x v="78"/>
    <s v="FLK"/>
    <x v="36"/>
    <x v="3916"/>
  </r>
  <r>
    <x v="78"/>
    <s v="FLK"/>
    <x v="37"/>
    <x v="3917"/>
  </r>
  <r>
    <x v="78"/>
    <s v="FLK"/>
    <x v="38"/>
    <x v="3918"/>
  </r>
  <r>
    <x v="78"/>
    <s v="FLK"/>
    <x v="39"/>
    <x v="3896"/>
  </r>
  <r>
    <x v="78"/>
    <s v="FLK"/>
    <x v="40"/>
    <x v="404"/>
  </r>
  <r>
    <x v="78"/>
    <s v="FLK"/>
    <x v="41"/>
    <x v="3919"/>
  </r>
  <r>
    <x v="78"/>
    <s v="FLK"/>
    <x v="42"/>
    <x v="3919"/>
  </r>
  <r>
    <x v="78"/>
    <s v="FLK"/>
    <x v="43"/>
    <x v="3920"/>
  </r>
  <r>
    <x v="78"/>
    <s v="FLK"/>
    <x v="44"/>
    <x v="3921"/>
  </r>
  <r>
    <x v="78"/>
    <s v="FLK"/>
    <x v="45"/>
    <x v="3919"/>
  </r>
  <r>
    <x v="78"/>
    <s v="FLK"/>
    <x v="46"/>
    <x v="3922"/>
  </r>
  <r>
    <x v="78"/>
    <s v="FLK"/>
    <x v="47"/>
    <x v="3923"/>
  </r>
  <r>
    <x v="78"/>
    <s v="FLK"/>
    <x v="48"/>
    <x v="3924"/>
  </r>
  <r>
    <x v="78"/>
    <s v="FLK"/>
    <x v="49"/>
    <x v="3925"/>
  </r>
  <r>
    <x v="78"/>
    <s v="FLK"/>
    <x v="50"/>
    <x v="3926"/>
  </r>
  <r>
    <x v="78"/>
    <s v="FLK"/>
    <x v="51"/>
    <x v="397"/>
  </r>
  <r>
    <x v="78"/>
    <s v="FLK"/>
    <x v="52"/>
    <x v="3927"/>
  </r>
  <r>
    <x v="78"/>
    <s v="FLK"/>
    <x v="53"/>
    <x v="3918"/>
  </r>
  <r>
    <x v="78"/>
    <s v="FLK"/>
    <x v="54"/>
    <x v="3928"/>
  </r>
  <r>
    <x v="78"/>
    <s v="FLK"/>
    <x v="55"/>
    <x v="3929"/>
  </r>
  <r>
    <x v="78"/>
    <s v="FLK"/>
    <x v="56"/>
    <x v="3930"/>
  </r>
  <r>
    <x v="78"/>
    <s v="FLK"/>
    <x v="57"/>
    <x v="3930"/>
  </r>
  <r>
    <x v="79"/>
    <s v="FJI"/>
    <x v="0"/>
    <x v="3931"/>
  </r>
  <r>
    <x v="79"/>
    <s v="FJI"/>
    <x v="1"/>
    <x v="3932"/>
  </r>
  <r>
    <x v="79"/>
    <s v="FJI"/>
    <x v="2"/>
    <x v="3933"/>
  </r>
  <r>
    <x v="79"/>
    <s v="FJI"/>
    <x v="3"/>
    <x v="3934"/>
  </r>
  <r>
    <x v="79"/>
    <s v="FJI"/>
    <x v="4"/>
    <x v="3935"/>
  </r>
  <r>
    <x v="79"/>
    <s v="FJI"/>
    <x v="5"/>
    <x v="3936"/>
  </r>
  <r>
    <x v="79"/>
    <s v="FJI"/>
    <x v="6"/>
    <x v="3937"/>
  </r>
  <r>
    <x v="79"/>
    <s v="FJI"/>
    <x v="7"/>
    <x v="3938"/>
  </r>
  <r>
    <x v="79"/>
    <s v="FJI"/>
    <x v="8"/>
    <x v="3939"/>
  </r>
  <r>
    <x v="79"/>
    <s v="FJI"/>
    <x v="9"/>
    <x v="3940"/>
  </r>
  <r>
    <x v="79"/>
    <s v="FJI"/>
    <x v="10"/>
    <x v="3941"/>
  </r>
  <r>
    <x v="79"/>
    <s v="FJI"/>
    <x v="11"/>
    <x v="3942"/>
  </r>
  <r>
    <x v="79"/>
    <s v="FJI"/>
    <x v="12"/>
    <x v="3943"/>
  </r>
  <r>
    <x v="79"/>
    <s v="FJI"/>
    <x v="13"/>
    <x v="3944"/>
  </r>
  <r>
    <x v="79"/>
    <s v="FJI"/>
    <x v="14"/>
    <x v="3945"/>
  </r>
  <r>
    <x v="79"/>
    <s v="FJI"/>
    <x v="15"/>
    <x v="3946"/>
  </r>
  <r>
    <x v="79"/>
    <s v="FJI"/>
    <x v="16"/>
    <x v="3947"/>
  </r>
  <r>
    <x v="79"/>
    <s v="FJI"/>
    <x v="17"/>
    <x v="3948"/>
  </r>
  <r>
    <x v="79"/>
    <s v="FJI"/>
    <x v="18"/>
    <x v="3949"/>
  </r>
  <r>
    <x v="79"/>
    <s v="FJI"/>
    <x v="19"/>
    <x v="3950"/>
  </r>
  <r>
    <x v="79"/>
    <s v="FJI"/>
    <x v="20"/>
    <x v="3951"/>
  </r>
  <r>
    <x v="79"/>
    <s v="FJI"/>
    <x v="21"/>
    <x v="3952"/>
  </r>
  <r>
    <x v="79"/>
    <s v="FJI"/>
    <x v="22"/>
    <x v="3953"/>
  </r>
  <r>
    <x v="79"/>
    <s v="FJI"/>
    <x v="23"/>
    <x v="3954"/>
  </r>
  <r>
    <x v="79"/>
    <s v="FJI"/>
    <x v="24"/>
    <x v="3955"/>
  </r>
  <r>
    <x v="79"/>
    <s v="FJI"/>
    <x v="25"/>
    <x v="3956"/>
  </r>
  <r>
    <x v="79"/>
    <s v="FJI"/>
    <x v="26"/>
    <x v="3957"/>
  </r>
  <r>
    <x v="79"/>
    <s v="FJI"/>
    <x v="27"/>
    <x v="3958"/>
  </r>
  <r>
    <x v="79"/>
    <s v="FJI"/>
    <x v="28"/>
    <x v="3959"/>
  </r>
  <r>
    <x v="79"/>
    <s v="FJI"/>
    <x v="29"/>
    <x v="3960"/>
  </r>
  <r>
    <x v="79"/>
    <s v="FJI"/>
    <x v="30"/>
    <x v="3961"/>
  </r>
  <r>
    <x v="79"/>
    <s v="FJI"/>
    <x v="31"/>
    <x v="3962"/>
  </r>
  <r>
    <x v="79"/>
    <s v="FJI"/>
    <x v="32"/>
    <x v="3963"/>
  </r>
  <r>
    <x v="79"/>
    <s v="FJI"/>
    <x v="33"/>
    <x v="3964"/>
  </r>
  <r>
    <x v="79"/>
    <s v="FJI"/>
    <x v="34"/>
    <x v="3965"/>
  </r>
  <r>
    <x v="79"/>
    <s v="FJI"/>
    <x v="35"/>
    <x v="3966"/>
  </r>
  <r>
    <x v="79"/>
    <s v="FJI"/>
    <x v="36"/>
    <x v="3967"/>
  </r>
  <r>
    <x v="79"/>
    <s v="FJI"/>
    <x v="37"/>
    <x v="3968"/>
  </r>
  <r>
    <x v="79"/>
    <s v="FJI"/>
    <x v="38"/>
    <x v="3969"/>
  </r>
  <r>
    <x v="79"/>
    <s v="FJI"/>
    <x v="39"/>
    <x v="3970"/>
  </r>
  <r>
    <x v="79"/>
    <s v="FJI"/>
    <x v="40"/>
    <x v="3971"/>
  </r>
  <r>
    <x v="79"/>
    <s v="FJI"/>
    <x v="41"/>
    <x v="3972"/>
  </r>
  <r>
    <x v="79"/>
    <s v="FJI"/>
    <x v="42"/>
    <x v="3973"/>
  </r>
  <r>
    <x v="79"/>
    <s v="FJI"/>
    <x v="43"/>
    <x v="3974"/>
  </r>
  <r>
    <x v="79"/>
    <s v="FJI"/>
    <x v="44"/>
    <x v="3975"/>
  </r>
  <r>
    <x v="79"/>
    <s v="FJI"/>
    <x v="45"/>
    <x v="3976"/>
  </r>
  <r>
    <x v="79"/>
    <s v="FJI"/>
    <x v="46"/>
    <x v="3977"/>
  </r>
  <r>
    <x v="79"/>
    <s v="FJI"/>
    <x v="47"/>
    <x v="3978"/>
  </r>
  <r>
    <x v="79"/>
    <s v="FJI"/>
    <x v="48"/>
    <x v="3979"/>
  </r>
  <r>
    <x v="79"/>
    <s v="FJI"/>
    <x v="49"/>
    <x v="3980"/>
  </r>
  <r>
    <x v="79"/>
    <s v="FJI"/>
    <x v="50"/>
    <x v="3981"/>
  </r>
  <r>
    <x v="79"/>
    <s v="FJI"/>
    <x v="51"/>
    <x v="3982"/>
  </r>
  <r>
    <x v="79"/>
    <s v="FJI"/>
    <x v="52"/>
    <x v="3983"/>
  </r>
  <r>
    <x v="79"/>
    <s v="FJI"/>
    <x v="53"/>
    <x v="3984"/>
  </r>
  <r>
    <x v="79"/>
    <s v="FJI"/>
    <x v="54"/>
    <x v="3985"/>
  </r>
  <r>
    <x v="79"/>
    <s v="FJI"/>
    <x v="55"/>
    <x v="3986"/>
  </r>
  <r>
    <x v="79"/>
    <s v="FJI"/>
    <x v="56"/>
    <x v="3987"/>
  </r>
  <r>
    <x v="79"/>
    <s v="FJI"/>
    <x v="57"/>
    <x v="3988"/>
  </r>
  <r>
    <x v="80"/>
    <s v="FIN"/>
    <x v="0"/>
    <x v="3989"/>
  </r>
  <r>
    <x v="80"/>
    <s v="FIN"/>
    <x v="1"/>
    <x v="3990"/>
  </r>
  <r>
    <x v="80"/>
    <s v="FIN"/>
    <x v="2"/>
    <x v="3991"/>
  </r>
  <r>
    <x v="80"/>
    <s v="FIN"/>
    <x v="3"/>
    <x v="3992"/>
  </r>
  <r>
    <x v="80"/>
    <s v="FIN"/>
    <x v="4"/>
    <x v="3993"/>
  </r>
  <r>
    <x v="80"/>
    <s v="FIN"/>
    <x v="5"/>
    <x v="3994"/>
  </r>
  <r>
    <x v="80"/>
    <s v="FIN"/>
    <x v="6"/>
    <x v="3995"/>
  </r>
  <r>
    <x v="80"/>
    <s v="FIN"/>
    <x v="7"/>
    <x v="3996"/>
  </r>
  <r>
    <x v="80"/>
    <s v="FIN"/>
    <x v="8"/>
    <x v="3997"/>
  </r>
  <r>
    <x v="80"/>
    <s v="FIN"/>
    <x v="9"/>
    <x v="3998"/>
  </r>
  <r>
    <x v="80"/>
    <s v="FIN"/>
    <x v="10"/>
    <x v="3999"/>
  </r>
  <r>
    <x v="80"/>
    <s v="FIN"/>
    <x v="11"/>
    <x v="4000"/>
  </r>
  <r>
    <x v="80"/>
    <s v="FIN"/>
    <x v="12"/>
    <x v="4001"/>
  </r>
  <r>
    <x v="80"/>
    <s v="FIN"/>
    <x v="13"/>
    <x v="4002"/>
  </r>
  <r>
    <x v="80"/>
    <s v="FIN"/>
    <x v="14"/>
    <x v="4003"/>
  </r>
  <r>
    <x v="80"/>
    <s v="FIN"/>
    <x v="15"/>
    <x v="4004"/>
  </r>
  <r>
    <x v="80"/>
    <s v="FIN"/>
    <x v="16"/>
    <x v="4005"/>
  </r>
  <r>
    <x v="80"/>
    <s v="FIN"/>
    <x v="17"/>
    <x v="4006"/>
  </r>
  <r>
    <x v="80"/>
    <s v="FIN"/>
    <x v="18"/>
    <x v="4007"/>
  </r>
  <r>
    <x v="80"/>
    <s v="FIN"/>
    <x v="19"/>
    <x v="4008"/>
  </r>
  <r>
    <x v="80"/>
    <s v="FIN"/>
    <x v="20"/>
    <x v="4009"/>
  </r>
  <r>
    <x v="80"/>
    <s v="FIN"/>
    <x v="21"/>
    <x v="4010"/>
  </r>
  <r>
    <x v="80"/>
    <s v="FIN"/>
    <x v="22"/>
    <x v="4011"/>
  </r>
  <r>
    <x v="80"/>
    <s v="FIN"/>
    <x v="23"/>
    <x v="4012"/>
  </r>
  <r>
    <x v="80"/>
    <s v="FIN"/>
    <x v="24"/>
    <x v="4013"/>
  </r>
  <r>
    <x v="80"/>
    <s v="FIN"/>
    <x v="25"/>
    <x v="4014"/>
  </r>
  <r>
    <x v="80"/>
    <s v="FIN"/>
    <x v="26"/>
    <x v="4015"/>
  </r>
  <r>
    <x v="80"/>
    <s v="FIN"/>
    <x v="27"/>
    <x v="4016"/>
  </r>
  <r>
    <x v="80"/>
    <s v="FIN"/>
    <x v="28"/>
    <x v="4017"/>
  </r>
  <r>
    <x v="80"/>
    <s v="FIN"/>
    <x v="29"/>
    <x v="4018"/>
  </r>
  <r>
    <x v="80"/>
    <s v="FIN"/>
    <x v="30"/>
    <x v="4019"/>
  </r>
  <r>
    <x v="80"/>
    <s v="FIN"/>
    <x v="31"/>
    <x v="4020"/>
  </r>
  <r>
    <x v="80"/>
    <s v="FIN"/>
    <x v="32"/>
    <x v="4021"/>
  </r>
  <r>
    <x v="80"/>
    <s v="FIN"/>
    <x v="33"/>
    <x v="4022"/>
  </r>
  <r>
    <x v="80"/>
    <s v="FIN"/>
    <x v="34"/>
    <x v="4023"/>
  </r>
  <r>
    <x v="80"/>
    <s v="FIN"/>
    <x v="35"/>
    <x v="4024"/>
  </r>
  <r>
    <x v="80"/>
    <s v="FIN"/>
    <x v="36"/>
    <x v="4025"/>
  </r>
  <r>
    <x v="80"/>
    <s v="FIN"/>
    <x v="37"/>
    <x v="4026"/>
  </r>
  <r>
    <x v="80"/>
    <s v="FIN"/>
    <x v="38"/>
    <x v="4027"/>
  </r>
  <r>
    <x v="80"/>
    <s v="FIN"/>
    <x v="39"/>
    <x v="4028"/>
  </r>
  <r>
    <x v="80"/>
    <s v="FIN"/>
    <x v="40"/>
    <x v="4029"/>
  </r>
  <r>
    <x v="80"/>
    <s v="FIN"/>
    <x v="41"/>
    <x v="4030"/>
  </r>
  <r>
    <x v="80"/>
    <s v="FIN"/>
    <x v="42"/>
    <x v="4031"/>
  </r>
  <r>
    <x v="80"/>
    <s v="FIN"/>
    <x v="43"/>
    <x v="4032"/>
  </r>
  <r>
    <x v="80"/>
    <s v="FIN"/>
    <x v="44"/>
    <x v="4033"/>
  </r>
  <r>
    <x v="80"/>
    <s v="FIN"/>
    <x v="45"/>
    <x v="4034"/>
  </r>
  <r>
    <x v="80"/>
    <s v="FIN"/>
    <x v="46"/>
    <x v="4035"/>
  </r>
  <r>
    <x v="80"/>
    <s v="FIN"/>
    <x v="47"/>
    <x v="4036"/>
  </r>
  <r>
    <x v="80"/>
    <s v="FIN"/>
    <x v="48"/>
    <x v="4037"/>
  </r>
  <r>
    <x v="80"/>
    <s v="FIN"/>
    <x v="49"/>
    <x v="4038"/>
  </r>
  <r>
    <x v="80"/>
    <s v="FIN"/>
    <x v="50"/>
    <x v="4039"/>
  </r>
  <r>
    <x v="80"/>
    <s v="FIN"/>
    <x v="51"/>
    <x v="4040"/>
  </r>
  <r>
    <x v="80"/>
    <s v="FIN"/>
    <x v="52"/>
    <x v="4041"/>
  </r>
  <r>
    <x v="80"/>
    <s v="FIN"/>
    <x v="53"/>
    <x v="4042"/>
  </r>
  <r>
    <x v="80"/>
    <s v="FIN"/>
    <x v="54"/>
    <x v="4043"/>
  </r>
  <r>
    <x v="80"/>
    <s v="FIN"/>
    <x v="55"/>
    <x v="4044"/>
  </r>
  <r>
    <x v="80"/>
    <s v="FIN"/>
    <x v="56"/>
    <x v="4045"/>
  </r>
  <r>
    <x v="80"/>
    <s v="FIN"/>
    <x v="57"/>
    <x v="4046"/>
  </r>
  <r>
    <x v="81"/>
    <s v="FRA"/>
    <x v="0"/>
    <x v="4047"/>
  </r>
  <r>
    <x v="81"/>
    <s v="FRA"/>
    <x v="1"/>
    <x v="4048"/>
  </r>
  <r>
    <x v="81"/>
    <s v="FRA"/>
    <x v="2"/>
    <x v="4049"/>
  </r>
  <r>
    <x v="81"/>
    <s v="FRA"/>
    <x v="3"/>
    <x v="4050"/>
  </r>
  <r>
    <x v="81"/>
    <s v="FRA"/>
    <x v="4"/>
    <x v="4051"/>
  </r>
  <r>
    <x v="81"/>
    <s v="FRA"/>
    <x v="5"/>
    <x v="4052"/>
  </r>
  <r>
    <x v="81"/>
    <s v="FRA"/>
    <x v="6"/>
    <x v="4053"/>
  </r>
  <r>
    <x v="81"/>
    <s v="FRA"/>
    <x v="7"/>
    <x v="4054"/>
  </r>
  <r>
    <x v="81"/>
    <s v="FRA"/>
    <x v="8"/>
    <x v="4055"/>
  </r>
  <r>
    <x v="81"/>
    <s v="FRA"/>
    <x v="9"/>
    <x v="4056"/>
  </r>
  <r>
    <x v="81"/>
    <s v="FRA"/>
    <x v="10"/>
    <x v="4057"/>
  </r>
  <r>
    <x v="81"/>
    <s v="FRA"/>
    <x v="11"/>
    <x v="4058"/>
  </r>
  <r>
    <x v="81"/>
    <s v="FRA"/>
    <x v="12"/>
    <x v="4059"/>
  </r>
  <r>
    <x v="81"/>
    <s v="FRA"/>
    <x v="13"/>
    <x v="4060"/>
  </r>
  <r>
    <x v="81"/>
    <s v="FRA"/>
    <x v="14"/>
    <x v="4061"/>
  </r>
  <r>
    <x v="81"/>
    <s v="FRA"/>
    <x v="15"/>
    <x v="4062"/>
  </r>
  <r>
    <x v="81"/>
    <s v="FRA"/>
    <x v="16"/>
    <x v="4063"/>
  </r>
  <r>
    <x v="81"/>
    <s v="FRA"/>
    <x v="17"/>
    <x v="4064"/>
  </r>
  <r>
    <x v="81"/>
    <s v="FRA"/>
    <x v="18"/>
    <x v="4065"/>
  </r>
  <r>
    <x v="81"/>
    <s v="FRA"/>
    <x v="19"/>
    <x v="4066"/>
  </r>
  <r>
    <x v="81"/>
    <s v="FRA"/>
    <x v="20"/>
    <x v="4067"/>
  </r>
  <r>
    <x v="81"/>
    <s v="FRA"/>
    <x v="21"/>
    <x v="4068"/>
  </r>
  <r>
    <x v="81"/>
    <s v="FRA"/>
    <x v="22"/>
    <x v="4069"/>
  </r>
  <r>
    <x v="81"/>
    <s v="FRA"/>
    <x v="23"/>
    <x v="4070"/>
  </r>
  <r>
    <x v="81"/>
    <s v="FRA"/>
    <x v="24"/>
    <x v="4071"/>
  </r>
  <r>
    <x v="81"/>
    <s v="FRA"/>
    <x v="25"/>
    <x v="4072"/>
  </r>
  <r>
    <x v="81"/>
    <s v="FRA"/>
    <x v="26"/>
    <x v="4073"/>
  </r>
  <r>
    <x v="81"/>
    <s v="FRA"/>
    <x v="27"/>
    <x v="4074"/>
  </r>
  <r>
    <x v="81"/>
    <s v="FRA"/>
    <x v="28"/>
    <x v="4075"/>
  </r>
  <r>
    <x v="81"/>
    <s v="FRA"/>
    <x v="29"/>
    <x v="4076"/>
  </r>
  <r>
    <x v="81"/>
    <s v="FRA"/>
    <x v="30"/>
    <x v="4077"/>
  </r>
  <r>
    <x v="81"/>
    <s v="FRA"/>
    <x v="31"/>
    <x v="4078"/>
  </r>
  <r>
    <x v="81"/>
    <s v="FRA"/>
    <x v="32"/>
    <x v="4079"/>
  </r>
  <r>
    <x v="81"/>
    <s v="FRA"/>
    <x v="33"/>
    <x v="4080"/>
  </r>
  <r>
    <x v="81"/>
    <s v="FRA"/>
    <x v="34"/>
    <x v="4081"/>
  </r>
  <r>
    <x v="81"/>
    <s v="FRA"/>
    <x v="35"/>
    <x v="4082"/>
  </r>
  <r>
    <x v="81"/>
    <s v="FRA"/>
    <x v="36"/>
    <x v="4083"/>
  </r>
  <r>
    <x v="81"/>
    <s v="FRA"/>
    <x v="37"/>
    <x v="4084"/>
  </r>
  <r>
    <x v="81"/>
    <s v="FRA"/>
    <x v="38"/>
    <x v="4085"/>
  </r>
  <r>
    <x v="81"/>
    <s v="FRA"/>
    <x v="39"/>
    <x v="4086"/>
  </r>
  <r>
    <x v="81"/>
    <s v="FRA"/>
    <x v="40"/>
    <x v="4087"/>
  </r>
  <r>
    <x v="81"/>
    <s v="FRA"/>
    <x v="41"/>
    <x v="4088"/>
  </r>
  <r>
    <x v="81"/>
    <s v="FRA"/>
    <x v="42"/>
    <x v="4089"/>
  </r>
  <r>
    <x v="81"/>
    <s v="FRA"/>
    <x v="43"/>
    <x v="4090"/>
  </r>
  <r>
    <x v="81"/>
    <s v="FRA"/>
    <x v="44"/>
    <x v="4091"/>
  </r>
  <r>
    <x v="81"/>
    <s v="FRA"/>
    <x v="45"/>
    <x v="4092"/>
  </r>
  <r>
    <x v="81"/>
    <s v="FRA"/>
    <x v="46"/>
    <x v="4093"/>
  </r>
  <r>
    <x v="81"/>
    <s v="FRA"/>
    <x v="47"/>
    <x v="4094"/>
  </r>
  <r>
    <x v="81"/>
    <s v="FRA"/>
    <x v="48"/>
    <x v="4095"/>
  </r>
  <r>
    <x v="81"/>
    <s v="FRA"/>
    <x v="49"/>
    <x v="4096"/>
  </r>
  <r>
    <x v="81"/>
    <s v="FRA"/>
    <x v="50"/>
    <x v="4097"/>
  </r>
  <r>
    <x v="81"/>
    <s v="FRA"/>
    <x v="51"/>
    <x v="4098"/>
  </r>
  <r>
    <x v="81"/>
    <s v="FRA"/>
    <x v="52"/>
    <x v="4099"/>
  </r>
  <r>
    <x v="81"/>
    <s v="FRA"/>
    <x v="53"/>
    <x v="4100"/>
  </r>
  <r>
    <x v="81"/>
    <s v="FRA"/>
    <x v="54"/>
    <x v="4101"/>
  </r>
  <r>
    <x v="81"/>
    <s v="FRA"/>
    <x v="55"/>
    <x v="4102"/>
  </r>
  <r>
    <x v="81"/>
    <s v="FRA"/>
    <x v="56"/>
    <x v="4103"/>
  </r>
  <r>
    <x v="81"/>
    <s v="FRA"/>
    <x v="57"/>
    <x v="4104"/>
  </r>
  <r>
    <x v="82"/>
    <s v="GUF"/>
    <x v="0"/>
    <x v="4105"/>
  </r>
  <r>
    <x v="82"/>
    <s v="GUF"/>
    <x v="1"/>
    <x v="4106"/>
  </r>
  <r>
    <x v="82"/>
    <s v="GUF"/>
    <x v="2"/>
    <x v="4107"/>
  </r>
  <r>
    <x v="82"/>
    <s v="GUF"/>
    <x v="3"/>
    <x v="4108"/>
  </r>
  <r>
    <x v="82"/>
    <s v="GUF"/>
    <x v="4"/>
    <x v="4109"/>
  </r>
  <r>
    <x v="82"/>
    <s v="GUF"/>
    <x v="5"/>
    <x v="4110"/>
  </r>
  <r>
    <x v="82"/>
    <s v="GUF"/>
    <x v="6"/>
    <x v="4111"/>
  </r>
  <r>
    <x v="82"/>
    <s v="GUF"/>
    <x v="7"/>
    <x v="4112"/>
  </r>
  <r>
    <x v="82"/>
    <s v="GUF"/>
    <x v="8"/>
    <x v="4113"/>
  </r>
  <r>
    <x v="82"/>
    <s v="GUF"/>
    <x v="9"/>
    <x v="4114"/>
  </r>
  <r>
    <x v="82"/>
    <s v="GUF"/>
    <x v="10"/>
    <x v="4106"/>
  </r>
  <r>
    <x v="82"/>
    <s v="GUF"/>
    <x v="11"/>
    <x v="4115"/>
  </r>
  <r>
    <x v="82"/>
    <s v="GUF"/>
    <x v="12"/>
    <x v="4116"/>
  </r>
  <r>
    <x v="82"/>
    <s v="GUF"/>
    <x v="13"/>
    <x v="4117"/>
  </r>
  <r>
    <x v="82"/>
    <s v="GUF"/>
    <x v="14"/>
    <x v="4118"/>
  </r>
  <r>
    <x v="82"/>
    <s v="GUF"/>
    <x v="15"/>
    <x v="2554"/>
  </r>
  <r>
    <x v="82"/>
    <s v="GUF"/>
    <x v="16"/>
    <x v="4119"/>
  </r>
  <r>
    <x v="82"/>
    <s v="GUF"/>
    <x v="17"/>
    <x v="4120"/>
  </r>
  <r>
    <x v="82"/>
    <s v="GUF"/>
    <x v="18"/>
    <x v="3910"/>
  </r>
  <r>
    <x v="82"/>
    <s v="GUF"/>
    <x v="19"/>
    <x v="3080"/>
  </r>
  <r>
    <x v="82"/>
    <s v="GUF"/>
    <x v="20"/>
    <x v="3081"/>
  </r>
  <r>
    <x v="82"/>
    <s v="GUF"/>
    <x v="21"/>
    <x v="4121"/>
  </r>
  <r>
    <x v="82"/>
    <s v="GUF"/>
    <x v="22"/>
    <x v="2455"/>
  </r>
  <r>
    <x v="82"/>
    <s v="GUF"/>
    <x v="23"/>
    <x v="2453"/>
  </r>
  <r>
    <x v="82"/>
    <s v="GUF"/>
    <x v="24"/>
    <x v="4122"/>
  </r>
  <r>
    <x v="82"/>
    <s v="GUF"/>
    <x v="25"/>
    <x v="4123"/>
  </r>
  <r>
    <x v="82"/>
    <s v="GUF"/>
    <x v="26"/>
    <x v="4124"/>
  </r>
  <r>
    <x v="82"/>
    <s v="GUF"/>
    <x v="27"/>
    <x v="4125"/>
  </r>
  <r>
    <x v="82"/>
    <s v="GUF"/>
    <x v="28"/>
    <x v="4126"/>
  </r>
  <r>
    <x v="82"/>
    <s v="GUF"/>
    <x v="29"/>
    <x v="4127"/>
  </r>
  <r>
    <x v="82"/>
    <s v="GUF"/>
    <x v="30"/>
    <x v="4128"/>
  </r>
  <r>
    <x v="82"/>
    <s v="GUF"/>
    <x v="31"/>
    <x v="4129"/>
  </r>
  <r>
    <x v="82"/>
    <s v="GUF"/>
    <x v="32"/>
    <x v="4130"/>
  </r>
  <r>
    <x v="82"/>
    <s v="GUF"/>
    <x v="33"/>
    <x v="1561"/>
  </r>
  <r>
    <x v="82"/>
    <s v="GUF"/>
    <x v="34"/>
    <x v="4131"/>
  </r>
  <r>
    <x v="82"/>
    <s v="GUF"/>
    <x v="35"/>
    <x v="4122"/>
  </r>
  <r>
    <x v="82"/>
    <s v="GUF"/>
    <x v="36"/>
    <x v="4132"/>
  </r>
  <r>
    <x v="82"/>
    <s v="GUF"/>
    <x v="37"/>
    <x v="2462"/>
  </r>
  <r>
    <x v="82"/>
    <s v="GUF"/>
    <x v="38"/>
    <x v="4133"/>
  </r>
  <r>
    <x v="82"/>
    <s v="GUF"/>
    <x v="39"/>
    <x v="4134"/>
  </r>
  <r>
    <x v="82"/>
    <s v="GUF"/>
    <x v="40"/>
    <x v="4135"/>
  </r>
  <r>
    <x v="82"/>
    <s v="GUF"/>
    <x v="41"/>
    <x v="4136"/>
  </r>
  <r>
    <x v="82"/>
    <s v="GUF"/>
    <x v="42"/>
    <x v="4137"/>
  </r>
  <r>
    <x v="82"/>
    <s v="GUF"/>
    <x v="43"/>
    <x v="3891"/>
  </r>
  <r>
    <x v="82"/>
    <s v="GUF"/>
    <x v="44"/>
    <x v="4138"/>
  </r>
  <r>
    <x v="82"/>
    <s v="GUF"/>
    <x v="45"/>
    <x v="4139"/>
  </r>
  <r>
    <x v="82"/>
    <s v="GUF"/>
    <x v="46"/>
    <x v="4140"/>
  </r>
  <r>
    <x v="82"/>
    <s v="GUF"/>
    <x v="47"/>
    <x v="4141"/>
  </r>
  <r>
    <x v="82"/>
    <s v="GUF"/>
    <x v="48"/>
    <x v="4142"/>
  </r>
  <r>
    <x v="82"/>
    <s v="GUF"/>
    <x v="49"/>
    <x v="4143"/>
  </r>
  <r>
    <x v="82"/>
    <s v="GUF"/>
    <x v="50"/>
    <x v="3906"/>
  </r>
  <r>
    <x v="82"/>
    <s v="GUF"/>
    <x v="51"/>
    <x v="4144"/>
  </r>
  <r>
    <x v="82"/>
    <s v="GUF"/>
    <x v="52"/>
    <x v="4145"/>
  </r>
  <r>
    <x v="82"/>
    <s v="GUF"/>
    <x v="53"/>
    <x v="3073"/>
  </r>
  <r>
    <x v="82"/>
    <s v="GUF"/>
    <x v="54"/>
    <x v="4146"/>
  </r>
  <r>
    <x v="82"/>
    <s v="GUF"/>
    <x v="55"/>
    <x v="4147"/>
  </r>
  <r>
    <x v="82"/>
    <s v="GUF"/>
    <x v="56"/>
    <x v="4148"/>
  </r>
  <r>
    <x v="82"/>
    <s v="GUF"/>
    <x v="57"/>
    <x v="4149"/>
  </r>
  <r>
    <x v="83"/>
    <s v="PYF"/>
    <x v="0"/>
    <x v="4150"/>
  </r>
  <r>
    <x v="83"/>
    <s v="PYF"/>
    <x v="1"/>
    <x v="4151"/>
  </r>
  <r>
    <x v="83"/>
    <s v="PYF"/>
    <x v="2"/>
    <x v="4152"/>
  </r>
  <r>
    <x v="83"/>
    <s v="PYF"/>
    <x v="3"/>
    <x v="4153"/>
  </r>
  <r>
    <x v="83"/>
    <s v="PYF"/>
    <x v="4"/>
    <x v="4154"/>
  </r>
  <r>
    <x v="83"/>
    <s v="PYF"/>
    <x v="5"/>
    <x v="4155"/>
  </r>
  <r>
    <x v="83"/>
    <s v="PYF"/>
    <x v="6"/>
    <x v="4156"/>
  </r>
  <r>
    <x v="83"/>
    <s v="PYF"/>
    <x v="7"/>
    <x v="4157"/>
  </r>
  <r>
    <x v="83"/>
    <s v="PYF"/>
    <x v="8"/>
    <x v="407"/>
  </r>
  <r>
    <x v="83"/>
    <s v="PYF"/>
    <x v="9"/>
    <x v="4158"/>
  </r>
  <r>
    <x v="83"/>
    <s v="PYF"/>
    <x v="10"/>
    <x v="4159"/>
  </r>
  <r>
    <x v="83"/>
    <s v="PYF"/>
    <x v="11"/>
    <x v="3892"/>
  </r>
  <r>
    <x v="83"/>
    <s v="PYF"/>
    <x v="12"/>
    <x v="4160"/>
  </r>
  <r>
    <x v="83"/>
    <s v="PYF"/>
    <x v="13"/>
    <x v="4161"/>
  </r>
  <r>
    <x v="83"/>
    <s v="PYF"/>
    <x v="14"/>
    <x v="4162"/>
  </r>
  <r>
    <x v="83"/>
    <s v="PYF"/>
    <x v="15"/>
    <x v="1555"/>
  </r>
  <r>
    <x v="83"/>
    <s v="PYF"/>
    <x v="16"/>
    <x v="4163"/>
  </r>
  <r>
    <x v="83"/>
    <s v="PYF"/>
    <x v="17"/>
    <x v="4164"/>
  </r>
  <r>
    <x v="83"/>
    <s v="PYF"/>
    <x v="18"/>
    <x v="4165"/>
  </r>
  <r>
    <x v="83"/>
    <s v="PYF"/>
    <x v="19"/>
    <x v="4166"/>
  </r>
  <r>
    <x v="83"/>
    <s v="PYF"/>
    <x v="20"/>
    <x v="4167"/>
  </r>
  <r>
    <x v="83"/>
    <s v="PYF"/>
    <x v="21"/>
    <x v="4168"/>
  </r>
  <r>
    <x v="83"/>
    <s v="PYF"/>
    <x v="22"/>
    <x v="4169"/>
  </r>
  <r>
    <x v="83"/>
    <s v="PYF"/>
    <x v="23"/>
    <x v="4170"/>
  </r>
  <r>
    <x v="83"/>
    <s v="PYF"/>
    <x v="24"/>
    <x v="4171"/>
  </r>
  <r>
    <x v="83"/>
    <s v="PYF"/>
    <x v="25"/>
    <x v="4172"/>
  </r>
  <r>
    <x v="83"/>
    <s v="PYF"/>
    <x v="26"/>
    <x v="2443"/>
  </r>
  <r>
    <x v="83"/>
    <s v="PYF"/>
    <x v="27"/>
    <x v="4173"/>
  </r>
  <r>
    <x v="83"/>
    <s v="PYF"/>
    <x v="28"/>
    <x v="4174"/>
  </r>
  <r>
    <x v="83"/>
    <s v="PYF"/>
    <x v="29"/>
    <x v="4175"/>
  </r>
  <r>
    <x v="83"/>
    <s v="PYF"/>
    <x v="30"/>
    <x v="4176"/>
  </r>
  <r>
    <x v="83"/>
    <s v="PYF"/>
    <x v="31"/>
    <x v="4177"/>
  </r>
  <r>
    <x v="83"/>
    <s v="PYF"/>
    <x v="32"/>
    <x v="4131"/>
  </r>
  <r>
    <x v="83"/>
    <s v="PYF"/>
    <x v="33"/>
    <x v="1984"/>
  </r>
  <r>
    <x v="83"/>
    <s v="PYF"/>
    <x v="34"/>
    <x v="4178"/>
  </r>
  <r>
    <x v="83"/>
    <s v="PYF"/>
    <x v="35"/>
    <x v="4179"/>
  </r>
  <r>
    <x v="83"/>
    <s v="PYF"/>
    <x v="36"/>
    <x v="4180"/>
  </r>
  <r>
    <x v="83"/>
    <s v="PYF"/>
    <x v="37"/>
    <x v="4181"/>
  </r>
  <r>
    <x v="83"/>
    <s v="PYF"/>
    <x v="38"/>
    <x v="4182"/>
  </r>
  <r>
    <x v="83"/>
    <s v="PYF"/>
    <x v="39"/>
    <x v="4183"/>
  </r>
  <r>
    <x v="83"/>
    <s v="PYF"/>
    <x v="40"/>
    <x v="1983"/>
  </r>
  <r>
    <x v="83"/>
    <s v="PYF"/>
    <x v="41"/>
    <x v="4125"/>
  </r>
  <r>
    <x v="83"/>
    <s v="PYF"/>
    <x v="42"/>
    <x v="4184"/>
  </r>
  <r>
    <x v="83"/>
    <s v="PYF"/>
    <x v="43"/>
    <x v="4185"/>
  </r>
  <r>
    <x v="83"/>
    <s v="PYF"/>
    <x v="44"/>
    <x v="4186"/>
  </r>
  <r>
    <x v="83"/>
    <s v="PYF"/>
    <x v="45"/>
    <x v="4187"/>
  </r>
  <r>
    <x v="83"/>
    <s v="PYF"/>
    <x v="46"/>
    <x v="4188"/>
  </r>
  <r>
    <x v="83"/>
    <s v="PYF"/>
    <x v="47"/>
    <x v="4189"/>
  </r>
  <r>
    <x v="83"/>
    <s v="PYF"/>
    <x v="48"/>
    <x v="4190"/>
  </r>
  <r>
    <x v="83"/>
    <s v="PYF"/>
    <x v="49"/>
    <x v="4191"/>
  </r>
  <r>
    <x v="83"/>
    <s v="PYF"/>
    <x v="50"/>
    <x v="4192"/>
  </r>
  <r>
    <x v="83"/>
    <s v="PYF"/>
    <x v="51"/>
    <x v="4174"/>
  </r>
  <r>
    <x v="83"/>
    <s v="PYF"/>
    <x v="52"/>
    <x v="4193"/>
  </r>
  <r>
    <x v="83"/>
    <s v="PYF"/>
    <x v="53"/>
    <x v="4194"/>
  </r>
  <r>
    <x v="83"/>
    <s v="PYF"/>
    <x v="54"/>
    <x v="4195"/>
  </r>
  <r>
    <x v="83"/>
    <s v="PYF"/>
    <x v="55"/>
    <x v="4196"/>
  </r>
  <r>
    <x v="83"/>
    <s v="PYF"/>
    <x v="56"/>
    <x v="4197"/>
  </r>
  <r>
    <x v="83"/>
    <s v="PYF"/>
    <x v="57"/>
    <x v="4198"/>
  </r>
  <r>
    <x v="84"/>
    <s v="GAB"/>
    <x v="0"/>
    <x v="4199"/>
  </r>
  <r>
    <x v="84"/>
    <s v="GAB"/>
    <x v="1"/>
    <x v="4200"/>
  </r>
  <r>
    <x v="84"/>
    <s v="GAB"/>
    <x v="2"/>
    <x v="4201"/>
  </r>
  <r>
    <x v="84"/>
    <s v="GAB"/>
    <x v="3"/>
    <x v="4202"/>
  </r>
  <r>
    <x v="84"/>
    <s v="GAB"/>
    <x v="4"/>
    <x v="4203"/>
  </r>
  <r>
    <x v="84"/>
    <s v="GAB"/>
    <x v="5"/>
    <x v="4204"/>
  </r>
  <r>
    <x v="84"/>
    <s v="GAB"/>
    <x v="6"/>
    <x v="4205"/>
  </r>
  <r>
    <x v="84"/>
    <s v="GAB"/>
    <x v="7"/>
    <x v="4206"/>
  </r>
  <r>
    <x v="84"/>
    <s v="GAB"/>
    <x v="8"/>
    <x v="4207"/>
  </r>
  <r>
    <x v="84"/>
    <s v="GAB"/>
    <x v="9"/>
    <x v="4208"/>
  </r>
  <r>
    <x v="84"/>
    <s v="GAB"/>
    <x v="10"/>
    <x v="4209"/>
  </r>
  <r>
    <x v="84"/>
    <s v="GAB"/>
    <x v="11"/>
    <x v="4210"/>
  </r>
  <r>
    <x v="84"/>
    <s v="GAB"/>
    <x v="12"/>
    <x v="4211"/>
  </r>
  <r>
    <x v="84"/>
    <s v="GAB"/>
    <x v="13"/>
    <x v="4212"/>
  </r>
  <r>
    <x v="84"/>
    <s v="GAB"/>
    <x v="14"/>
    <x v="4213"/>
  </r>
  <r>
    <x v="84"/>
    <s v="GAB"/>
    <x v="15"/>
    <x v="4214"/>
  </r>
  <r>
    <x v="84"/>
    <s v="GAB"/>
    <x v="16"/>
    <x v="4215"/>
  </r>
  <r>
    <x v="84"/>
    <s v="GAB"/>
    <x v="17"/>
    <x v="4216"/>
  </r>
  <r>
    <x v="84"/>
    <s v="GAB"/>
    <x v="18"/>
    <x v="4217"/>
  </r>
  <r>
    <x v="84"/>
    <s v="GAB"/>
    <x v="19"/>
    <x v="4218"/>
  </r>
  <r>
    <x v="84"/>
    <s v="GAB"/>
    <x v="20"/>
    <x v="4219"/>
  </r>
  <r>
    <x v="84"/>
    <s v="GAB"/>
    <x v="21"/>
    <x v="4220"/>
  </r>
  <r>
    <x v="84"/>
    <s v="GAB"/>
    <x v="22"/>
    <x v="4221"/>
  </r>
  <r>
    <x v="84"/>
    <s v="GAB"/>
    <x v="23"/>
    <x v="4222"/>
  </r>
  <r>
    <x v="84"/>
    <s v="GAB"/>
    <x v="24"/>
    <x v="4223"/>
  </r>
  <r>
    <x v="84"/>
    <s v="GAB"/>
    <x v="25"/>
    <x v="4224"/>
  </r>
  <r>
    <x v="84"/>
    <s v="GAB"/>
    <x v="26"/>
    <x v="4225"/>
  </r>
  <r>
    <x v="84"/>
    <s v="GAB"/>
    <x v="27"/>
    <x v="4226"/>
  </r>
  <r>
    <x v="84"/>
    <s v="GAB"/>
    <x v="28"/>
    <x v="4227"/>
  </r>
  <r>
    <x v="84"/>
    <s v="GAB"/>
    <x v="29"/>
    <x v="4228"/>
  </r>
  <r>
    <x v="84"/>
    <s v="GAB"/>
    <x v="30"/>
    <x v="4229"/>
  </r>
  <r>
    <x v="84"/>
    <s v="GAB"/>
    <x v="31"/>
    <x v="4230"/>
  </r>
  <r>
    <x v="84"/>
    <s v="GAB"/>
    <x v="32"/>
    <x v="4231"/>
  </r>
  <r>
    <x v="84"/>
    <s v="GAB"/>
    <x v="33"/>
    <x v="4232"/>
  </r>
  <r>
    <x v="84"/>
    <s v="GAB"/>
    <x v="34"/>
    <x v="4233"/>
  </r>
  <r>
    <x v="84"/>
    <s v="GAB"/>
    <x v="35"/>
    <x v="4234"/>
  </r>
  <r>
    <x v="84"/>
    <s v="GAB"/>
    <x v="36"/>
    <x v="4235"/>
  </r>
  <r>
    <x v="84"/>
    <s v="GAB"/>
    <x v="37"/>
    <x v="4236"/>
  </r>
  <r>
    <x v="84"/>
    <s v="GAB"/>
    <x v="38"/>
    <x v="4237"/>
  </r>
  <r>
    <x v="84"/>
    <s v="GAB"/>
    <x v="39"/>
    <x v="4238"/>
  </r>
  <r>
    <x v="84"/>
    <s v="GAB"/>
    <x v="40"/>
    <x v="4239"/>
  </r>
  <r>
    <x v="84"/>
    <s v="GAB"/>
    <x v="41"/>
    <x v="4240"/>
  </r>
  <r>
    <x v="84"/>
    <s v="GAB"/>
    <x v="42"/>
    <x v="4241"/>
  </r>
  <r>
    <x v="84"/>
    <s v="GAB"/>
    <x v="43"/>
    <x v="4242"/>
  </r>
  <r>
    <x v="84"/>
    <s v="GAB"/>
    <x v="44"/>
    <x v="4243"/>
  </r>
  <r>
    <x v="84"/>
    <s v="GAB"/>
    <x v="45"/>
    <x v="4244"/>
  </r>
  <r>
    <x v="84"/>
    <s v="GAB"/>
    <x v="46"/>
    <x v="4245"/>
  </r>
  <r>
    <x v="84"/>
    <s v="GAB"/>
    <x v="47"/>
    <x v="4246"/>
  </r>
  <r>
    <x v="84"/>
    <s v="GAB"/>
    <x v="48"/>
    <x v="4247"/>
  </r>
  <r>
    <x v="84"/>
    <s v="GAB"/>
    <x v="49"/>
    <x v="4248"/>
  </r>
  <r>
    <x v="84"/>
    <s v="GAB"/>
    <x v="50"/>
    <x v="4249"/>
  </r>
  <r>
    <x v="84"/>
    <s v="GAB"/>
    <x v="51"/>
    <x v="4250"/>
  </r>
  <r>
    <x v="84"/>
    <s v="GAB"/>
    <x v="52"/>
    <x v="4251"/>
  </r>
  <r>
    <x v="84"/>
    <s v="GAB"/>
    <x v="53"/>
    <x v="4252"/>
  </r>
  <r>
    <x v="84"/>
    <s v="GAB"/>
    <x v="54"/>
    <x v="4253"/>
  </r>
  <r>
    <x v="84"/>
    <s v="GAB"/>
    <x v="55"/>
    <x v="4254"/>
  </r>
  <r>
    <x v="84"/>
    <s v="GAB"/>
    <x v="56"/>
    <x v="4255"/>
  </r>
  <r>
    <x v="84"/>
    <s v="GAB"/>
    <x v="57"/>
    <x v="4256"/>
  </r>
  <r>
    <x v="85"/>
    <s v="GMB"/>
    <x v="0"/>
    <x v="4257"/>
  </r>
  <r>
    <x v="85"/>
    <s v="GMB"/>
    <x v="1"/>
    <x v="4258"/>
  </r>
  <r>
    <x v="85"/>
    <s v="GMB"/>
    <x v="2"/>
    <x v="4259"/>
  </r>
  <r>
    <x v="85"/>
    <s v="GMB"/>
    <x v="3"/>
    <x v="4260"/>
  </r>
  <r>
    <x v="85"/>
    <s v="GMB"/>
    <x v="4"/>
    <x v="4261"/>
  </r>
  <r>
    <x v="85"/>
    <s v="GMB"/>
    <x v="5"/>
    <x v="4262"/>
  </r>
  <r>
    <x v="85"/>
    <s v="GMB"/>
    <x v="6"/>
    <x v="4263"/>
  </r>
  <r>
    <x v="85"/>
    <s v="GMB"/>
    <x v="7"/>
    <x v="4264"/>
  </r>
  <r>
    <x v="85"/>
    <s v="GMB"/>
    <x v="8"/>
    <x v="4265"/>
  </r>
  <r>
    <x v="85"/>
    <s v="GMB"/>
    <x v="9"/>
    <x v="4266"/>
  </r>
  <r>
    <x v="85"/>
    <s v="GMB"/>
    <x v="10"/>
    <x v="4267"/>
  </r>
  <r>
    <x v="85"/>
    <s v="GMB"/>
    <x v="11"/>
    <x v="4268"/>
  </r>
  <r>
    <x v="85"/>
    <s v="GMB"/>
    <x v="12"/>
    <x v="4269"/>
  </r>
  <r>
    <x v="85"/>
    <s v="GMB"/>
    <x v="13"/>
    <x v="4270"/>
  </r>
  <r>
    <x v="85"/>
    <s v="GMB"/>
    <x v="14"/>
    <x v="4271"/>
  </r>
  <r>
    <x v="85"/>
    <s v="GMB"/>
    <x v="15"/>
    <x v="4272"/>
  </r>
  <r>
    <x v="85"/>
    <s v="GMB"/>
    <x v="16"/>
    <x v="4273"/>
  </r>
  <r>
    <x v="85"/>
    <s v="GMB"/>
    <x v="17"/>
    <x v="4274"/>
  </r>
  <r>
    <x v="85"/>
    <s v="GMB"/>
    <x v="18"/>
    <x v="4275"/>
  </r>
  <r>
    <x v="85"/>
    <s v="GMB"/>
    <x v="19"/>
    <x v="4276"/>
  </r>
  <r>
    <x v="85"/>
    <s v="GMB"/>
    <x v="20"/>
    <x v="4277"/>
  </r>
  <r>
    <x v="85"/>
    <s v="GMB"/>
    <x v="21"/>
    <x v="4278"/>
  </r>
  <r>
    <x v="85"/>
    <s v="GMB"/>
    <x v="22"/>
    <x v="4279"/>
  </r>
  <r>
    <x v="85"/>
    <s v="GMB"/>
    <x v="23"/>
    <x v="4280"/>
  </r>
  <r>
    <x v="85"/>
    <s v="GMB"/>
    <x v="24"/>
    <x v="4281"/>
  </r>
  <r>
    <x v="85"/>
    <s v="GMB"/>
    <x v="25"/>
    <x v="4282"/>
  </r>
  <r>
    <x v="85"/>
    <s v="GMB"/>
    <x v="26"/>
    <x v="4283"/>
  </r>
  <r>
    <x v="85"/>
    <s v="GMB"/>
    <x v="27"/>
    <x v="4284"/>
  </r>
  <r>
    <x v="85"/>
    <s v="GMB"/>
    <x v="28"/>
    <x v="4285"/>
  </r>
  <r>
    <x v="85"/>
    <s v="GMB"/>
    <x v="29"/>
    <x v="4286"/>
  </r>
  <r>
    <x v="85"/>
    <s v="GMB"/>
    <x v="30"/>
    <x v="4287"/>
  </r>
  <r>
    <x v="85"/>
    <s v="GMB"/>
    <x v="31"/>
    <x v="4288"/>
  </r>
  <r>
    <x v="85"/>
    <s v="GMB"/>
    <x v="32"/>
    <x v="3018"/>
  </r>
  <r>
    <x v="85"/>
    <s v="GMB"/>
    <x v="33"/>
    <x v="4289"/>
  </r>
  <r>
    <x v="85"/>
    <s v="GMB"/>
    <x v="34"/>
    <x v="4290"/>
  </r>
  <r>
    <x v="85"/>
    <s v="GMB"/>
    <x v="35"/>
    <x v="4291"/>
  </r>
  <r>
    <x v="85"/>
    <s v="GMB"/>
    <x v="36"/>
    <x v="4292"/>
  </r>
  <r>
    <x v="85"/>
    <s v="GMB"/>
    <x v="37"/>
    <x v="4293"/>
  </r>
  <r>
    <x v="85"/>
    <s v="GMB"/>
    <x v="38"/>
    <x v="4294"/>
  </r>
  <r>
    <x v="85"/>
    <s v="GMB"/>
    <x v="39"/>
    <x v="4295"/>
  </r>
  <r>
    <x v="85"/>
    <s v="GMB"/>
    <x v="40"/>
    <x v="4296"/>
  </r>
  <r>
    <x v="85"/>
    <s v="GMB"/>
    <x v="41"/>
    <x v="4297"/>
  </r>
  <r>
    <x v="85"/>
    <s v="GMB"/>
    <x v="42"/>
    <x v="4298"/>
  </r>
  <r>
    <x v="85"/>
    <s v="GMB"/>
    <x v="43"/>
    <x v="4299"/>
  </r>
  <r>
    <x v="85"/>
    <s v="GMB"/>
    <x v="44"/>
    <x v="4300"/>
  </r>
  <r>
    <x v="85"/>
    <s v="GMB"/>
    <x v="45"/>
    <x v="4301"/>
  </r>
  <r>
    <x v="85"/>
    <s v="GMB"/>
    <x v="46"/>
    <x v="4302"/>
  </r>
  <r>
    <x v="85"/>
    <s v="GMB"/>
    <x v="47"/>
    <x v="4303"/>
  </r>
  <r>
    <x v="85"/>
    <s v="GMB"/>
    <x v="48"/>
    <x v="4304"/>
  </r>
  <r>
    <x v="85"/>
    <s v="GMB"/>
    <x v="49"/>
    <x v="4305"/>
  </r>
  <r>
    <x v="85"/>
    <s v="GMB"/>
    <x v="50"/>
    <x v="4306"/>
  </r>
  <r>
    <x v="85"/>
    <s v="GMB"/>
    <x v="51"/>
    <x v="4307"/>
  </r>
  <r>
    <x v="85"/>
    <s v="GMB"/>
    <x v="52"/>
    <x v="4308"/>
  </r>
  <r>
    <x v="85"/>
    <s v="GMB"/>
    <x v="53"/>
    <x v="4309"/>
  </r>
  <r>
    <x v="85"/>
    <s v="GMB"/>
    <x v="54"/>
    <x v="4310"/>
  </r>
  <r>
    <x v="85"/>
    <s v="GMB"/>
    <x v="55"/>
    <x v="4311"/>
  </r>
  <r>
    <x v="85"/>
    <s v="GMB"/>
    <x v="56"/>
    <x v="4312"/>
  </r>
  <r>
    <x v="85"/>
    <s v="GMB"/>
    <x v="57"/>
    <x v="4313"/>
  </r>
  <r>
    <x v="86"/>
    <s v="GEO"/>
    <x v="31"/>
    <x v="4314"/>
  </r>
  <r>
    <x v="86"/>
    <s v="GEO"/>
    <x v="32"/>
    <x v="4315"/>
  </r>
  <r>
    <x v="86"/>
    <s v="GEO"/>
    <x v="33"/>
    <x v="4316"/>
  </r>
  <r>
    <x v="86"/>
    <s v="GEO"/>
    <x v="34"/>
    <x v="4317"/>
  </r>
  <r>
    <x v="86"/>
    <s v="GEO"/>
    <x v="35"/>
    <x v="4318"/>
  </r>
  <r>
    <x v="86"/>
    <s v="GEO"/>
    <x v="36"/>
    <x v="4319"/>
  </r>
  <r>
    <x v="86"/>
    <s v="GEO"/>
    <x v="37"/>
    <x v="4320"/>
  </r>
  <r>
    <x v="86"/>
    <s v="GEO"/>
    <x v="38"/>
    <x v="4321"/>
  </r>
  <r>
    <x v="86"/>
    <s v="GEO"/>
    <x v="39"/>
    <x v="4322"/>
  </r>
  <r>
    <x v="86"/>
    <s v="GEO"/>
    <x v="40"/>
    <x v="4323"/>
  </r>
  <r>
    <x v="86"/>
    <s v="GEO"/>
    <x v="41"/>
    <x v="4324"/>
  </r>
  <r>
    <x v="86"/>
    <s v="GEO"/>
    <x v="42"/>
    <x v="4325"/>
  </r>
  <r>
    <x v="86"/>
    <s v="GEO"/>
    <x v="43"/>
    <x v="4326"/>
  </r>
  <r>
    <x v="86"/>
    <s v="GEO"/>
    <x v="44"/>
    <x v="4327"/>
  </r>
  <r>
    <x v="86"/>
    <s v="GEO"/>
    <x v="45"/>
    <x v="4328"/>
  </r>
  <r>
    <x v="86"/>
    <s v="GEO"/>
    <x v="46"/>
    <x v="4329"/>
  </r>
  <r>
    <x v="86"/>
    <s v="GEO"/>
    <x v="47"/>
    <x v="4330"/>
  </r>
  <r>
    <x v="86"/>
    <s v="GEO"/>
    <x v="48"/>
    <x v="4331"/>
  </r>
  <r>
    <x v="86"/>
    <s v="GEO"/>
    <x v="49"/>
    <x v="4332"/>
  </r>
  <r>
    <x v="86"/>
    <s v="GEO"/>
    <x v="50"/>
    <x v="4333"/>
  </r>
  <r>
    <x v="86"/>
    <s v="GEO"/>
    <x v="51"/>
    <x v="4334"/>
  </r>
  <r>
    <x v="86"/>
    <s v="GEO"/>
    <x v="52"/>
    <x v="4335"/>
  </r>
  <r>
    <x v="86"/>
    <s v="GEO"/>
    <x v="53"/>
    <x v="4336"/>
  </r>
  <r>
    <x v="86"/>
    <s v="GEO"/>
    <x v="54"/>
    <x v="4337"/>
  </r>
  <r>
    <x v="86"/>
    <s v="GEO"/>
    <x v="55"/>
    <x v="4338"/>
  </r>
  <r>
    <x v="86"/>
    <s v="GEO"/>
    <x v="56"/>
    <x v="4339"/>
  </r>
  <r>
    <x v="86"/>
    <s v="GEO"/>
    <x v="57"/>
    <x v="4340"/>
  </r>
  <r>
    <x v="87"/>
    <s v="DEU"/>
    <x v="0"/>
    <x v="4341"/>
  </r>
  <r>
    <x v="87"/>
    <s v="DEU"/>
    <x v="1"/>
    <x v="4342"/>
  </r>
  <r>
    <x v="87"/>
    <s v="DEU"/>
    <x v="2"/>
    <x v="4343"/>
  </r>
  <r>
    <x v="87"/>
    <s v="DEU"/>
    <x v="3"/>
    <x v="4344"/>
  </r>
  <r>
    <x v="87"/>
    <s v="DEU"/>
    <x v="4"/>
    <x v="4345"/>
  </r>
  <r>
    <x v="87"/>
    <s v="DEU"/>
    <x v="5"/>
    <x v="4346"/>
  </r>
  <r>
    <x v="87"/>
    <s v="DEU"/>
    <x v="6"/>
    <x v="4347"/>
  </r>
  <r>
    <x v="87"/>
    <s v="DEU"/>
    <x v="7"/>
    <x v="4348"/>
  </r>
  <r>
    <x v="87"/>
    <s v="DEU"/>
    <x v="8"/>
    <x v="4349"/>
  </r>
  <r>
    <x v="87"/>
    <s v="DEU"/>
    <x v="9"/>
    <x v="4350"/>
  </r>
  <r>
    <x v="87"/>
    <s v="DEU"/>
    <x v="10"/>
    <x v="4351"/>
  </r>
  <r>
    <x v="87"/>
    <s v="DEU"/>
    <x v="11"/>
    <x v="4352"/>
  </r>
  <r>
    <x v="87"/>
    <s v="DEU"/>
    <x v="12"/>
    <x v="4353"/>
  </r>
  <r>
    <x v="87"/>
    <s v="DEU"/>
    <x v="13"/>
    <x v="4354"/>
  </r>
  <r>
    <x v="87"/>
    <s v="DEU"/>
    <x v="14"/>
    <x v="4355"/>
  </r>
  <r>
    <x v="87"/>
    <s v="DEU"/>
    <x v="15"/>
    <x v="4356"/>
  </r>
  <r>
    <x v="87"/>
    <s v="DEU"/>
    <x v="16"/>
    <x v="4357"/>
  </r>
  <r>
    <x v="87"/>
    <s v="DEU"/>
    <x v="17"/>
    <x v="4358"/>
  </r>
  <r>
    <x v="87"/>
    <s v="DEU"/>
    <x v="18"/>
    <x v="4359"/>
  </r>
  <r>
    <x v="87"/>
    <s v="DEU"/>
    <x v="19"/>
    <x v="4360"/>
  </r>
  <r>
    <x v="87"/>
    <s v="DEU"/>
    <x v="20"/>
    <x v="4361"/>
  </r>
  <r>
    <x v="87"/>
    <s v="DEU"/>
    <x v="21"/>
    <x v="4362"/>
  </r>
  <r>
    <x v="87"/>
    <s v="DEU"/>
    <x v="22"/>
    <x v="4363"/>
  </r>
  <r>
    <x v="87"/>
    <s v="DEU"/>
    <x v="23"/>
    <x v="4364"/>
  </r>
  <r>
    <x v="87"/>
    <s v="DEU"/>
    <x v="24"/>
    <x v="4365"/>
  </r>
  <r>
    <x v="87"/>
    <s v="DEU"/>
    <x v="25"/>
    <x v="4366"/>
  </r>
  <r>
    <x v="87"/>
    <s v="DEU"/>
    <x v="26"/>
    <x v="4367"/>
  </r>
  <r>
    <x v="87"/>
    <s v="DEU"/>
    <x v="27"/>
    <x v="4368"/>
  </r>
  <r>
    <x v="87"/>
    <s v="DEU"/>
    <x v="28"/>
    <x v="4369"/>
  </r>
  <r>
    <x v="87"/>
    <s v="DEU"/>
    <x v="29"/>
    <x v="4370"/>
  </r>
  <r>
    <x v="87"/>
    <s v="DEU"/>
    <x v="30"/>
    <x v="4371"/>
  </r>
  <r>
    <x v="87"/>
    <s v="DEU"/>
    <x v="31"/>
    <x v="4372"/>
  </r>
  <r>
    <x v="87"/>
    <s v="DEU"/>
    <x v="32"/>
    <x v="4373"/>
  </r>
  <r>
    <x v="87"/>
    <s v="DEU"/>
    <x v="33"/>
    <x v="4374"/>
  </r>
  <r>
    <x v="87"/>
    <s v="DEU"/>
    <x v="34"/>
    <x v="4375"/>
  </r>
  <r>
    <x v="87"/>
    <s v="DEU"/>
    <x v="35"/>
    <x v="4376"/>
  </r>
  <r>
    <x v="87"/>
    <s v="DEU"/>
    <x v="36"/>
    <x v="4377"/>
  </r>
  <r>
    <x v="87"/>
    <s v="DEU"/>
    <x v="37"/>
    <x v="4378"/>
  </r>
  <r>
    <x v="87"/>
    <s v="DEU"/>
    <x v="38"/>
    <x v="4379"/>
  </r>
  <r>
    <x v="87"/>
    <s v="DEU"/>
    <x v="39"/>
    <x v="4380"/>
  </r>
  <r>
    <x v="87"/>
    <s v="DEU"/>
    <x v="40"/>
    <x v="4381"/>
  </r>
  <r>
    <x v="87"/>
    <s v="DEU"/>
    <x v="41"/>
    <x v="4382"/>
  </r>
  <r>
    <x v="87"/>
    <s v="DEU"/>
    <x v="42"/>
    <x v="4383"/>
  </r>
  <r>
    <x v="87"/>
    <s v="DEU"/>
    <x v="43"/>
    <x v="4384"/>
  </r>
  <r>
    <x v="87"/>
    <s v="DEU"/>
    <x v="44"/>
    <x v="4385"/>
  </r>
  <r>
    <x v="87"/>
    <s v="DEU"/>
    <x v="45"/>
    <x v="4386"/>
  </r>
  <r>
    <x v="87"/>
    <s v="DEU"/>
    <x v="46"/>
    <x v="4387"/>
  </r>
  <r>
    <x v="87"/>
    <s v="DEU"/>
    <x v="47"/>
    <x v="4388"/>
  </r>
  <r>
    <x v="87"/>
    <s v="DEU"/>
    <x v="48"/>
    <x v="4389"/>
  </r>
  <r>
    <x v="87"/>
    <s v="DEU"/>
    <x v="49"/>
    <x v="4390"/>
  </r>
  <r>
    <x v="87"/>
    <s v="DEU"/>
    <x v="50"/>
    <x v="4391"/>
  </r>
  <r>
    <x v="87"/>
    <s v="DEU"/>
    <x v="51"/>
    <x v="4392"/>
  </r>
  <r>
    <x v="87"/>
    <s v="DEU"/>
    <x v="52"/>
    <x v="4393"/>
  </r>
  <r>
    <x v="87"/>
    <s v="DEU"/>
    <x v="53"/>
    <x v="4394"/>
  </r>
  <r>
    <x v="87"/>
    <s v="DEU"/>
    <x v="54"/>
    <x v="4395"/>
  </r>
  <r>
    <x v="87"/>
    <s v="DEU"/>
    <x v="55"/>
    <x v="4396"/>
  </r>
  <r>
    <x v="87"/>
    <s v="DEU"/>
    <x v="56"/>
    <x v="4397"/>
  </r>
  <r>
    <x v="87"/>
    <s v="DEU"/>
    <x v="57"/>
    <x v="4398"/>
  </r>
  <r>
    <x v="88"/>
    <s v="GHA"/>
    <x v="0"/>
    <x v="4399"/>
  </r>
  <r>
    <x v="88"/>
    <s v="GHA"/>
    <x v="1"/>
    <x v="4400"/>
  </r>
  <r>
    <x v="88"/>
    <s v="GHA"/>
    <x v="2"/>
    <x v="4401"/>
  </r>
  <r>
    <x v="88"/>
    <s v="GHA"/>
    <x v="3"/>
    <x v="4402"/>
  </r>
  <r>
    <x v="88"/>
    <s v="GHA"/>
    <x v="4"/>
    <x v="4403"/>
  </r>
  <r>
    <x v="88"/>
    <s v="GHA"/>
    <x v="5"/>
    <x v="4404"/>
  </r>
  <r>
    <x v="88"/>
    <s v="GHA"/>
    <x v="6"/>
    <x v="4405"/>
  </r>
  <r>
    <x v="88"/>
    <s v="GHA"/>
    <x v="7"/>
    <x v="4406"/>
  </r>
  <r>
    <x v="88"/>
    <s v="GHA"/>
    <x v="8"/>
    <x v="4407"/>
  </r>
  <r>
    <x v="88"/>
    <s v="GHA"/>
    <x v="9"/>
    <x v="4408"/>
  </r>
  <r>
    <x v="88"/>
    <s v="GHA"/>
    <x v="10"/>
    <x v="4409"/>
  </r>
  <r>
    <x v="88"/>
    <s v="GHA"/>
    <x v="11"/>
    <x v="4410"/>
  </r>
  <r>
    <x v="88"/>
    <s v="GHA"/>
    <x v="12"/>
    <x v="4411"/>
  </r>
  <r>
    <x v="88"/>
    <s v="GHA"/>
    <x v="13"/>
    <x v="4412"/>
  </r>
  <r>
    <x v="88"/>
    <s v="GHA"/>
    <x v="14"/>
    <x v="4413"/>
  </r>
  <r>
    <x v="88"/>
    <s v="GHA"/>
    <x v="15"/>
    <x v="4414"/>
  </r>
  <r>
    <x v="88"/>
    <s v="GHA"/>
    <x v="16"/>
    <x v="4415"/>
  </r>
  <r>
    <x v="88"/>
    <s v="GHA"/>
    <x v="17"/>
    <x v="4416"/>
  </r>
  <r>
    <x v="88"/>
    <s v="GHA"/>
    <x v="18"/>
    <x v="4417"/>
  </r>
  <r>
    <x v="88"/>
    <s v="GHA"/>
    <x v="19"/>
    <x v="4418"/>
  </r>
  <r>
    <x v="88"/>
    <s v="GHA"/>
    <x v="20"/>
    <x v="4419"/>
  </r>
  <r>
    <x v="88"/>
    <s v="GHA"/>
    <x v="21"/>
    <x v="4420"/>
  </r>
  <r>
    <x v="88"/>
    <s v="GHA"/>
    <x v="22"/>
    <x v="4421"/>
  </r>
  <r>
    <x v="88"/>
    <s v="GHA"/>
    <x v="23"/>
    <x v="4422"/>
  </r>
  <r>
    <x v="88"/>
    <s v="GHA"/>
    <x v="24"/>
    <x v="4423"/>
  </r>
  <r>
    <x v="88"/>
    <s v="GHA"/>
    <x v="25"/>
    <x v="4424"/>
  </r>
  <r>
    <x v="88"/>
    <s v="GHA"/>
    <x v="26"/>
    <x v="4425"/>
  </r>
  <r>
    <x v="88"/>
    <s v="GHA"/>
    <x v="27"/>
    <x v="4426"/>
  </r>
  <r>
    <x v="88"/>
    <s v="GHA"/>
    <x v="28"/>
    <x v="4427"/>
  </r>
  <r>
    <x v="88"/>
    <s v="GHA"/>
    <x v="29"/>
    <x v="4428"/>
  </r>
  <r>
    <x v="88"/>
    <s v="GHA"/>
    <x v="30"/>
    <x v="4429"/>
  </r>
  <r>
    <x v="88"/>
    <s v="GHA"/>
    <x v="31"/>
    <x v="4430"/>
  </r>
  <r>
    <x v="88"/>
    <s v="GHA"/>
    <x v="32"/>
    <x v="4431"/>
  </r>
  <r>
    <x v="88"/>
    <s v="GHA"/>
    <x v="33"/>
    <x v="4432"/>
  </r>
  <r>
    <x v="88"/>
    <s v="GHA"/>
    <x v="34"/>
    <x v="4433"/>
  </r>
  <r>
    <x v="88"/>
    <s v="GHA"/>
    <x v="35"/>
    <x v="4434"/>
  </r>
  <r>
    <x v="88"/>
    <s v="GHA"/>
    <x v="36"/>
    <x v="4435"/>
  </r>
  <r>
    <x v="88"/>
    <s v="GHA"/>
    <x v="37"/>
    <x v="4436"/>
  </r>
  <r>
    <x v="88"/>
    <s v="GHA"/>
    <x v="38"/>
    <x v="4437"/>
  </r>
  <r>
    <x v="88"/>
    <s v="GHA"/>
    <x v="39"/>
    <x v="4438"/>
  </r>
  <r>
    <x v="88"/>
    <s v="GHA"/>
    <x v="40"/>
    <x v="4439"/>
  </r>
  <r>
    <x v="88"/>
    <s v="GHA"/>
    <x v="41"/>
    <x v="4440"/>
  </r>
  <r>
    <x v="88"/>
    <s v="GHA"/>
    <x v="42"/>
    <x v="4441"/>
  </r>
  <r>
    <x v="88"/>
    <s v="GHA"/>
    <x v="43"/>
    <x v="4442"/>
  </r>
  <r>
    <x v="88"/>
    <s v="GHA"/>
    <x v="44"/>
    <x v="4443"/>
  </r>
  <r>
    <x v="88"/>
    <s v="GHA"/>
    <x v="45"/>
    <x v="4444"/>
  </r>
  <r>
    <x v="88"/>
    <s v="GHA"/>
    <x v="46"/>
    <x v="4445"/>
  </r>
  <r>
    <x v="88"/>
    <s v="GHA"/>
    <x v="47"/>
    <x v="4446"/>
  </r>
  <r>
    <x v="88"/>
    <s v="GHA"/>
    <x v="48"/>
    <x v="4447"/>
  </r>
  <r>
    <x v="88"/>
    <s v="GHA"/>
    <x v="49"/>
    <x v="4448"/>
  </r>
  <r>
    <x v="88"/>
    <s v="GHA"/>
    <x v="50"/>
    <x v="4449"/>
  </r>
  <r>
    <x v="88"/>
    <s v="GHA"/>
    <x v="51"/>
    <x v="4450"/>
  </r>
  <r>
    <x v="88"/>
    <s v="GHA"/>
    <x v="52"/>
    <x v="4451"/>
  </r>
  <r>
    <x v="88"/>
    <s v="GHA"/>
    <x v="53"/>
    <x v="4452"/>
  </r>
  <r>
    <x v="88"/>
    <s v="GHA"/>
    <x v="54"/>
    <x v="4453"/>
  </r>
  <r>
    <x v="88"/>
    <s v="GHA"/>
    <x v="55"/>
    <x v="4454"/>
  </r>
  <r>
    <x v="88"/>
    <s v="GHA"/>
    <x v="56"/>
    <x v="4455"/>
  </r>
  <r>
    <x v="88"/>
    <s v="GHA"/>
    <x v="57"/>
    <x v="4456"/>
  </r>
  <r>
    <x v="89"/>
    <s v="GRC"/>
    <x v="0"/>
    <x v="4457"/>
  </r>
  <r>
    <x v="89"/>
    <s v="GRC"/>
    <x v="1"/>
    <x v="4458"/>
  </r>
  <r>
    <x v="89"/>
    <s v="GRC"/>
    <x v="2"/>
    <x v="4459"/>
  </r>
  <r>
    <x v="89"/>
    <s v="GRC"/>
    <x v="3"/>
    <x v="4460"/>
  </r>
  <r>
    <x v="89"/>
    <s v="GRC"/>
    <x v="4"/>
    <x v="4461"/>
  </r>
  <r>
    <x v="89"/>
    <s v="GRC"/>
    <x v="5"/>
    <x v="4462"/>
  </r>
  <r>
    <x v="89"/>
    <s v="GRC"/>
    <x v="6"/>
    <x v="4463"/>
  </r>
  <r>
    <x v="89"/>
    <s v="GRC"/>
    <x v="7"/>
    <x v="4464"/>
  </r>
  <r>
    <x v="89"/>
    <s v="GRC"/>
    <x v="8"/>
    <x v="4465"/>
  </r>
  <r>
    <x v="89"/>
    <s v="GRC"/>
    <x v="9"/>
    <x v="4466"/>
  </r>
  <r>
    <x v="89"/>
    <s v="GRC"/>
    <x v="10"/>
    <x v="4467"/>
  </r>
  <r>
    <x v="89"/>
    <s v="GRC"/>
    <x v="11"/>
    <x v="4468"/>
  </r>
  <r>
    <x v="89"/>
    <s v="GRC"/>
    <x v="12"/>
    <x v="4469"/>
  </r>
  <r>
    <x v="89"/>
    <s v="GRC"/>
    <x v="13"/>
    <x v="4470"/>
  </r>
  <r>
    <x v="89"/>
    <s v="GRC"/>
    <x v="14"/>
    <x v="4471"/>
  </r>
  <r>
    <x v="89"/>
    <s v="GRC"/>
    <x v="15"/>
    <x v="4472"/>
  </r>
  <r>
    <x v="89"/>
    <s v="GRC"/>
    <x v="16"/>
    <x v="4473"/>
  </r>
  <r>
    <x v="89"/>
    <s v="GRC"/>
    <x v="17"/>
    <x v="4474"/>
  </r>
  <r>
    <x v="89"/>
    <s v="GRC"/>
    <x v="18"/>
    <x v="4475"/>
  </r>
  <r>
    <x v="89"/>
    <s v="GRC"/>
    <x v="19"/>
    <x v="4476"/>
  </r>
  <r>
    <x v="89"/>
    <s v="GRC"/>
    <x v="20"/>
    <x v="4477"/>
  </r>
  <r>
    <x v="89"/>
    <s v="GRC"/>
    <x v="21"/>
    <x v="4478"/>
  </r>
  <r>
    <x v="89"/>
    <s v="GRC"/>
    <x v="22"/>
    <x v="4479"/>
  </r>
  <r>
    <x v="89"/>
    <s v="GRC"/>
    <x v="23"/>
    <x v="4480"/>
  </r>
  <r>
    <x v="89"/>
    <s v="GRC"/>
    <x v="24"/>
    <x v="4481"/>
  </r>
  <r>
    <x v="89"/>
    <s v="GRC"/>
    <x v="25"/>
    <x v="4482"/>
  </r>
  <r>
    <x v="89"/>
    <s v="GRC"/>
    <x v="26"/>
    <x v="4483"/>
  </r>
  <r>
    <x v="89"/>
    <s v="GRC"/>
    <x v="27"/>
    <x v="4484"/>
  </r>
  <r>
    <x v="89"/>
    <s v="GRC"/>
    <x v="28"/>
    <x v="4485"/>
  </r>
  <r>
    <x v="89"/>
    <s v="GRC"/>
    <x v="29"/>
    <x v="4486"/>
  </r>
  <r>
    <x v="89"/>
    <s v="GRC"/>
    <x v="30"/>
    <x v="4487"/>
  </r>
  <r>
    <x v="89"/>
    <s v="GRC"/>
    <x v="31"/>
    <x v="4488"/>
  </r>
  <r>
    <x v="89"/>
    <s v="GRC"/>
    <x v="32"/>
    <x v="4489"/>
  </r>
  <r>
    <x v="89"/>
    <s v="GRC"/>
    <x v="33"/>
    <x v="4490"/>
  </r>
  <r>
    <x v="89"/>
    <s v="GRC"/>
    <x v="34"/>
    <x v="4491"/>
  </r>
  <r>
    <x v="89"/>
    <s v="GRC"/>
    <x v="35"/>
    <x v="4492"/>
  </r>
  <r>
    <x v="89"/>
    <s v="GRC"/>
    <x v="36"/>
    <x v="4493"/>
  </r>
  <r>
    <x v="89"/>
    <s v="GRC"/>
    <x v="37"/>
    <x v="4494"/>
  </r>
  <r>
    <x v="89"/>
    <s v="GRC"/>
    <x v="38"/>
    <x v="4495"/>
  </r>
  <r>
    <x v="89"/>
    <s v="GRC"/>
    <x v="39"/>
    <x v="4496"/>
  </r>
  <r>
    <x v="89"/>
    <s v="GRC"/>
    <x v="40"/>
    <x v="4497"/>
  </r>
  <r>
    <x v="89"/>
    <s v="GRC"/>
    <x v="41"/>
    <x v="4498"/>
  </r>
  <r>
    <x v="89"/>
    <s v="GRC"/>
    <x v="42"/>
    <x v="4499"/>
  </r>
  <r>
    <x v="89"/>
    <s v="GRC"/>
    <x v="43"/>
    <x v="4500"/>
  </r>
  <r>
    <x v="89"/>
    <s v="GRC"/>
    <x v="44"/>
    <x v="4501"/>
  </r>
  <r>
    <x v="89"/>
    <s v="GRC"/>
    <x v="45"/>
    <x v="4502"/>
  </r>
  <r>
    <x v="89"/>
    <s v="GRC"/>
    <x v="46"/>
    <x v="4503"/>
  </r>
  <r>
    <x v="89"/>
    <s v="GRC"/>
    <x v="47"/>
    <x v="4504"/>
  </r>
  <r>
    <x v="89"/>
    <s v="GRC"/>
    <x v="48"/>
    <x v="4505"/>
  </r>
  <r>
    <x v="89"/>
    <s v="GRC"/>
    <x v="49"/>
    <x v="4506"/>
  </r>
  <r>
    <x v="89"/>
    <s v="GRC"/>
    <x v="50"/>
    <x v="4507"/>
  </r>
  <r>
    <x v="89"/>
    <s v="GRC"/>
    <x v="51"/>
    <x v="4508"/>
  </r>
  <r>
    <x v="89"/>
    <s v="GRC"/>
    <x v="52"/>
    <x v="4509"/>
  </r>
  <r>
    <x v="89"/>
    <s v="GRC"/>
    <x v="53"/>
    <x v="4510"/>
  </r>
  <r>
    <x v="89"/>
    <s v="GRC"/>
    <x v="54"/>
    <x v="4511"/>
  </r>
  <r>
    <x v="89"/>
    <s v="GRC"/>
    <x v="55"/>
    <x v="4512"/>
  </r>
  <r>
    <x v="89"/>
    <s v="GRC"/>
    <x v="56"/>
    <x v="4513"/>
  </r>
  <r>
    <x v="89"/>
    <s v="GRC"/>
    <x v="57"/>
    <x v="4514"/>
  </r>
  <r>
    <x v="90"/>
    <s v="GRL"/>
    <x v="0"/>
    <x v="4515"/>
  </r>
  <r>
    <x v="90"/>
    <s v="GRL"/>
    <x v="1"/>
    <x v="4516"/>
  </r>
  <r>
    <x v="90"/>
    <s v="GRL"/>
    <x v="2"/>
    <x v="4517"/>
  </r>
  <r>
    <x v="90"/>
    <s v="GRL"/>
    <x v="3"/>
    <x v="4518"/>
  </r>
  <r>
    <x v="90"/>
    <s v="GRL"/>
    <x v="4"/>
    <x v="4519"/>
  </r>
  <r>
    <x v="90"/>
    <s v="GRL"/>
    <x v="5"/>
    <x v="4520"/>
  </r>
  <r>
    <x v="90"/>
    <s v="GRL"/>
    <x v="6"/>
    <x v="4521"/>
  </r>
  <r>
    <x v="90"/>
    <s v="GRL"/>
    <x v="7"/>
    <x v="4522"/>
  </r>
  <r>
    <x v="90"/>
    <s v="GRL"/>
    <x v="8"/>
    <x v="4523"/>
  </r>
  <r>
    <x v="90"/>
    <s v="GRL"/>
    <x v="9"/>
    <x v="4524"/>
  </r>
  <r>
    <x v="90"/>
    <s v="GRL"/>
    <x v="10"/>
    <x v="4525"/>
  </r>
  <r>
    <x v="90"/>
    <s v="GRL"/>
    <x v="11"/>
    <x v="251"/>
  </r>
  <r>
    <x v="90"/>
    <s v="GRL"/>
    <x v="12"/>
    <x v="422"/>
  </r>
  <r>
    <x v="90"/>
    <s v="GRL"/>
    <x v="13"/>
    <x v="4526"/>
  </r>
  <r>
    <x v="90"/>
    <s v="GRL"/>
    <x v="14"/>
    <x v="245"/>
  </r>
  <r>
    <x v="90"/>
    <s v="GRL"/>
    <x v="15"/>
    <x v="4516"/>
  </r>
  <r>
    <x v="90"/>
    <s v="GRL"/>
    <x v="16"/>
    <x v="3500"/>
  </r>
  <r>
    <x v="90"/>
    <s v="GRL"/>
    <x v="17"/>
    <x v="4527"/>
  </r>
  <r>
    <x v="90"/>
    <s v="GRL"/>
    <x v="18"/>
    <x v="4528"/>
  </r>
  <r>
    <x v="90"/>
    <s v="GRL"/>
    <x v="19"/>
    <x v="3517"/>
  </r>
  <r>
    <x v="90"/>
    <s v="GRL"/>
    <x v="20"/>
    <x v="4529"/>
  </r>
  <r>
    <x v="90"/>
    <s v="GRL"/>
    <x v="21"/>
    <x v="3046"/>
  </r>
  <r>
    <x v="90"/>
    <s v="GRL"/>
    <x v="22"/>
    <x v="3869"/>
  </r>
  <r>
    <x v="90"/>
    <s v="GRL"/>
    <x v="23"/>
    <x v="2558"/>
  </r>
  <r>
    <x v="90"/>
    <s v="GRL"/>
    <x v="24"/>
    <x v="234"/>
  </r>
  <r>
    <x v="90"/>
    <s v="GRL"/>
    <x v="25"/>
    <x v="234"/>
  </r>
  <r>
    <x v="90"/>
    <s v="GRL"/>
    <x v="26"/>
    <x v="4530"/>
  </r>
  <r>
    <x v="90"/>
    <s v="GRL"/>
    <x v="27"/>
    <x v="4530"/>
  </r>
  <r>
    <x v="90"/>
    <s v="GRL"/>
    <x v="28"/>
    <x v="2558"/>
  </r>
  <r>
    <x v="90"/>
    <s v="GRL"/>
    <x v="29"/>
    <x v="4531"/>
  </r>
  <r>
    <x v="90"/>
    <s v="GRL"/>
    <x v="30"/>
    <x v="4532"/>
  </r>
  <r>
    <x v="90"/>
    <s v="GRL"/>
    <x v="31"/>
    <x v="3051"/>
  </r>
  <r>
    <x v="90"/>
    <s v="GRL"/>
    <x v="32"/>
    <x v="3882"/>
  </r>
  <r>
    <x v="90"/>
    <s v="GRL"/>
    <x v="33"/>
    <x v="3871"/>
  </r>
  <r>
    <x v="90"/>
    <s v="GRL"/>
    <x v="34"/>
    <x v="3517"/>
  </r>
  <r>
    <x v="90"/>
    <s v="GRL"/>
    <x v="35"/>
    <x v="858"/>
  </r>
  <r>
    <x v="90"/>
    <s v="GRL"/>
    <x v="36"/>
    <x v="4533"/>
  </r>
  <r>
    <x v="90"/>
    <s v="GRL"/>
    <x v="37"/>
    <x v="4534"/>
  </r>
  <r>
    <x v="90"/>
    <s v="GRL"/>
    <x v="38"/>
    <x v="4535"/>
  </r>
  <r>
    <x v="90"/>
    <s v="GRL"/>
    <x v="39"/>
    <x v="4536"/>
  </r>
  <r>
    <x v="90"/>
    <s v="GRL"/>
    <x v="40"/>
    <x v="4537"/>
  </r>
  <r>
    <x v="90"/>
    <s v="GRL"/>
    <x v="41"/>
    <x v="3875"/>
  </r>
  <r>
    <x v="90"/>
    <s v="GRL"/>
    <x v="42"/>
    <x v="4538"/>
  </r>
  <r>
    <x v="90"/>
    <s v="GRL"/>
    <x v="43"/>
    <x v="3869"/>
  </r>
  <r>
    <x v="90"/>
    <s v="GRL"/>
    <x v="44"/>
    <x v="2540"/>
  </r>
  <r>
    <x v="90"/>
    <s v="GRL"/>
    <x v="45"/>
    <x v="2536"/>
  </r>
  <r>
    <x v="90"/>
    <s v="GRL"/>
    <x v="46"/>
    <x v="3520"/>
  </r>
  <r>
    <x v="90"/>
    <s v="GRL"/>
    <x v="47"/>
    <x v="3869"/>
  </r>
  <r>
    <x v="90"/>
    <s v="GRL"/>
    <x v="48"/>
    <x v="4539"/>
  </r>
  <r>
    <x v="90"/>
    <s v="GRL"/>
    <x v="49"/>
    <x v="2543"/>
  </r>
  <r>
    <x v="90"/>
    <s v="GRL"/>
    <x v="50"/>
    <x v="4540"/>
  </r>
  <r>
    <x v="90"/>
    <s v="GRL"/>
    <x v="51"/>
    <x v="4541"/>
  </r>
  <r>
    <x v="90"/>
    <s v="GRL"/>
    <x v="52"/>
    <x v="4542"/>
  </r>
  <r>
    <x v="90"/>
    <s v="GRL"/>
    <x v="53"/>
    <x v="858"/>
  </r>
  <r>
    <x v="90"/>
    <s v="GRL"/>
    <x v="54"/>
    <x v="4533"/>
  </r>
  <r>
    <x v="90"/>
    <s v="GRL"/>
    <x v="55"/>
    <x v="4543"/>
  </r>
  <r>
    <x v="90"/>
    <s v="GRL"/>
    <x v="56"/>
    <x v="4543"/>
  </r>
  <r>
    <x v="90"/>
    <s v="GRL"/>
    <x v="57"/>
    <x v="4535"/>
  </r>
  <r>
    <x v="91"/>
    <s v="GRD"/>
    <x v="0"/>
    <x v="4544"/>
  </r>
  <r>
    <x v="91"/>
    <s v="GRD"/>
    <x v="1"/>
    <x v="3045"/>
  </r>
  <r>
    <x v="91"/>
    <s v="GRD"/>
    <x v="2"/>
    <x v="3883"/>
  </r>
  <r>
    <x v="91"/>
    <s v="GRD"/>
    <x v="3"/>
    <x v="4545"/>
  </r>
  <r>
    <x v="91"/>
    <s v="GRD"/>
    <x v="4"/>
    <x v="4546"/>
  </r>
  <r>
    <x v="91"/>
    <s v="GRD"/>
    <x v="5"/>
    <x v="4547"/>
  </r>
  <r>
    <x v="91"/>
    <s v="GRD"/>
    <x v="6"/>
    <x v="4548"/>
  </r>
  <r>
    <x v="91"/>
    <s v="GRD"/>
    <x v="7"/>
    <x v="4549"/>
  </r>
  <r>
    <x v="91"/>
    <s v="GRD"/>
    <x v="8"/>
    <x v="4550"/>
  </r>
  <r>
    <x v="91"/>
    <s v="GRD"/>
    <x v="9"/>
    <x v="4551"/>
  </r>
  <r>
    <x v="91"/>
    <s v="GRD"/>
    <x v="10"/>
    <x v="4552"/>
  </r>
  <r>
    <x v="91"/>
    <s v="GRD"/>
    <x v="11"/>
    <x v="4553"/>
  </r>
  <r>
    <x v="91"/>
    <s v="GRD"/>
    <x v="12"/>
    <x v="4554"/>
  </r>
  <r>
    <x v="91"/>
    <s v="GRD"/>
    <x v="13"/>
    <x v="4555"/>
  </r>
  <r>
    <x v="91"/>
    <s v="GRD"/>
    <x v="14"/>
    <x v="4556"/>
  </r>
  <r>
    <x v="91"/>
    <s v="GRD"/>
    <x v="15"/>
    <x v="4557"/>
  </r>
  <r>
    <x v="91"/>
    <s v="GRD"/>
    <x v="16"/>
    <x v="3885"/>
  </r>
  <r>
    <x v="91"/>
    <s v="GRD"/>
    <x v="17"/>
    <x v="4558"/>
  </r>
  <r>
    <x v="91"/>
    <s v="GRD"/>
    <x v="18"/>
    <x v="4559"/>
  </r>
  <r>
    <x v="91"/>
    <s v="GRD"/>
    <x v="19"/>
    <x v="4560"/>
  </r>
  <r>
    <x v="91"/>
    <s v="GRD"/>
    <x v="20"/>
    <x v="2553"/>
  </r>
  <r>
    <x v="91"/>
    <s v="GRD"/>
    <x v="21"/>
    <x v="235"/>
  </r>
  <r>
    <x v="91"/>
    <s v="GRD"/>
    <x v="22"/>
    <x v="1963"/>
  </r>
  <r>
    <x v="91"/>
    <s v="GRD"/>
    <x v="23"/>
    <x v="4561"/>
  </r>
  <r>
    <x v="91"/>
    <s v="GRD"/>
    <x v="24"/>
    <x v="4105"/>
  </r>
  <r>
    <x v="91"/>
    <s v="GRD"/>
    <x v="25"/>
    <x v="4562"/>
  </r>
  <r>
    <x v="91"/>
    <s v="GRD"/>
    <x v="26"/>
    <x v="3063"/>
  </r>
  <r>
    <x v="91"/>
    <s v="GRD"/>
    <x v="27"/>
    <x v="4563"/>
  </r>
  <r>
    <x v="91"/>
    <s v="GRD"/>
    <x v="28"/>
    <x v="4564"/>
  </r>
  <r>
    <x v="91"/>
    <s v="GRD"/>
    <x v="29"/>
    <x v="4565"/>
  </r>
  <r>
    <x v="91"/>
    <s v="GRD"/>
    <x v="30"/>
    <x v="4566"/>
  </r>
  <r>
    <x v="91"/>
    <s v="GRD"/>
    <x v="31"/>
    <x v="4567"/>
  </r>
  <r>
    <x v="91"/>
    <s v="GRD"/>
    <x v="32"/>
    <x v="4568"/>
  </r>
  <r>
    <x v="91"/>
    <s v="GRD"/>
    <x v="33"/>
    <x v="4569"/>
  </r>
  <r>
    <x v="91"/>
    <s v="GRD"/>
    <x v="34"/>
    <x v="4570"/>
  </r>
  <r>
    <x v="91"/>
    <s v="GRD"/>
    <x v="35"/>
    <x v="4571"/>
  </r>
  <r>
    <x v="91"/>
    <s v="GRD"/>
    <x v="36"/>
    <x v="4572"/>
  </r>
  <r>
    <x v="91"/>
    <s v="GRD"/>
    <x v="37"/>
    <x v="4573"/>
  </r>
  <r>
    <x v="91"/>
    <s v="GRD"/>
    <x v="38"/>
    <x v="4574"/>
  </r>
  <r>
    <x v="91"/>
    <s v="GRD"/>
    <x v="39"/>
    <x v="2425"/>
  </r>
  <r>
    <x v="91"/>
    <s v="GRD"/>
    <x v="40"/>
    <x v="4575"/>
  </r>
  <r>
    <x v="91"/>
    <s v="GRD"/>
    <x v="41"/>
    <x v="416"/>
  </r>
  <r>
    <x v="91"/>
    <s v="GRD"/>
    <x v="42"/>
    <x v="4576"/>
  </r>
  <r>
    <x v="91"/>
    <s v="GRD"/>
    <x v="43"/>
    <x v="4577"/>
  </r>
  <r>
    <x v="91"/>
    <s v="GRD"/>
    <x v="44"/>
    <x v="4578"/>
  </r>
  <r>
    <x v="91"/>
    <s v="GRD"/>
    <x v="45"/>
    <x v="4579"/>
  </r>
  <r>
    <x v="91"/>
    <s v="GRD"/>
    <x v="46"/>
    <x v="4163"/>
  </r>
  <r>
    <x v="91"/>
    <s v="GRD"/>
    <x v="47"/>
    <x v="4580"/>
  </r>
  <r>
    <x v="91"/>
    <s v="GRD"/>
    <x v="48"/>
    <x v="4581"/>
  </r>
  <r>
    <x v="91"/>
    <s v="GRD"/>
    <x v="49"/>
    <x v="4582"/>
  </r>
  <r>
    <x v="91"/>
    <s v="GRD"/>
    <x v="50"/>
    <x v="4583"/>
  </r>
  <r>
    <x v="91"/>
    <s v="GRD"/>
    <x v="51"/>
    <x v="4584"/>
  </r>
  <r>
    <x v="91"/>
    <s v="GRD"/>
    <x v="52"/>
    <x v="4585"/>
  </r>
  <r>
    <x v="91"/>
    <s v="GRD"/>
    <x v="53"/>
    <x v="4586"/>
  </r>
  <r>
    <x v="91"/>
    <s v="GRD"/>
    <x v="54"/>
    <x v="4587"/>
  </r>
  <r>
    <x v="91"/>
    <s v="GRD"/>
    <x v="55"/>
    <x v="4588"/>
  </r>
  <r>
    <x v="91"/>
    <s v="GRD"/>
    <x v="56"/>
    <x v="4589"/>
  </r>
  <r>
    <x v="91"/>
    <s v="GRD"/>
    <x v="57"/>
    <x v="4590"/>
  </r>
  <r>
    <x v="92"/>
    <s v="GLP"/>
    <x v="0"/>
    <x v="4591"/>
  </r>
  <r>
    <x v="92"/>
    <s v="GLP"/>
    <x v="1"/>
    <x v="4592"/>
  </r>
  <r>
    <x v="92"/>
    <s v="GLP"/>
    <x v="2"/>
    <x v="4593"/>
  </r>
  <r>
    <x v="92"/>
    <s v="GLP"/>
    <x v="3"/>
    <x v="4594"/>
  </r>
  <r>
    <x v="92"/>
    <s v="GLP"/>
    <x v="4"/>
    <x v="4595"/>
  </r>
  <r>
    <x v="92"/>
    <s v="GLP"/>
    <x v="5"/>
    <x v="4596"/>
  </r>
  <r>
    <x v="92"/>
    <s v="GLP"/>
    <x v="6"/>
    <x v="4597"/>
  </r>
  <r>
    <x v="92"/>
    <s v="GLP"/>
    <x v="7"/>
    <x v="4598"/>
  </r>
  <r>
    <x v="92"/>
    <s v="GLP"/>
    <x v="8"/>
    <x v="4599"/>
  </r>
  <r>
    <x v="92"/>
    <s v="GLP"/>
    <x v="9"/>
    <x v="4600"/>
  </r>
  <r>
    <x v="92"/>
    <s v="GLP"/>
    <x v="10"/>
    <x v="4601"/>
  </r>
  <r>
    <x v="92"/>
    <s v="GLP"/>
    <x v="11"/>
    <x v="4602"/>
  </r>
  <r>
    <x v="92"/>
    <s v="GLP"/>
    <x v="12"/>
    <x v="4603"/>
  </r>
  <r>
    <x v="92"/>
    <s v="GLP"/>
    <x v="13"/>
    <x v="4604"/>
  </r>
  <r>
    <x v="92"/>
    <s v="GLP"/>
    <x v="14"/>
    <x v="4605"/>
  </r>
  <r>
    <x v="92"/>
    <s v="GLP"/>
    <x v="15"/>
    <x v="4606"/>
  </r>
  <r>
    <x v="92"/>
    <s v="GLP"/>
    <x v="16"/>
    <x v="4607"/>
  </r>
  <r>
    <x v="92"/>
    <s v="GLP"/>
    <x v="17"/>
    <x v="4608"/>
  </r>
  <r>
    <x v="92"/>
    <s v="GLP"/>
    <x v="18"/>
    <x v="4609"/>
  </r>
  <r>
    <x v="92"/>
    <s v="GLP"/>
    <x v="19"/>
    <x v="4610"/>
  </r>
  <r>
    <x v="92"/>
    <s v="GLP"/>
    <x v="20"/>
    <x v="4611"/>
  </r>
  <r>
    <x v="92"/>
    <s v="GLP"/>
    <x v="21"/>
    <x v="4612"/>
  </r>
  <r>
    <x v="92"/>
    <s v="GLP"/>
    <x v="22"/>
    <x v="4613"/>
  </r>
  <r>
    <x v="92"/>
    <s v="GLP"/>
    <x v="23"/>
    <x v="4614"/>
  </r>
  <r>
    <x v="92"/>
    <s v="GLP"/>
    <x v="24"/>
    <x v="4615"/>
  </r>
  <r>
    <x v="92"/>
    <s v="GLP"/>
    <x v="25"/>
    <x v="4616"/>
  </r>
  <r>
    <x v="92"/>
    <s v="GLP"/>
    <x v="26"/>
    <x v="4617"/>
  </r>
  <r>
    <x v="92"/>
    <s v="GLP"/>
    <x v="27"/>
    <x v="4618"/>
  </r>
  <r>
    <x v="92"/>
    <s v="GLP"/>
    <x v="28"/>
    <x v="4619"/>
  </r>
  <r>
    <x v="92"/>
    <s v="GLP"/>
    <x v="29"/>
    <x v="4620"/>
  </r>
  <r>
    <x v="92"/>
    <s v="GLP"/>
    <x v="30"/>
    <x v="4621"/>
  </r>
  <r>
    <x v="92"/>
    <s v="GLP"/>
    <x v="31"/>
    <x v="1138"/>
  </r>
  <r>
    <x v="92"/>
    <s v="GLP"/>
    <x v="32"/>
    <x v="4622"/>
  </r>
  <r>
    <x v="92"/>
    <s v="GLP"/>
    <x v="33"/>
    <x v="4623"/>
  </r>
  <r>
    <x v="92"/>
    <s v="GLP"/>
    <x v="34"/>
    <x v="4624"/>
  </r>
  <r>
    <x v="92"/>
    <s v="GLP"/>
    <x v="35"/>
    <x v="4625"/>
  </r>
  <r>
    <x v="92"/>
    <s v="GLP"/>
    <x v="36"/>
    <x v="4626"/>
  </r>
  <r>
    <x v="92"/>
    <s v="GLP"/>
    <x v="37"/>
    <x v="4627"/>
  </r>
  <r>
    <x v="92"/>
    <s v="GLP"/>
    <x v="38"/>
    <x v="4628"/>
  </r>
  <r>
    <x v="92"/>
    <s v="GLP"/>
    <x v="39"/>
    <x v="4629"/>
  </r>
  <r>
    <x v="92"/>
    <s v="GLP"/>
    <x v="40"/>
    <x v="4630"/>
  </r>
  <r>
    <x v="92"/>
    <s v="GLP"/>
    <x v="41"/>
    <x v="4631"/>
  </r>
  <r>
    <x v="92"/>
    <s v="GLP"/>
    <x v="42"/>
    <x v="4632"/>
  </r>
  <r>
    <x v="92"/>
    <s v="GLP"/>
    <x v="43"/>
    <x v="4633"/>
  </r>
  <r>
    <x v="92"/>
    <s v="GLP"/>
    <x v="44"/>
    <x v="4634"/>
  </r>
  <r>
    <x v="92"/>
    <s v="GLP"/>
    <x v="45"/>
    <x v="4635"/>
  </r>
  <r>
    <x v="92"/>
    <s v="GLP"/>
    <x v="46"/>
    <x v="4283"/>
  </r>
  <r>
    <x v="92"/>
    <s v="GLP"/>
    <x v="47"/>
    <x v="4636"/>
  </r>
  <r>
    <x v="92"/>
    <s v="GLP"/>
    <x v="48"/>
    <x v="4637"/>
  </r>
  <r>
    <x v="92"/>
    <s v="GLP"/>
    <x v="49"/>
    <x v="4638"/>
  </r>
  <r>
    <x v="92"/>
    <s v="GLP"/>
    <x v="50"/>
    <x v="4639"/>
  </r>
  <r>
    <x v="92"/>
    <s v="GLP"/>
    <x v="51"/>
    <x v="4640"/>
  </r>
  <r>
    <x v="92"/>
    <s v="GLP"/>
    <x v="52"/>
    <x v="4641"/>
  </r>
  <r>
    <x v="92"/>
    <s v="GLP"/>
    <x v="53"/>
    <x v="4642"/>
  </r>
  <r>
    <x v="92"/>
    <s v="GLP"/>
    <x v="54"/>
    <x v="4643"/>
  </r>
  <r>
    <x v="92"/>
    <s v="GLP"/>
    <x v="55"/>
    <x v="4644"/>
  </r>
  <r>
    <x v="92"/>
    <s v="GLP"/>
    <x v="56"/>
    <x v="4637"/>
  </r>
  <r>
    <x v="92"/>
    <s v="GLP"/>
    <x v="57"/>
    <x v="4645"/>
  </r>
  <r>
    <x v="93"/>
    <s v="GUM"/>
    <x v="0"/>
    <x v="4646"/>
  </r>
  <r>
    <x v="93"/>
    <s v="GUM"/>
    <x v="1"/>
    <x v="4647"/>
  </r>
  <r>
    <x v="93"/>
    <s v="GUM"/>
    <x v="2"/>
    <x v="4648"/>
  </r>
  <r>
    <x v="93"/>
    <s v="GUM"/>
    <x v="3"/>
    <x v="4649"/>
  </r>
  <r>
    <x v="93"/>
    <s v="GUM"/>
    <x v="4"/>
    <x v="4646"/>
  </r>
  <r>
    <x v="93"/>
    <s v="GUM"/>
    <x v="5"/>
    <x v="4650"/>
  </r>
  <r>
    <x v="93"/>
    <s v="GUM"/>
    <x v="6"/>
    <x v="4651"/>
  </r>
  <r>
    <x v="93"/>
    <s v="GUM"/>
    <x v="7"/>
    <x v="4652"/>
  </r>
  <r>
    <x v="93"/>
    <s v="GUM"/>
    <x v="8"/>
    <x v="2560"/>
  </r>
  <r>
    <x v="93"/>
    <s v="GUM"/>
    <x v="9"/>
    <x v="4653"/>
  </r>
  <r>
    <x v="93"/>
    <s v="GUM"/>
    <x v="10"/>
    <x v="1234"/>
  </r>
  <r>
    <x v="93"/>
    <s v="GUM"/>
    <x v="11"/>
    <x v="4654"/>
  </r>
  <r>
    <x v="93"/>
    <s v="GUM"/>
    <x v="12"/>
    <x v="4522"/>
  </r>
  <r>
    <x v="93"/>
    <s v="GUM"/>
    <x v="13"/>
    <x v="2544"/>
  </r>
  <r>
    <x v="93"/>
    <s v="GUM"/>
    <x v="14"/>
    <x v="4545"/>
  </r>
  <r>
    <x v="93"/>
    <s v="GUM"/>
    <x v="15"/>
    <x v="4655"/>
  </r>
  <r>
    <x v="93"/>
    <s v="GUM"/>
    <x v="16"/>
    <x v="4656"/>
  </r>
  <r>
    <x v="93"/>
    <s v="GUM"/>
    <x v="17"/>
    <x v="4657"/>
  </r>
  <r>
    <x v="93"/>
    <s v="GUM"/>
    <x v="18"/>
    <x v="4658"/>
  </r>
  <r>
    <x v="93"/>
    <s v="GUM"/>
    <x v="19"/>
    <x v="3057"/>
  </r>
  <r>
    <x v="93"/>
    <s v="GUM"/>
    <x v="20"/>
    <x v="4659"/>
  </r>
  <r>
    <x v="93"/>
    <s v="GUM"/>
    <x v="21"/>
    <x v="4660"/>
  </r>
  <r>
    <x v="93"/>
    <s v="GUM"/>
    <x v="22"/>
    <x v="1962"/>
  </r>
  <r>
    <x v="93"/>
    <s v="GUM"/>
    <x v="23"/>
    <x v="3057"/>
  </r>
  <r>
    <x v="93"/>
    <s v="GUM"/>
    <x v="24"/>
    <x v="3876"/>
  </r>
  <r>
    <x v="93"/>
    <s v="GUM"/>
    <x v="25"/>
    <x v="4661"/>
  </r>
  <r>
    <x v="93"/>
    <s v="GUM"/>
    <x v="26"/>
    <x v="4662"/>
  </r>
  <r>
    <x v="93"/>
    <s v="GUM"/>
    <x v="27"/>
    <x v="4662"/>
  </r>
  <r>
    <x v="93"/>
    <s v="GUM"/>
    <x v="28"/>
    <x v="3494"/>
  </r>
  <r>
    <x v="93"/>
    <s v="GUM"/>
    <x v="29"/>
    <x v="1264"/>
  </r>
  <r>
    <x v="93"/>
    <s v="GUM"/>
    <x v="30"/>
    <x v="1262"/>
  </r>
  <r>
    <x v="93"/>
    <s v="GUM"/>
    <x v="31"/>
    <x v="4663"/>
  </r>
  <r>
    <x v="93"/>
    <s v="GUM"/>
    <x v="32"/>
    <x v="1254"/>
  </r>
  <r>
    <x v="93"/>
    <s v="GUM"/>
    <x v="33"/>
    <x v="1254"/>
  </r>
  <r>
    <x v="93"/>
    <s v="GUM"/>
    <x v="34"/>
    <x v="1254"/>
  </r>
  <r>
    <x v="93"/>
    <s v="GUM"/>
    <x v="35"/>
    <x v="1254"/>
  </r>
  <r>
    <x v="93"/>
    <s v="GUM"/>
    <x v="36"/>
    <x v="4664"/>
  </r>
  <r>
    <x v="93"/>
    <s v="GUM"/>
    <x v="37"/>
    <x v="4664"/>
  </r>
  <r>
    <x v="93"/>
    <s v="GUM"/>
    <x v="38"/>
    <x v="4665"/>
  </r>
  <r>
    <x v="93"/>
    <s v="GUM"/>
    <x v="39"/>
    <x v="3493"/>
  </r>
  <r>
    <x v="93"/>
    <s v="GUM"/>
    <x v="40"/>
    <x v="4666"/>
  </r>
  <r>
    <x v="93"/>
    <s v="GUM"/>
    <x v="41"/>
    <x v="1244"/>
  </r>
  <r>
    <x v="93"/>
    <s v="GUM"/>
    <x v="42"/>
    <x v="1244"/>
  </r>
  <r>
    <x v="93"/>
    <s v="GUM"/>
    <x v="43"/>
    <x v="4667"/>
  </r>
  <r>
    <x v="93"/>
    <s v="GUM"/>
    <x v="44"/>
    <x v="4667"/>
  </r>
  <r>
    <x v="93"/>
    <s v="GUM"/>
    <x v="45"/>
    <x v="4668"/>
  </r>
  <r>
    <x v="93"/>
    <s v="GUM"/>
    <x v="46"/>
    <x v="1249"/>
  </r>
  <r>
    <x v="93"/>
    <s v="GUM"/>
    <x v="47"/>
    <x v="1249"/>
  </r>
  <r>
    <x v="93"/>
    <s v="GUM"/>
    <x v="48"/>
    <x v="1249"/>
  </r>
  <r>
    <x v="93"/>
    <s v="GUM"/>
    <x v="49"/>
    <x v="3495"/>
  </r>
  <r>
    <x v="93"/>
    <s v="GUM"/>
    <x v="50"/>
    <x v="1247"/>
  </r>
  <r>
    <x v="93"/>
    <s v="GUM"/>
    <x v="51"/>
    <x v="2546"/>
  </r>
  <r>
    <x v="93"/>
    <s v="GUM"/>
    <x v="52"/>
    <x v="2546"/>
  </r>
  <r>
    <x v="93"/>
    <s v="GUM"/>
    <x v="53"/>
    <x v="4669"/>
  </r>
  <r>
    <x v="93"/>
    <s v="GUM"/>
    <x v="54"/>
    <x v="4670"/>
  </r>
  <r>
    <x v="93"/>
    <s v="GUM"/>
    <x v="55"/>
    <x v="4671"/>
  </r>
  <r>
    <x v="93"/>
    <s v="GUM"/>
    <x v="56"/>
    <x v="4672"/>
  </r>
  <r>
    <x v="93"/>
    <s v="GUM"/>
    <x v="57"/>
    <x v="4673"/>
  </r>
  <r>
    <x v="94"/>
    <s v="GTM"/>
    <x v="0"/>
    <x v="4674"/>
  </r>
  <r>
    <x v="94"/>
    <s v="GTM"/>
    <x v="1"/>
    <x v="4675"/>
  </r>
  <r>
    <x v="94"/>
    <s v="GTM"/>
    <x v="2"/>
    <x v="4676"/>
  </r>
  <r>
    <x v="94"/>
    <s v="GTM"/>
    <x v="3"/>
    <x v="4677"/>
  </r>
  <r>
    <x v="94"/>
    <s v="GTM"/>
    <x v="4"/>
    <x v="4678"/>
  </r>
  <r>
    <x v="94"/>
    <s v="GTM"/>
    <x v="5"/>
    <x v="4679"/>
  </r>
  <r>
    <x v="94"/>
    <s v="GTM"/>
    <x v="6"/>
    <x v="4680"/>
  </r>
  <r>
    <x v="94"/>
    <s v="GTM"/>
    <x v="7"/>
    <x v="4681"/>
  </r>
  <r>
    <x v="94"/>
    <s v="GTM"/>
    <x v="8"/>
    <x v="4682"/>
  </r>
  <r>
    <x v="94"/>
    <s v="GTM"/>
    <x v="9"/>
    <x v="4683"/>
  </r>
  <r>
    <x v="94"/>
    <s v="GTM"/>
    <x v="10"/>
    <x v="4684"/>
  </r>
  <r>
    <x v="94"/>
    <s v="GTM"/>
    <x v="11"/>
    <x v="4685"/>
  </r>
  <r>
    <x v="94"/>
    <s v="GTM"/>
    <x v="12"/>
    <x v="4686"/>
  </r>
  <r>
    <x v="94"/>
    <s v="GTM"/>
    <x v="13"/>
    <x v="4687"/>
  </r>
  <r>
    <x v="94"/>
    <s v="GTM"/>
    <x v="14"/>
    <x v="4688"/>
  </r>
  <r>
    <x v="94"/>
    <s v="GTM"/>
    <x v="15"/>
    <x v="4689"/>
  </r>
  <r>
    <x v="94"/>
    <s v="GTM"/>
    <x v="16"/>
    <x v="4690"/>
  </r>
  <r>
    <x v="94"/>
    <s v="GTM"/>
    <x v="17"/>
    <x v="4691"/>
  </r>
  <r>
    <x v="94"/>
    <s v="GTM"/>
    <x v="18"/>
    <x v="4692"/>
  </r>
  <r>
    <x v="94"/>
    <s v="GTM"/>
    <x v="19"/>
    <x v="4693"/>
  </r>
  <r>
    <x v="94"/>
    <s v="GTM"/>
    <x v="20"/>
    <x v="4694"/>
  </r>
  <r>
    <x v="94"/>
    <s v="GTM"/>
    <x v="21"/>
    <x v="4695"/>
  </r>
  <r>
    <x v="94"/>
    <s v="GTM"/>
    <x v="22"/>
    <x v="4696"/>
  </r>
  <r>
    <x v="94"/>
    <s v="GTM"/>
    <x v="23"/>
    <x v="4697"/>
  </r>
  <r>
    <x v="94"/>
    <s v="GTM"/>
    <x v="24"/>
    <x v="4698"/>
  </r>
  <r>
    <x v="94"/>
    <s v="GTM"/>
    <x v="25"/>
    <x v="4699"/>
  </r>
  <r>
    <x v="94"/>
    <s v="GTM"/>
    <x v="26"/>
    <x v="4700"/>
  </r>
  <r>
    <x v="94"/>
    <s v="GTM"/>
    <x v="27"/>
    <x v="4701"/>
  </r>
  <r>
    <x v="94"/>
    <s v="GTM"/>
    <x v="28"/>
    <x v="4702"/>
  </r>
  <r>
    <x v="94"/>
    <s v="GTM"/>
    <x v="29"/>
    <x v="4703"/>
  </r>
  <r>
    <x v="94"/>
    <s v="GTM"/>
    <x v="30"/>
    <x v="4704"/>
  </r>
  <r>
    <x v="94"/>
    <s v="GTM"/>
    <x v="31"/>
    <x v="4705"/>
  </r>
  <r>
    <x v="94"/>
    <s v="GTM"/>
    <x v="32"/>
    <x v="4706"/>
  </r>
  <r>
    <x v="94"/>
    <s v="GTM"/>
    <x v="33"/>
    <x v="4707"/>
  </r>
  <r>
    <x v="94"/>
    <s v="GTM"/>
    <x v="34"/>
    <x v="4708"/>
  </r>
  <r>
    <x v="94"/>
    <s v="GTM"/>
    <x v="35"/>
    <x v="4709"/>
  </r>
  <r>
    <x v="94"/>
    <s v="GTM"/>
    <x v="36"/>
    <x v="4710"/>
  </r>
  <r>
    <x v="94"/>
    <s v="GTM"/>
    <x v="37"/>
    <x v="4711"/>
  </r>
  <r>
    <x v="94"/>
    <s v="GTM"/>
    <x v="38"/>
    <x v="4712"/>
  </r>
  <r>
    <x v="94"/>
    <s v="GTM"/>
    <x v="39"/>
    <x v="4713"/>
  </r>
  <r>
    <x v="94"/>
    <s v="GTM"/>
    <x v="40"/>
    <x v="4714"/>
  </r>
  <r>
    <x v="94"/>
    <s v="GTM"/>
    <x v="41"/>
    <x v="4715"/>
  </r>
  <r>
    <x v="94"/>
    <s v="GTM"/>
    <x v="42"/>
    <x v="4716"/>
  </r>
  <r>
    <x v="94"/>
    <s v="GTM"/>
    <x v="43"/>
    <x v="4717"/>
  </r>
  <r>
    <x v="94"/>
    <s v="GTM"/>
    <x v="44"/>
    <x v="4718"/>
  </r>
  <r>
    <x v="94"/>
    <s v="GTM"/>
    <x v="45"/>
    <x v="4719"/>
  </r>
  <r>
    <x v="94"/>
    <s v="GTM"/>
    <x v="46"/>
    <x v="4720"/>
  </r>
  <r>
    <x v="94"/>
    <s v="GTM"/>
    <x v="47"/>
    <x v="4721"/>
  </r>
  <r>
    <x v="94"/>
    <s v="GTM"/>
    <x v="48"/>
    <x v="4722"/>
  </r>
  <r>
    <x v="94"/>
    <s v="GTM"/>
    <x v="49"/>
    <x v="4723"/>
  </r>
  <r>
    <x v="94"/>
    <s v="GTM"/>
    <x v="50"/>
    <x v="4724"/>
  </r>
  <r>
    <x v="94"/>
    <s v="GTM"/>
    <x v="51"/>
    <x v="4725"/>
  </r>
  <r>
    <x v="94"/>
    <s v="GTM"/>
    <x v="52"/>
    <x v="4726"/>
  </r>
  <r>
    <x v="94"/>
    <s v="GTM"/>
    <x v="53"/>
    <x v="4727"/>
  </r>
  <r>
    <x v="94"/>
    <s v="GTM"/>
    <x v="54"/>
    <x v="4728"/>
  </r>
  <r>
    <x v="94"/>
    <s v="GTM"/>
    <x v="55"/>
    <x v="4729"/>
  </r>
  <r>
    <x v="94"/>
    <s v="GTM"/>
    <x v="56"/>
    <x v="4730"/>
  </r>
  <r>
    <x v="94"/>
    <s v="GTM"/>
    <x v="57"/>
    <x v="4731"/>
  </r>
  <r>
    <x v="95"/>
    <s v="GIN"/>
    <x v="0"/>
    <x v="4732"/>
  </r>
  <r>
    <x v="95"/>
    <s v="GIN"/>
    <x v="1"/>
    <x v="4733"/>
  </r>
  <r>
    <x v="95"/>
    <s v="GIN"/>
    <x v="2"/>
    <x v="4734"/>
  </r>
  <r>
    <x v="95"/>
    <s v="GIN"/>
    <x v="3"/>
    <x v="4735"/>
  </r>
  <r>
    <x v="95"/>
    <s v="GIN"/>
    <x v="4"/>
    <x v="4736"/>
  </r>
  <r>
    <x v="95"/>
    <s v="GIN"/>
    <x v="5"/>
    <x v="4737"/>
  </r>
  <r>
    <x v="95"/>
    <s v="GIN"/>
    <x v="6"/>
    <x v="4738"/>
  </r>
  <r>
    <x v="95"/>
    <s v="GIN"/>
    <x v="7"/>
    <x v="4739"/>
  </r>
  <r>
    <x v="95"/>
    <s v="GIN"/>
    <x v="8"/>
    <x v="4740"/>
  </r>
  <r>
    <x v="95"/>
    <s v="GIN"/>
    <x v="9"/>
    <x v="4741"/>
  </r>
  <r>
    <x v="95"/>
    <s v="GIN"/>
    <x v="10"/>
    <x v="4742"/>
  </r>
  <r>
    <x v="95"/>
    <s v="GIN"/>
    <x v="11"/>
    <x v="4743"/>
  </r>
  <r>
    <x v="95"/>
    <s v="GIN"/>
    <x v="12"/>
    <x v="4744"/>
  </r>
  <r>
    <x v="95"/>
    <s v="GIN"/>
    <x v="13"/>
    <x v="1172"/>
  </r>
  <r>
    <x v="95"/>
    <s v="GIN"/>
    <x v="14"/>
    <x v="4745"/>
  </r>
  <r>
    <x v="95"/>
    <s v="GIN"/>
    <x v="15"/>
    <x v="4746"/>
  </r>
  <r>
    <x v="95"/>
    <s v="GIN"/>
    <x v="16"/>
    <x v="4747"/>
  </r>
  <r>
    <x v="95"/>
    <s v="GIN"/>
    <x v="17"/>
    <x v="4748"/>
  </r>
  <r>
    <x v="95"/>
    <s v="GIN"/>
    <x v="18"/>
    <x v="4749"/>
  </r>
  <r>
    <x v="95"/>
    <s v="GIN"/>
    <x v="19"/>
    <x v="4750"/>
  </r>
  <r>
    <x v="95"/>
    <s v="GIN"/>
    <x v="20"/>
    <x v="4751"/>
  </r>
  <r>
    <x v="95"/>
    <s v="GIN"/>
    <x v="21"/>
    <x v="4752"/>
  </r>
  <r>
    <x v="95"/>
    <s v="GIN"/>
    <x v="22"/>
    <x v="4753"/>
  </r>
  <r>
    <x v="95"/>
    <s v="GIN"/>
    <x v="23"/>
    <x v="4754"/>
  </r>
  <r>
    <x v="95"/>
    <s v="GIN"/>
    <x v="24"/>
    <x v="4755"/>
  </r>
  <r>
    <x v="95"/>
    <s v="GIN"/>
    <x v="25"/>
    <x v="4756"/>
  </r>
  <r>
    <x v="95"/>
    <s v="GIN"/>
    <x v="26"/>
    <x v="4757"/>
  </r>
  <r>
    <x v="95"/>
    <s v="GIN"/>
    <x v="27"/>
    <x v="4758"/>
  </r>
  <r>
    <x v="95"/>
    <s v="GIN"/>
    <x v="28"/>
    <x v="4759"/>
  </r>
  <r>
    <x v="95"/>
    <s v="GIN"/>
    <x v="29"/>
    <x v="4760"/>
  </r>
  <r>
    <x v="95"/>
    <s v="GIN"/>
    <x v="30"/>
    <x v="4761"/>
  </r>
  <r>
    <x v="95"/>
    <s v="GIN"/>
    <x v="31"/>
    <x v="4762"/>
  </r>
  <r>
    <x v="95"/>
    <s v="GIN"/>
    <x v="32"/>
    <x v="4763"/>
  </r>
  <r>
    <x v="95"/>
    <s v="GIN"/>
    <x v="33"/>
    <x v="4764"/>
  </r>
  <r>
    <x v="95"/>
    <s v="GIN"/>
    <x v="34"/>
    <x v="4765"/>
  </r>
  <r>
    <x v="95"/>
    <s v="GIN"/>
    <x v="35"/>
    <x v="4766"/>
  </r>
  <r>
    <x v="95"/>
    <s v="GIN"/>
    <x v="36"/>
    <x v="4767"/>
  </r>
  <r>
    <x v="95"/>
    <s v="GIN"/>
    <x v="37"/>
    <x v="4768"/>
  </r>
  <r>
    <x v="95"/>
    <s v="GIN"/>
    <x v="38"/>
    <x v="4769"/>
  </r>
  <r>
    <x v="95"/>
    <s v="GIN"/>
    <x v="39"/>
    <x v="4770"/>
  </r>
  <r>
    <x v="95"/>
    <s v="GIN"/>
    <x v="40"/>
    <x v="4771"/>
  </r>
  <r>
    <x v="95"/>
    <s v="GIN"/>
    <x v="41"/>
    <x v="4772"/>
  </r>
  <r>
    <x v="95"/>
    <s v="GIN"/>
    <x v="42"/>
    <x v="4773"/>
  </r>
  <r>
    <x v="95"/>
    <s v="GIN"/>
    <x v="43"/>
    <x v="4774"/>
  </r>
  <r>
    <x v="95"/>
    <s v="GIN"/>
    <x v="44"/>
    <x v="4775"/>
  </r>
  <r>
    <x v="95"/>
    <s v="GIN"/>
    <x v="45"/>
    <x v="4776"/>
  </r>
  <r>
    <x v="95"/>
    <s v="GIN"/>
    <x v="46"/>
    <x v="4777"/>
  </r>
  <r>
    <x v="95"/>
    <s v="GIN"/>
    <x v="47"/>
    <x v="3466"/>
  </r>
  <r>
    <x v="95"/>
    <s v="GIN"/>
    <x v="48"/>
    <x v="4778"/>
  </r>
  <r>
    <x v="95"/>
    <s v="GIN"/>
    <x v="49"/>
    <x v="4779"/>
  </r>
  <r>
    <x v="95"/>
    <s v="GIN"/>
    <x v="50"/>
    <x v="4780"/>
  </r>
  <r>
    <x v="95"/>
    <s v="GIN"/>
    <x v="51"/>
    <x v="4781"/>
  </r>
  <r>
    <x v="95"/>
    <s v="GIN"/>
    <x v="52"/>
    <x v="4782"/>
  </r>
  <r>
    <x v="95"/>
    <s v="GIN"/>
    <x v="53"/>
    <x v="4783"/>
  </r>
  <r>
    <x v="95"/>
    <s v="GIN"/>
    <x v="54"/>
    <x v="4784"/>
  </r>
  <r>
    <x v="95"/>
    <s v="GIN"/>
    <x v="55"/>
    <x v="4785"/>
  </r>
  <r>
    <x v="95"/>
    <s v="GIN"/>
    <x v="56"/>
    <x v="4786"/>
  </r>
  <r>
    <x v="95"/>
    <s v="GIN"/>
    <x v="57"/>
    <x v="4787"/>
  </r>
  <r>
    <x v="96"/>
    <s v="GNB"/>
    <x v="0"/>
    <x v="4788"/>
  </r>
  <r>
    <x v="96"/>
    <s v="GNB"/>
    <x v="1"/>
    <x v="4788"/>
  </r>
  <r>
    <x v="96"/>
    <s v="GNB"/>
    <x v="2"/>
    <x v="4789"/>
  </r>
  <r>
    <x v="96"/>
    <s v="GNB"/>
    <x v="3"/>
    <x v="4790"/>
  </r>
  <r>
    <x v="96"/>
    <s v="GNB"/>
    <x v="4"/>
    <x v="4791"/>
  </r>
  <r>
    <x v="96"/>
    <s v="GNB"/>
    <x v="5"/>
    <x v="4792"/>
  </r>
  <r>
    <x v="96"/>
    <s v="GNB"/>
    <x v="6"/>
    <x v="4793"/>
  </r>
  <r>
    <x v="96"/>
    <s v="GNB"/>
    <x v="7"/>
    <x v="4794"/>
  </r>
  <r>
    <x v="96"/>
    <s v="GNB"/>
    <x v="8"/>
    <x v="4795"/>
  </r>
  <r>
    <x v="96"/>
    <s v="GNB"/>
    <x v="9"/>
    <x v="4796"/>
  </r>
  <r>
    <x v="96"/>
    <s v="GNB"/>
    <x v="10"/>
    <x v="4797"/>
  </r>
  <r>
    <x v="96"/>
    <s v="GNB"/>
    <x v="11"/>
    <x v="4798"/>
  </r>
  <r>
    <x v="96"/>
    <s v="GNB"/>
    <x v="12"/>
    <x v="4799"/>
  </r>
  <r>
    <x v="96"/>
    <s v="GNB"/>
    <x v="13"/>
    <x v="4800"/>
  </r>
  <r>
    <x v="96"/>
    <s v="GNB"/>
    <x v="14"/>
    <x v="4801"/>
  </r>
  <r>
    <x v="96"/>
    <s v="GNB"/>
    <x v="15"/>
    <x v="4802"/>
  </r>
  <r>
    <x v="96"/>
    <s v="GNB"/>
    <x v="16"/>
    <x v="4803"/>
  </r>
  <r>
    <x v="96"/>
    <s v="GNB"/>
    <x v="17"/>
    <x v="4804"/>
  </r>
  <r>
    <x v="96"/>
    <s v="GNB"/>
    <x v="18"/>
    <x v="4805"/>
  </r>
  <r>
    <x v="96"/>
    <s v="GNB"/>
    <x v="19"/>
    <x v="4806"/>
  </r>
  <r>
    <x v="96"/>
    <s v="GNB"/>
    <x v="20"/>
    <x v="4807"/>
  </r>
  <r>
    <x v="96"/>
    <s v="GNB"/>
    <x v="21"/>
    <x v="4808"/>
  </r>
  <r>
    <x v="96"/>
    <s v="GNB"/>
    <x v="22"/>
    <x v="4809"/>
  </r>
  <r>
    <x v="96"/>
    <s v="GNB"/>
    <x v="23"/>
    <x v="4810"/>
  </r>
  <r>
    <x v="96"/>
    <s v="GNB"/>
    <x v="24"/>
    <x v="4811"/>
  </r>
  <r>
    <x v="96"/>
    <s v="GNB"/>
    <x v="25"/>
    <x v="4812"/>
  </r>
  <r>
    <x v="96"/>
    <s v="GNB"/>
    <x v="26"/>
    <x v="4813"/>
  </r>
  <r>
    <x v="96"/>
    <s v="GNB"/>
    <x v="27"/>
    <x v="4814"/>
  </r>
  <r>
    <x v="96"/>
    <s v="GNB"/>
    <x v="28"/>
    <x v="4815"/>
  </r>
  <r>
    <x v="96"/>
    <s v="GNB"/>
    <x v="29"/>
    <x v="4816"/>
  </r>
  <r>
    <x v="96"/>
    <s v="GNB"/>
    <x v="30"/>
    <x v="4817"/>
  </r>
  <r>
    <x v="96"/>
    <s v="GNB"/>
    <x v="31"/>
    <x v="4818"/>
  </r>
  <r>
    <x v="96"/>
    <s v="GNB"/>
    <x v="32"/>
    <x v="4819"/>
  </r>
  <r>
    <x v="96"/>
    <s v="GNB"/>
    <x v="33"/>
    <x v="4820"/>
  </r>
  <r>
    <x v="96"/>
    <s v="GNB"/>
    <x v="34"/>
    <x v="4821"/>
  </r>
  <r>
    <x v="96"/>
    <s v="GNB"/>
    <x v="35"/>
    <x v="4822"/>
  </r>
  <r>
    <x v="96"/>
    <s v="GNB"/>
    <x v="36"/>
    <x v="4823"/>
  </r>
  <r>
    <x v="96"/>
    <s v="GNB"/>
    <x v="37"/>
    <x v="4824"/>
  </r>
  <r>
    <x v="96"/>
    <s v="GNB"/>
    <x v="38"/>
    <x v="4825"/>
  </r>
  <r>
    <x v="96"/>
    <s v="GNB"/>
    <x v="39"/>
    <x v="4826"/>
  </r>
  <r>
    <x v="96"/>
    <s v="GNB"/>
    <x v="40"/>
    <x v="4827"/>
  </r>
  <r>
    <x v="96"/>
    <s v="GNB"/>
    <x v="41"/>
    <x v="4828"/>
  </r>
  <r>
    <x v="96"/>
    <s v="GNB"/>
    <x v="42"/>
    <x v="4829"/>
  </r>
  <r>
    <x v="96"/>
    <s v="GNB"/>
    <x v="43"/>
    <x v="4830"/>
  </r>
  <r>
    <x v="96"/>
    <s v="GNB"/>
    <x v="44"/>
    <x v="4831"/>
  </r>
  <r>
    <x v="96"/>
    <s v="GNB"/>
    <x v="45"/>
    <x v="4832"/>
  </r>
  <r>
    <x v="96"/>
    <s v="GNB"/>
    <x v="46"/>
    <x v="4833"/>
  </r>
  <r>
    <x v="96"/>
    <s v="GNB"/>
    <x v="47"/>
    <x v="4834"/>
  </r>
  <r>
    <x v="96"/>
    <s v="GNB"/>
    <x v="48"/>
    <x v="4835"/>
  </r>
  <r>
    <x v="96"/>
    <s v="GNB"/>
    <x v="49"/>
    <x v="4836"/>
  </r>
  <r>
    <x v="96"/>
    <s v="GNB"/>
    <x v="50"/>
    <x v="4837"/>
  </r>
  <r>
    <x v="96"/>
    <s v="GNB"/>
    <x v="51"/>
    <x v="4838"/>
  </r>
  <r>
    <x v="96"/>
    <s v="GNB"/>
    <x v="52"/>
    <x v="4839"/>
  </r>
  <r>
    <x v="96"/>
    <s v="GNB"/>
    <x v="53"/>
    <x v="4840"/>
  </r>
  <r>
    <x v="96"/>
    <s v="GNB"/>
    <x v="54"/>
    <x v="4841"/>
  </r>
  <r>
    <x v="96"/>
    <s v="GNB"/>
    <x v="55"/>
    <x v="4842"/>
  </r>
  <r>
    <x v="96"/>
    <s v="GNB"/>
    <x v="56"/>
    <x v="4843"/>
  </r>
  <r>
    <x v="96"/>
    <s v="GNB"/>
    <x v="57"/>
    <x v="4844"/>
  </r>
  <r>
    <x v="97"/>
    <s v="GUY"/>
    <x v="0"/>
    <x v="4845"/>
  </r>
  <r>
    <x v="97"/>
    <s v="GUY"/>
    <x v="1"/>
    <x v="4846"/>
  </r>
  <r>
    <x v="97"/>
    <s v="GUY"/>
    <x v="2"/>
    <x v="4847"/>
  </r>
  <r>
    <x v="97"/>
    <s v="GUY"/>
    <x v="3"/>
    <x v="4848"/>
  </r>
  <r>
    <x v="97"/>
    <s v="GUY"/>
    <x v="4"/>
    <x v="4849"/>
  </r>
  <r>
    <x v="97"/>
    <s v="GUY"/>
    <x v="5"/>
    <x v="4850"/>
  </r>
  <r>
    <x v="97"/>
    <s v="GUY"/>
    <x v="6"/>
    <x v="4851"/>
  </r>
  <r>
    <x v="97"/>
    <s v="GUY"/>
    <x v="7"/>
    <x v="4852"/>
  </r>
  <r>
    <x v="97"/>
    <s v="GUY"/>
    <x v="8"/>
    <x v="4853"/>
  </r>
  <r>
    <x v="97"/>
    <s v="GUY"/>
    <x v="9"/>
    <x v="4854"/>
  </r>
  <r>
    <x v="97"/>
    <s v="GUY"/>
    <x v="10"/>
    <x v="4855"/>
  </r>
  <r>
    <x v="97"/>
    <s v="GUY"/>
    <x v="11"/>
    <x v="4856"/>
  </r>
  <r>
    <x v="97"/>
    <s v="GUY"/>
    <x v="12"/>
    <x v="4857"/>
  </r>
  <r>
    <x v="97"/>
    <s v="GUY"/>
    <x v="13"/>
    <x v="4858"/>
  </r>
  <r>
    <x v="97"/>
    <s v="GUY"/>
    <x v="14"/>
    <x v="4859"/>
  </r>
  <r>
    <x v="97"/>
    <s v="GUY"/>
    <x v="15"/>
    <x v="4860"/>
  </r>
  <r>
    <x v="97"/>
    <s v="GUY"/>
    <x v="16"/>
    <x v="4861"/>
  </r>
  <r>
    <x v="97"/>
    <s v="GUY"/>
    <x v="17"/>
    <x v="4862"/>
  </r>
  <r>
    <x v="97"/>
    <s v="GUY"/>
    <x v="18"/>
    <x v="4863"/>
  </r>
  <r>
    <x v="97"/>
    <s v="GUY"/>
    <x v="19"/>
    <x v="4864"/>
  </r>
  <r>
    <x v="97"/>
    <s v="GUY"/>
    <x v="20"/>
    <x v="4865"/>
  </r>
  <r>
    <x v="97"/>
    <s v="GUY"/>
    <x v="21"/>
    <x v="4866"/>
  </r>
  <r>
    <x v="97"/>
    <s v="GUY"/>
    <x v="22"/>
    <x v="4867"/>
  </r>
  <r>
    <x v="97"/>
    <s v="GUY"/>
    <x v="23"/>
    <x v="4868"/>
  </r>
  <r>
    <x v="97"/>
    <s v="GUY"/>
    <x v="24"/>
    <x v="1145"/>
  </r>
  <r>
    <x v="97"/>
    <s v="GUY"/>
    <x v="25"/>
    <x v="4869"/>
  </r>
  <r>
    <x v="97"/>
    <s v="GUY"/>
    <x v="26"/>
    <x v="4870"/>
  </r>
  <r>
    <x v="97"/>
    <s v="GUY"/>
    <x v="27"/>
    <x v="4871"/>
  </r>
  <r>
    <x v="97"/>
    <s v="GUY"/>
    <x v="28"/>
    <x v="4872"/>
  </r>
  <r>
    <x v="97"/>
    <s v="GUY"/>
    <x v="29"/>
    <x v="4873"/>
  </r>
  <r>
    <x v="97"/>
    <s v="GUY"/>
    <x v="30"/>
    <x v="4874"/>
  </r>
  <r>
    <x v="97"/>
    <s v="GUY"/>
    <x v="31"/>
    <x v="4875"/>
  </r>
  <r>
    <x v="97"/>
    <s v="GUY"/>
    <x v="32"/>
    <x v="4876"/>
  </r>
  <r>
    <x v="97"/>
    <s v="GUY"/>
    <x v="33"/>
    <x v="4877"/>
  </r>
  <r>
    <x v="97"/>
    <s v="GUY"/>
    <x v="34"/>
    <x v="4878"/>
  </r>
  <r>
    <x v="97"/>
    <s v="GUY"/>
    <x v="35"/>
    <x v="4879"/>
  </r>
  <r>
    <x v="97"/>
    <s v="GUY"/>
    <x v="36"/>
    <x v="4880"/>
  </r>
  <r>
    <x v="97"/>
    <s v="GUY"/>
    <x v="37"/>
    <x v="4881"/>
  </r>
  <r>
    <x v="97"/>
    <s v="GUY"/>
    <x v="38"/>
    <x v="4882"/>
  </r>
  <r>
    <x v="97"/>
    <s v="GUY"/>
    <x v="39"/>
    <x v="4883"/>
  </r>
  <r>
    <x v="97"/>
    <s v="GUY"/>
    <x v="40"/>
    <x v="4884"/>
  </r>
  <r>
    <x v="97"/>
    <s v="GUY"/>
    <x v="41"/>
    <x v="4885"/>
  </r>
  <r>
    <x v="97"/>
    <s v="GUY"/>
    <x v="42"/>
    <x v="4886"/>
  </r>
  <r>
    <x v="97"/>
    <s v="GUY"/>
    <x v="43"/>
    <x v="4887"/>
  </r>
  <r>
    <x v="97"/>
    <s v="GUY"/>
    <x v="44"/>
    <x v="4888"/>
  </r>
  <r>
    <x v="97"/>
    <s v="GUY"/>
    <x v="45"/>
    <x v="4889"/>
  </r>
  <r>
    <x v="97"/>
    <s v="GUY"/>
    <x v="46"/>
    <x v="4890"/>
  </r>
  <r>
    <x v="97"/>
    <s v="GUY"/>
    <x v="47"/>
    <x v="4891"/>
  </r>
  <r>
    <x v="97"/>
    <s v="GUY"/>
    <x v="48"/>
    <x v="4892"/>
  </r>
  <r>
    <x v="97"/>
    <s v="GUY"/>
    <x v="49"/>
    <x v="4893"/>
  </r>
  <r>
    <x v="97"/>
    <s v="GUY"/>
    <x v="50"/>
    <x v="4894"/>
  </r>
  <r>
    <x v="97"/>
    <s v="GUY"/>
    <x v="51"/>
    <x v="4895"/>
  </r>
  <r>
    <x v="97"/>
    <s v="GUY"/>
    <x v="52"/>
    <x v="4896"/>
  </r>
  <r>
    <x v="97"/>
    <s v="GUY"/>
    <x v="53"/>
    <x v="4897"/>
  </r>
  <r>
    <x v="97"/>
    <s v="GUY"/>
    <x v="54"/>
    <x v="4898"/>
  </r>
  <r>
    <x v="97"/>
    <s v="GUY"/>
    <x v="55"/>
    <x v="4899"/>
  </r>
  <r>
    <x v="97"/>
    <s v="GUY"/>
    <x v="56"/>
    <x v="4900"/>
  </r>
  <r>
    <x v="97"/>
    <s v="GUY"/>
    <x v="57"/>
    <x v="4901"/>
  </r>
  <r>
    <x v="98"/>
    <s v="HTI"/>
    <x v="0"/>
    <x v="4902"/>
  </r>
  <r>
    <x v="98"/>
    <s v="HTI"/>
    <x v="1"/>
    <x v="4903"/>
  </r>
  <r>
    <x v="98"/>
    <s v="HTI"/>
    <x v="2"/>
    <x v="4904"/>
  </r>
  <r>
    <x v="98"/>
    <s v="HTI"/>
    <x v="3"/>
    <x v="4905"/>
  </r>
  <r>
    <x v="98"/>
    <s v="HTI"/>
    <x v="4"/>
    <x v="4906"/>
  </r>
  <r>
    <x v="98"/>
    <s v="HTI"/>
    <x v="5"/>
    <x v="4907"/>
  </r>
  <r>
    <x v="98"/>
    <s v="HTI"/>
    <x v="6"/>
    <x v="4908"/>
  </r>
  <r>
    <x v="98"/>
    <s v="HTI"/>
    <x v="7"/>
    <x v="4909"/>
  </r>
  <r>
    <x v="98"/>
    <s v="HTI"/>
    <x v="8"/>
    <x v="4910"/>
  </r>
  <r>
    <x v="98"/>
    <s v="HTI"/>
    <x v="9"/>
    <x v="4911"/>
  </r>
  <r>
    <x v="98"/>
    <s v="HTI"/>
    <x v="10"/>
    <x v="4912"/>
  </r>
  <r>
    <x v="98"/>
    <s v="HTI"/>
    <x v="11"/>
    <x v="4913"/>
  </r>
  <r>
    <x v="98"/>
    <s v="HTI"/>
    <x v="12"/>
    <x v="4914"/>
  </r>
  <r>
    <x v="98"/>
    <s v="HTI"/>
    <x v="13"/>
    <x v="4915"/>
  </r>
  <r>
    <x v="98"/>
    <s v="HTI"/>
    <x v="14"/>
    <x v="4916"/>
  </r>
  <r>
    <x v="98"/>
    <s v="HTI"/>
    <x v="15"/>
    <x v="4917"/>
  </r>
  <r>
    <x v="98"/>
    <s v="HTI"/>
    <x v="16"/>
    <x v="4916"/>
  </r>
  <r>
    <x v="98"/>
    <s v="HTI"/>
    <x v="17"/>
    <x v="4918"/>
  </r>
  <r>
    <x v="98"/>
    <s v="HTI"/>
    <x v="18"/>
    <x v="4919"/>
  </r>
  <r>
    <x v="98"/>
    <s v="HTI"/>
    <x v="19"/>
    <x v="4920"/>
  </r>
  <r>
    <x v="98"/>
    <s v="HTI"/>
    <x v="20"/>
    <x v="4921"/>
  </r>
  <r>
    <x v="98"/>
    <s v="HTI"/>
    <x v="21"/>
    <x v="4922"/>
  </r>
  <r>
    <x v="98"/>
    <s v="HTI"/>
    <x v="22"/>
    <x v="4923"/>
  </r>
  <r>
    <x v="98"/>
    <s v="HTI"/>
    <x v="23"/>
    <x v="4924"/>
  </r>
  <r>
    <x v="98"/>
    <s v="HTI"/>
    <x v="24"/>
    <x v="4925"/>
  </r>
  <r>
    <x v="98"/>
    <s v="HTI"/>
    <x v="25"/>
    <x v="4926"/>
  </r>
  <r>
    <x v="98"/>
    <s v="HTI"/>
    <x v="26"/>
    <x v="4927"/>
  </r>
  <r>
    <x v="98"/>
    <s v="HTI"/>
    <x v="27"/>
    <x v="4928"/>
  </r>
  <r>
    <x v="98"/>
    <s v="HTI"/>
    <x v="28"/>
    <x v="4929"/>
  </r>
  <r>
    <x v="98"/>
    <s v="HTI"/>
    <x v="29"/>
    <x v="4930"/>
  </r>
  <r>
    <x v="98"/>
    <s v="HTI"/>
    <x v="30"/>
    <x v="4931"/>
  </r>
  <r>
    <x v="98"/>
    <s v="HTI"/>
    <x v="31"/>
    <x v="4932"/>
  </r>
  <r>
    <x v="98"/>
    <s v="HTI"/>
    <x v="32"/>
    <x v="4933"/>
  </r>
  <r>
    <x v="98"/>
    <s v="HTI"/>
    <x v="33"/>
    <x v="4934"/>
  </r>
  <r>
    <x v="98"/>
    <s v="HTI"/>
    <x v="34"/>
    <x v="4935"/>
  </r>
  <r>
    <x v="98"/>
    <s v="HTI"/>
    <x v="35"/>
    <x v="4936"/>
  </r>
  <r>
    <x v="98"/>
    <s v="HTI"/>
    <x v="36"/>
    <x v="4937"/>
  </r>
  <r>
    <x v="98"/>
    <s v="HTI"/>
    <x v="37"/>
    <x v="4938"/>
  </r>
  <r>
    <x v="98"/>
    <s v="HTI"/>
    <x v="38"/>
    <x v="4939"/>
  </r>
  <r>
    <x v="98"/>
    <s v="HTI"/>
    <x v="39"/>
    <x v="4940"/>
  </r>
  <r>
    <x v="98"/>
    <s v="HTI"/>
    <x v="40"/>
    <x v="4941"/>
  </r>
  <r>
    <x v="98"/>
    <s v="HTI"/>
    <x v="41"/>
    <x v="4942"/>
  </r>
  <r>
    <x v="98"/>
    <s v="HTI"/>
    <x v="42"/>
    <x v="4943"/>
  </r>
  <r>
    <x v="98"/>
    <s v="HTI"/>
    <x v="43"/>
    <x v="4944"/>
  </r>
  <r>
    <x v="98"/>
    <s v="HTI"/>
    <x v="44"/>
    <x v="4945"/>
  </r>
  <r>
    <x v="98"/>
    <s v="HTI"/>
    <x v="45"/>
    <x v="4946"/>
  </r>
  <r>
    <x v="98"/>
    <s v="HTI"/>
    <x v="46"/>
    <x v="4947"/>
  </r>
  <r>
    <x v="98"/>
    <s v="HTI"/>
    <x v="47"/>
    <x v="4948"/>
  </r>
  <r>
    <x v="98"/>
    <s v="HTI"/>
    <x v="48"/>
    <x v="4949"/>
  </r>
  <r>
    <x v="98"/>
    <s v="HTI"/>
    <x v="49"/>
    <x v="4950"/>
  </r>
  <r>
    <x v="98"/>
    <s v="HTI"/>
    <x v="50"/>
    <x v="4951"/>
  </r>
  <r>
    <x v="98"/>
    <s v="HTI"/>
    <x v="51"/>
    <x v="4952"/>
  </r>
  <r>
    <x v="98"/>
    <s v="HTI"/>
    <x v="52"/>
    <x v="4952"/>
  </r>
  <r>
    <x v="98"/>
    <s v="HTI"/>
    <x v="53"/>
    <x v="4953"/>
  </r>
  <r>
    <x v="98"/>
    <s v="HTI"/>
    <x v="54"/>
    <x v="4954"/>
  </r>
  <r>
    <x v="98"/>
    <s v="HTI"/>
    <x v="55"/>
    <x v="4955"/>
  </r>
  <r>
    <x v="98"/>
    <s v="HTI"/>
    <x v="56"/>
    <x v="4956"/>
  </r>
  <r>
    <x v="98"/>
    <s v="HTI"/>
    <x v="57"/>
    <x v="4957"/>
  </r>
  <r>
    <x v="99"/>
    <s v="HND"/>
    <x v="0"/>
    <x v="4958"/>
  </r>
  <r>
    <x v="99"/>
    <s v="HND"/>
    <x v="1"/>
    <x v="4959"/>
  </r>
  <r>
    <x v="99"/>
    <s v="HND"/>
    <x v="2"/>
    <x v="4960"/>
  </r>
  <r>
    <x v="99"/>
    <s v="HND"/>
    <x v="3"/>
    <x v="4961"/>
  </r>
  <r>
    <x v="99"/>
    <s v="HND"/>
    <x v="4"/>
    <x v="4962"/>
  </r>
  <r>
    <x v="99"/>
    <s v="HND"/>
    <x v="5"/>
    <x v="4963"/>
  </r>
  <r>
    <x v="99"/>
    <s v="HND"/>
    <x v="6"/>
    <x v="4964"/>
  </r>
  <r>
    <x v="99"/>
    <s v="HND"/>
    <x v="7"/>
    <x v="4965"/>
  </r>
  <r>
    <x v="99"/>
    <s v="HND"/>
    <x v="8"/>
    <x v="4966"/>
  </r>
  <r>
    <x v="99"/>
    <s v="HND"/>
    <x v="9"/>
    <x v="4967"/>
  </r>
  <r>
    <x v="99"/>
    <s v="HND"/>
    <x v="10"/>
    <x v="4968"/>
  </r>
  <r>
    <x v="99"/>
    <s v="HND"/>
    <x v="11"/>
    <x v="4969"/>
  </r>
  <r>
    <x v="99"/>
    <s v="HND"/>
    <x v="12"/>
    <x v="4970"/>
  </r>
  <r>
    <x v="99"/>
    <s v="HND"/>
    <x v="13"/>
    <x v="4971"/>
  </r>
  <r>
    <x v="99"/>
    <s v="HND"/>
    <x v="14"/>
    <x v="4972"/>
  </r>
  <r>
    <x v="99"/>
    <s v="HND"/>
    <x v="15"/>
    <x v="4973"/>
  </r>
  <r>
    <x v="99"/>
    <s v="HND"/>
    <x v="16"/>
    <x v="4974"/>
  </r>
  <r>
    <x v="99"/>
    <s v="HND"/>
    <x v="17"/>
    <x v="4975"/>
  </r>
  <r>
    <x v="99"/>
    <s v="HND"/>
    <x v="18"/>
    <x v="4976"/>
  </r>
  <r>
    <x v="99"/>
    <s v="HND"/>
    <x v="19"/>
    <x v="4977"/>
  </r>
  <r>
    <x v="99"/>
    <s v="HND"/>
    <x v="20"/>
    <x v="4978"/>
  </r>
  <r>
    <x v="99"/>
    <s v="HND"/>
    <x v="21"/>
    <x v="4979"/>
  </r>
  <r>
    <x v="99"/>
    <s v="HND"/>
    <x v="22"/>
    <x v="4980"/>
  </r>
  <r>
    <x v="99"/>
    <s v="HND"/>
    <x v="23"/>
    <x v="4981"/>
  </r>
  <r>
    <x v="99"/>
    <s v="HND"/>
    <x v="24"/>
    <x v="4982"/>
  </r>
  <r>
    <x v="99"/>
    <s v="HND"/>
    <x v="25"/>
    <x v="4983"/>
  </r>
  <r>
    <x v="99"/>
    <s v="HND"/>
    <x v="26"/>
    <x v="4984"/>
  </r>
  <r>
    <x v="99"/>
    <s v="HND"/>
    <x v="27"/>
    <x v="4985"/>
  </r>
  <r>
    <x v="99"/>
    <s v="HND"/>
    <x v="28"/>
    <x v="4986"/>
  </r>
  <r>
    <x v="99"/>
    <s v="HND"/>
    <x v="29"/>
    <x v="4987"/>
  </r>
  <r>
    <x v="99"/>
    <s v="HND"/>
    <x v="30"/>
    <x v="4988"/>
  </r>
  <r>
    <x v="99"/>
    <s v="HND"/>
    <x v="31"/>
    <x v="4989"/>
  </r>
  <r>
    <x v="99"/>
    <s v="HND"/>
    <x v="32"/>
    <x v="4990"/>
  </r>
  <r>
    <x v="99"/>
    <s v="HND"/>
    <x v="33"/>
    <x v="3474"/>
  </r>
  <r>
    <x v="99"/>
    <s v="HND"/>
    <x v="34"/>
    <x v="4991"/>
  </r>
  <r>
    <x v="99"/>
    <s v="HND"/>
    <x v="35"/>
    <x v="4992"/>
  </r>
  <r>
    <x v="99"/>
    <s v="HND"/>
    <x v="36"/>
    <x v="4993"/>
  </r>
  <r>
    <x v="99"/>
    <s v="HND"/>
    <x v="37"/>
    <x v="4994"/>
  </r>
  <r>
    <x v="99"/>
    <s v="HND"/>
    <x v="38"/>
    <x v="4995"/>
  </r>
  <r>
    <x v="99"/>
    <s v="HND"/>
    <x v="39"/>
    <x v="4996"/>
  </r>
  <r>
    <x v="99"/>
    <s v="HND"/>
    <x v="40"/>
    <x v="4997"/>
  </r>
  <r>
    <x v="99"/>
    <s v="HND"/>
    <x v="41"/>
    <x v="4998"/>
  </r>
  <r>
    <x v="99"/>
    <s v="HND"/>
    <x v="42"/>
    <x v="4999"/>
  </r>
  <r>
    <x v="99"/>
    <s v="HND"/>
    <x v="43"/>
    <x v="5000"/>
  </r>
  <r>
    <x v="99"/>
    <s v="HND"/>
    <x v="44"/>
    <x v="5001"/>
  </r>
  <r>
    <x v="99"/>
    <s v="HND"/>
    <x v="45"/>
    <x v="5002"/>
  </r>
  <r>
    <x v="99"/>
    <s v="HND"/>
    <x v="46"/>
    <x v="5003"/>
  </r>
  <r>
    <x v="99"/>
    <s v="HND"/>
    <x v="47"/>
    <x v="5004"/>
  </r>
  <r>
    <x v="99"/>
    <s v="HND"/>
    <x v="48"/>
    <x v="5005"/>
  </r>
  <r>
    <x v="99"/>
    <s v="HND"/>
    <x v="49"/>
    <x v="5006"/>
  </r>
  <r>
    <x v="99"/>
    <s v="HND"/>
    <x v="50"/>
    <x v="5007"/>
  </r>
  <r>
    <x v="99"/>
    <s v="HND"/>
    <x v="51"/>
    <x v="5008"/>
  </r>
  <r>
    <x v="99"/>
    <s v="HND"/>
    <x v="52"/>
    <x v="5009"/>
  </r>
  <r>
    <x v="99"/>
    <s v="HND"/>
    <x v="53"/>
    <x v="5010"/>
  </r>
  <r>
    <x v="99"/>
    <s v="HND"/>
    <x v="54"/>
    <x v="5011"/>
  </r>
  <r>
    <x v="99"/>
    <s v="HND"/>
    <x v="55"/>
    <x v="5012"/>
  </r>
  <r>
    <x v="99"/>
    <s v="HND"/>
    <x v="56"/>
    <x v="5013"/>
  </r>
  <r>
    <x v="99"/>
    <s v="HND"/>
    <x v="57"/>
    <x v="5014"/>
  </r>
  <r>
    <x v="100"/>
    <s v="HKG"/>
    <x v="0"/>
    <x v="5015"/>
  </r>
  <r>
    <x v="100"/>
    <s v="HKG"/>
    <x v="1"/>
    <x v="5016"/>
  </r>
  <r>
    <x v="100"/>
    <s v="HKG"/>
    <x v="2"/>
    <x v="5017"/>
  </r>
  <r>
    <x v="100"/>
    <s v="HKG"/>
    <x v="3"/>
    <x v="5018"/>
  </r>
  <r>
    <x v="100"/>
    <s v="HKG"/>
    <x v="4"/>
    <x v="5019"/>
  </r>
  <r>
    <x v="100"/>
    <s v="HKG"/>
    <x v="5"/>
    <x v="5020"/>
  </r>
  <r>
    <x v="100"/>
    <s v="HKG"/>
    <x v="6"/>
    <x v="5021"/>
  </r>
  <r>
    <x v="100"/>
    <s v="HKG"/>
    <x v="7"/>
    <x v="5022"/>
  </r>
  <r>
    <x v="100"/>
    <s v="HKG"/>
    <x v="8"/>
    <x v="5023"/>
  </r>
  <r>
    <x v="100"/>
    <s v="HKG"/>
    <x v="9"/>
    <x v="5024"/>
  </r>
  <r>
    <x v="100"/>
    <s v="HKG"/>
    <x v="10"/>
    <x v="5025"/>
  </r>
  <r>
    <x v="100"/>
    <s v="HKG"/>
    <x v="11"/>
    <x v="5026"/>
  </r>
  <r>
    <x v="100"/>
    <s v="HKG"/>
    <x v="12"/>
    <x v="5027"/>
  </r>
  <r>
    <x v="100"/>
    <s v="HKG"/>
    <x v="13"/>
    <x v="5028"/>
  </r>
  <r>
    <x v="100"/>
    <s v="HKG"/>
    <x v="14"/>
    <x v="5029"/>
  </r>
  <r>
    <x v="100"/>
    <s v="HKG"/>
    <x v="15"/>
    <x v="5030"/>
  </r>
  <r>
    <x v="100"/>
    <s v="HKG"/>
    <x v="16"/>
    <x v="5031"/>
  </r>
  <r>
    <x v="100"/>
    <s v="HKG"/>
    <x v="17"/>
    <x v="5032"/>
  </r>
  <r>
    <x v="100"/>
    <s v="HKG"/>
    <x v="18"/>
    <x v="5033"/>
  </r>
  <r>
    <x v="100"/>
    <s v="HKG"/>
    <x v="19"/>
    <x v="5034"/>
  </r>
  <r>
    <x v="100"/>
    <s v="HKG"/>
    <x v="20"/>
    <x v="5035"/>
  </r>
  <r>
    <x v="100"/>
    <s v="HKG"/>
    <x v="21"/>
    <x v="5036"/>
  </r>
  <r>
    <x v="100"/>
    <s v="HKG"/>
    <x v="22"/>
    <x v="5037"/>
  </r>
  <r>
    <x v="100"/>
    <s v="HKG"/>
    <x v="23"/>
    <x v="5038"/>
  </r>
  <r>
    <x v="100"/>
    <s v="HKG"/>
    <x v="24"/>
    <x v="5039"/>
  </r>
  <r>
    <x v="100"/>
    <s v="HKG"/>
    <x v="25"/>
    <x v="5040"/>
  </r>
  <r>
    <x v="100"/>
    <s v="HKG"/>
    <x v="26"/>
    <x v="5041"/>
  </r>
  <r>
    <x v="100"/>
    <s v="HKG"/>
    <x v="27"/>
    <x v="5042"/>
  </r>
  <r>
    <x v="100"/>
    <s v="HKG"/>
    <x v="28"/>
    <x v="5043"/>
  </r>
  <r>
    <x v="100"/>
    <s v="HKG"/>
    <x v="29"/>
    <x v="5044"/>
  </r>
  <r>
    <x v="100"/>
    <s v="HKG"/>
    <x v="30"/>
    <x v="5045"/>
  </r>
  <r>
    <x v="100"/>
    <s v="HKG"/>
    <x v="31"/>
    <x v="5046"/>
  </r>
  <r>
    <x v="100"/>
    <s v="HKG"/>
    <x v="32"/>
    <x v="5047"/>
  </r>
  <r>
    <x v="100"/>
    <s v="HKG"/>
    <x v="33"/>
    <x v="5048"/>
  </r>
  <r>
    <x v="100"/>
    <s v="HKG"/>
    <x v="34"/>
    <x v="5049"/>
  </r>
  <r>
    <x v="100"/>
    <s v="HKG"/>
    <x v="35"/>
    <x v="5050"/>
  </r>
  <r>
    <x v="100"/>
    <s v="HKG"/>
    <x v="36"/>
    <x v="5051"/>
  </r>
  <r>
    <x v="100"/>
    <s v="HKG"/>
    <x v="37"/>
    <x v="5052"/>
  </r>
  <r>
    <x v="100"/>
    <s v="HKG"/>
    <x v="38"/>
    <x v="5053"/>
  </r>
  <r>
    <x v="100"/>
    <s v="HKG"/>
    <x v="39"/>
    <x v="5054"/>
  </r>
  <r>
    <x v="100"/>
    <s v="HKG"/>
    <x v="40"/>
    <x v="5055"/>
  </r>
  <r>
    <x v="100"/>
    <s v="HKG"/>
    <x v="41"/>
    <x v="5056"/>
  </r>
  <r>
    <x v="100"/>
    <s v="HKG"/>
    <x v="42"/>
    <x v="5057"/>
  </r>
  <r>
    <x v="100"/>
    <s v="HKG"/>
    <x v="43"/>
    <x v="5058"/>
  </r>
  <r>
    <x v="100"/>
    <s v="HKG"/>
    <x v="44"/>
    <x v="5059"/>
  </r>
  <r>
    <x v="100"/>
    <s v="HKG"/>
    <x v="45"/>
    <x v="5060"/>
  </r>
  <r>
    <x v="100"/>
    <s v="HKG"/>
    <x v="46"/>
    <x v="5061"/>
  </r>
  <r>
    <x v="100"/>
    <s v="HKG"/>
    <x v="47"/>
    <x v="5062"/>
  </r>
  <r>
    <x v="100"/>
    <s v="HKG"/>
    <x v="48"/>
    <x v="5063"/>
  </r>
  <r>
    <x v="100"/>
    <s v="HKG"/>
    <x v="49"/>
    <x v="5064"/>
  </r>
  <r>
    <x v="100"/>
    <s v="HKG"/>
    <x v="50"/>
    <x v="5065"/>
  </r>
  <r>
    <x v="100"/>
    <s v="HKG"/>
    <x v="51"/>
    <x v="5066"/>
  </r>
  <r>
    <x v="100"/>
    <s v="HKG"/>
    <x v="52"/>
    <x v="5067"/>
  </r>
  <r>
    <x v="100"/>
    <s v="HKG"/>
    <x v="53"/>
    <x v="5068"/>
  </r>
  <r>
    <x v="100"/>
    <s v="HKG"/>
    <x v="54"/>
    <x v="5069"/>
  </r>
  <r>
    <x v="100"/>
    <s v="HKG"/>
    <x v="55"/>
    <x v="5070"/>
  </r>
  <r>
    <x v="100"/>
    <s v="HKG"/>
    <x v="56"/>
    <x v="5071"/>
  </r>
  <r>
    <x v="100"/>
    <s v="HKG"/>
    <x v="57"/>
    <x v="5072"/>
  </r>
  <r>
    <x v="101"/>
    <s v="HUN"/>
    <x v="0"/>
    <x v="5073"/>
  </r>
  <r>
    <x v="101"/>
    <s v="HUN"/>
    <x v="1"/>
    <x v="5074"/>
  </r>
  <r>
    <x v="101"/>
    <s v="HUN"/>
    <x v="2"/>
    <x v="5075"/>
  </r>
  <r>
    <x v="101"/>
    <s v="HUN"/>
    <x v="3"/>
    <x v="5076"/>
  </r>
  <r>
    <x v="101"/>
    <s v="HUN"/>
    <x v="4"/>
    <x v="5077"/>
  </r>
  <r>
    <x v="101"/>
    <s v="HUN"/>
    <x v="5"/>
    <x v="5078"/>
  </r>
  <r>
    <x v="101"/>
    <s v="HUN"/>
    <x v="6"/>
    <x v="5079"/>
  </r>
  <r>
    <x v="101"/>
    <s v="HUN"/>
    <x v="7"/>
    <x v="5080"/>
  </r>
  <r>
    <x v="101"/>
    <s v="HUN"/>
    <x v="8"/>
    <x v="5081"/>
  </r>
  <r>
    <x v="101"/>
    <s v="HUN"/>
    <x v="9"/>
    <x v="5082"/>
  </r>
  <r>
    <x v="101"/>
    <s v="HUN"/>
    <x v="10"/>
    <x v="5083"/>
  </r>
  <r>
    <x v="101"/>
    <s v="HUN"/>
    <x v="11"/>
    <x v="5084"/>
  </r>
  <r>
    <x v="101"/>
    <s v="HUN"/>
    <x v="12"/>
    <x v="5085"/>
  </r>
  <r>
    <x v="101"/>
    <s v="HUN"/>
    <x v="13"/>
    <x v="5086"/>
  </r>
  <r>
    <x v="101"/>
    <s v="HUN"/>
    <x v="14"/>
    <x v="5087"/>
  </r>
  <r>
    <x v="101"/>
    <s v="HUN"/>
    <x v="15"/>
    <x v="5088"/>
  </r>
  <r>
    <x v="101"/>
    <s v="HUN"/>
    <x v="16"/>
    <x v="5089"/>
  </r>
  <r>
    <x v="101"/>
    <s v="HUN"/>
    <x v="17"/>
    <x v="5090"/>
  </r>
  <r>
    <x v="101"/>
    <s v="HUN"/>
    <x v="18"/>
    <x v="5091"/>
  </r>
  <r>
    <x v="101"/>
    <s v="HUN"/>
    <x v="19"/>
    <x v="5092"/>
  </r>
  <r>
    <x v="101"/>
    <s v="HUN"/>
    <x v="20"/>
    <x v="5093"/>
  </r>
  <r>
    <x v="101"/>
    <s v="HUN"/>
    <x v="21"/>
    <x v="5094"/>
  </r>
  <r>
    <x v="101"/>
    <s v="HUN"/>
    <x v="22"/>
    <x v="5095"/>
  </r>
  <r>
    <x v="101"/>
    <s v="HUN"/>
    <x v="23"/>
    <x v="5096"/>
  </r>
  <r>
    <x v="101"/>
    <s v="HUN"/>
    <x v="24"/>
    <x v="5097"/>
  </r>
  <r>
    <x v="101"/>
    <s v="HUN"/>
    <x v="25"/>
    <x v="5098"/>
  </r>
  <r>
    <x v="101"/>
    <s v="HUN"/>
    <x v="26"/>
    <x v="5099"/>
  </r>
  <r>
    <x v="101"/>
    <s v="HUN"/>
    <x v="27"/>
    <x v="5100"/>
  </r>
  <r>
    <x v="101"/>
    <s v="HUN"/>
    <x v="28"/>
    <x v="5101"/>
  </r>
  <r>
    <x v="101"/>
    <s v="HUN"/>
    <x v="29"/>
    <x v="5102"/>
  </r>
  <r>
    <x v="101"/>
    <s v="HUN"/>
    <x v="30"/>
    <x v="5103"/>
  </r>
  <r>
    <x v="101"/>
    <s v="HUN"/>
    <x v="31"/>
    <x v="5104"/>
  </r>
  <r>
    <x v="101"/>
    <s v="HUN"/>
    <x v="32"/>
    <x v="5105"/>
  </r>
  <r>
    <x v="101"/>
    <s v="HUN"/>
    <x v="33"/>
    <x v="5106"/>
  </r>
  <r>
    <x v="101"/>
    <s v="HUN"/>
    <x v="34"/>
    <x v="5107"/>
  </r>
  <r>
    <x v="101"/>
    <s v="HUN"/>
    <x v="35"/>
    <x v="5108"/>
  </r>
  <r>
    <x v="101"/>
    <s v="HUN"/>
    <x v="36"/>
    <x v="5109"/>
  </r>
  <r>
    <x v="101"/>
    <s v="HUN"/>
    <x v="37"/>
    <x v="5110"/>
  </r>
  <r>
    <x v="101"/>
    <s v="HUN"/>
    <x v="38"/>
    <x v="5111"/>
  </r>
  <r>
    <x v="101"/>
    <s v="HUN"/>
    <x v="39"/>
    <x v="5112"/>
  </r>
  <r>
    <x v="101"/>
    <s v="HUN"/>
    <x v="40"/>
    <x v="5113"/>
  </r>
  <r>
    <x v="101"/>
    <s v="HUN"/>
    <x v="41"/>
    <x v="5114"/>
  </r>
  <r>
    <x v="101"/>
    <s v="HUN"/>
    <x v="42"/>
    <x v="5115"/>
  </r>
  <r>
    <x v="101"/>
    <s v="HUN"/>
    <x v="43"/>
    <x v="5116"/>
  </r>
  <r>
    <x v="101"/>
    <s v="HUN"/>
    <x v="44"/>
    <x v="5117"/>
  </r>
  <r>
    <x v="101"/>
    <s v="HUN"/>
    <x v="45"/>
    <x v="5118"/>
  </r>
  <r>
    <x v="101"/>
    <s v="HUN"/>
    <x v="46"/>
    <x v="5119"/>
  </r>
  <r>
    <x v="101"/>
    <s v="HUN"/>
    <x v="47"/>
    <x v="5120"/>
  </r>
  <r>
    <x v="101"/>
    <s v="HUN"/>
    <x v="48"/>
    <x v="5121"/>
  </r>
  <r>
    <x v="101"/>
    <s v="HUN"/>
    <x v="49"/>
    <x v="5122"/>
  </r>
  <r>
    <x v="101"/>
    <s v="HUN"/>
    <x v="50"/>
    <x v="5123"/>
  </r>
  <r>
    <x v="101"/>
    <s v="HUN"/>
    <x v="51"/>
    <x v="5124"/>
  </r>
  <r>
    <x v="101"/>
    <s v="HUN"/>
    <x v="52"/>
    <x v="5125"/>
  </r>
  <r>
    <x v="101"/>
    <s v="HUN"/>
    <x v="53"/>
    <x v="5126"/>
  </r>
  <r>
    <x v="101"/>
    <s v="HUN"/>
    <x v="54"/>
    <x v="5127"/>
  </r>
  <r>
    <x v="101"/>
    <s v="HUN"/>
    <x v="55"/>
    <x v="5128"/>
  </r>
  <r>
    <x v="101"/>
    <s v="HUN"/>
    <x v="56"/>
    <x v="5129"/>
  </r>
  <r>
    <x v="101"/>
    <s v="HUN"/>
    <x v="57"/>
    <x v="5130"/>
  </r>
  <r>
    <x v="102"/>
    <s v="ISL"/>
    <x v="0"/>
    <x v="5131"/>
  </r>
  <r>
    <x v="102"/>
    <s v="ISL"/>
    <x v="1"/>
    <x v="5132"/>
  </r>
  <r>
    <x v="102"/>
    <s v="ISL"/>
    <x v="2"/>
    <x v="5133"/>
  </r>
  <r>
    <x v="102"/>
    <s v="ISL"/>
    <x v="3"/>
    <x v="1745"/>
  </r>
  <r>
    <x v="102"/>
    <s v="ISL"/>
    <x v="4"/>
    <x v="5134"/>
  </r>
  <r>
    <x v="102"/>
    <s v="ISL"/>
    <x v="5"/>
    <x v="5135"/>
  </r>
  <r>
    <x v="102"/>
    <s v="ISL"/>
    <x v="6"/>
    <x v="5136"/>
  </r>
  <r>
    <x v="102"/>
    <s v="ISL"/>
    <x v="7"/>
    <x v="5137"/>
  </r>
  <r>
    <x v="102"/>
    <s v="ISL"/>
    <x v="8"/>
    <x v="5138"/>
  </r>
  <r>
    <x v="102"/>
    <s v="ISL"/>
    <x v="9"/>
    <x v="5139"/>
  </r>
  <r>
    <x v="102"/>
    <s v="ISL"/>
    <x v="10"/>
    <x v="5140"/>
  </r>
  <r>
    <x v="102"/>
    <s v="ISL"/>
    <x v="11"/>
    <x v="5141"/>
  </r>
  <r>
    <x v="102"/>
    <s v="ISL"/>
    <x v="12"/>
    <x v="5142"/>
  </r>
  <r>
    <x v="102"/>
    <s v="ISL"/>
    <x v="13"/>
    <x v="5143"/>
  </r>
  <r>
    <x v="102"/>
    <s v="ISL"/>
    <x v="14"/>
    <x v="5144"/>
  </r>
  <r>
    <x v="102"/>
    <s v="ISL"/>
    <x v="15"/>
    <x v="5145"/>
  </r>
  <r>
    <x v="102"/>
    <s v="ISL"/>
    <x v="16"/>
    <x v="5146"/>
  </r>
  <r>
    <x v="102"/>
    <s v="ISL"/>
    <x v="17"/>
    <x v="5147"/>
  </r>
  <r>
    <x v="102"/>
    <s v="ISL"/>
    <x v="18"/>
    <x v="5148"/>
  </r>
  <r>
    <x v="102"/>
    <s v="ISL"/>
    <x v="19"/>
    <x v="5149"/>
  </r>
  <r>
    <x v="102"/>
    <s v="ISL"/>
    <x v="20"/>
    <x v="5150"/>
  </r>
  <r>
    <x v="102"/>
    <s v="ISL"/>
    <x v="21"/>
    <x v="5151"/>
  </r>
  <r>
    <x v="102"/>
    <s v="ISL"/>
    <x v="22"/>
    <x v="5152"/>
  </r>
  <r>
    <x v="102"/>
    <s v="ISL"/>
    <x v="23"/>
    <x v="5153"/>
  </r>
  <r>
    <x v="102"/>
    <s v="ISL"/>
    <x v="24"/>
    <x v="5154"/>
  </r>
  <r>
    <x v="102"/>
    <s v="ISL"/>
    <x v="25"/>
    <x v="5155"/>
  </r>
  <r>
    <x v="102"/>
    <s v="ISL"/>
    <x v="26"/>
    <x v="5156"/>
  </r>
  <r>
    <x v="102"/>
    <s v="ISL"/>
    <x v="27"/>
    <x v="5157"/>
  </r>
  <r>
    <x v="102"/>
    <s v="ISL"/>
    <x v="28"/>
    <x v="5158"/>
  </r>
  <r>
    <x v="102"/>
    <s v="ISL"/>
    <x v="29"/>
    <x v="5159"/>
  </r>
  <r>
    <x v="102"/>
    <s v="ISL"/>
    <x v="30"/>
    <x v="5160"/>
  </r>
  <r>
    <x v="102"/>
    <s v="ISL"/>
    <x v="31"/>
    <x v="5161"/>
  </r>
  <r>
    <x v="102"/>
    <s v="ISL"/>
    <x v="32"/>
    <x v="5162"/>
  </r>
  <r>
    <x v="102"/>
    <s v="ISL"/>
    <x v="33"/>
    <x v="5163"/>
  </r>
  <r>
    <x v="102"/>
    <s v="ISL"/>
    <x v="34"/>
    <x v="5164"/>
  </r>
  <r>
    <x v="102"/>
    <s v="ISL"/>
    <x v="35"/>
    <x v="5165"/>
  </r>
  <r>
    <x v="102"/>
    <s v="ISL"/>
    <x v="36"/>
    <x v="5166"/>
  </r>
  <r>
    <x v="102"/>
    <s v="ISL"/>
    <x v="37"/>
    <x v="5167"/>
  </r>
  <r>
    <x v="102"/>
    <s v="ISL"/>
    <x v="38"/>
    <x v="5168"/>
  </r>
  <r>
    <x v="102"/>
    <s v="ISL"/>
    <x v="39"/>
    <x v="5169"/>
  </r>
  <r>
    <x v="102"/>
    <s v="ISL"/>
    <x v="40"/>
    <x v="5170"/>
  </r>
  <r>
    <x v="102"/>
    <s v="ISL"/>
    <x v="41"/>
    <x v="5171"/>
  </r>
  <r>
    <x v="102"/>
    <s v="ISL"/>
    <x v="42"/>
    <x v="5172"/>
  </r>
  <r>
    <x v="102"/>
    <s v="ISL"/>
    <x v="43"/>
    <x v="5173"/>
  </r>
  <r>
    <x v="102"/>
    <s v="ISL"/>
    <x v="44"/>
    <x v="5174"/>
  </r>
  <r>
    <x v="102"/>
    <s v="ISL"/>
    <x v="45"/>
    <x v="4887"/>
  </r>
  <r>
    <x v="102"/>
    <s v="ISL"/>
    <x v="46"/>
    <x v="5175"/>
  </r>
  <r>
    <x v="102"/>
    <s v="ISL"/>
    <x v="47"/>
    <x v="5176"/>
  </r>
  <r>
    <x v="102"/>
    <s v="ISL"/>
    <x v="48"/>
    <x v="5177"/>
  </r>
  <r>
    <x v="102"/>
    <s v="ISL"/>
    <x v="49"/>
    <x v="5178"/>
  </r>
  <r>
    <x v="102"/>
    <s v="ISL"/>
    <x v="50"/>
    <x v="5179"/>
  </r>
  <r>
    <x v="102"/>
    <s v="ISL"/>
    <x v="51"/>
    <x v="5180"/>
  </r>
  <r>
    <x v="102"/>
    <s v="ISL"/>
    <x v="52"/>
    <x v="5181"/>
  </r>
  <r>
    <x v="102"/>
    <s v="ISL"/>
    <x v="53"/>
    <x v="5182"/>
  </r>
  <r>
    <x v="102"/>
    <s v="ISL"/>
    <x v="54"/>
    <x v="5183"/>
  </r>
  <r>
    <x v="102"/>
    <s v="ISL"/>
    <x v="55"/>
    <x v="5184"/>
  </r>
  <r>
    <x v="102"/>
    <s v="ISL"/>
    <x v="56"/>
    <x v="5185"/>
  </r>
  <r>
    <x v="102"/>
    <s v="ISL"/>
    <x v="57"/>
    <x v="5186"/>
  </r>
  <r>
    <x v="103"/>
    <s v="IND"/>
    <x v="0"/>
    <x v="5187"/>
  </r>
  <r>
    <x v="103"/>
    <s v="IND"/>
    <x v="1"/>
    <x v="5188"/>
  </r>
  <r>
    <x v="103"/>
    <s v="IND"/>
    <x v="2"/>
    <x v="5189"/>
  </r>
  <r>
    <x v="103"/>
    <s v="IND"/>
    <x v="3"/>
    <x v="5190"/>
  </r>
  <r>
    <x v="103"/>
    <s v="IND"/>
    <x v="4"/>
    <x v="5191"/>
  </r>
  <r>
    <x v="103"/>
    <s v="IND"/>
    <x v="5"/>
    <x v="5192"/>
  </r>
  <r>
    <x v="103"/>
    <s v="IND"/>
    <x v="6"/>
    <x v="5193"/>
  </r>
  <r>
    <x v="103"/>
    <s v="IND"/>
    <x v="7"/>
    <x v="5194"/>
  </r>
  <r>
    <x v="103"/>
    <s v="IND"/>
    <x v="8"/>
    <x v="5195"/>
  </r>
  <r>
    <x v="103"/>
    <s v="IND"/>
    <x v="9"/>
    <x v="5196"/>
  </r>
  <r>
    <x v="103"/>
    <s v="IND"/>
    <x v="10"/>
    <x v="5197"/>
  </r>
  <r>
    <x v="103"/>
    <s v="IND"/>
    <x v="11"/>
    <x v="5198"/>
  </r>
  <r>
    <x v="103"/>
    <s v="IND"/>
    <x v="12"/>
    <x v="5199"/>
  </r>
  <r>
    <x v="103"/>
    <s v="IND"/>
    <x v="13"/>
    <x v="5200"/>
  </r>
  <r>
    <x v="103"/>
    <s v="IND"/>
    <x v="14"/>
    <x v="5201"/>
  </r>
  <r>
    <x v="103"/>
    <s v="IND"/>
    <x v="15"/>
    <x v="5202"/>
  </r>
  <r>
    <x v="103"/>
    <s v="IND"/>
    <x v="16"/>
    <x v="5203"/>
  </r>
  <r>
    <x v="103"/>
    <s v="IND"/>
    <x v="17"/>
    <x v="5204"/>
  </r>
  <r>
    <x v="103"/>
    <s v="IND"/>
    <x v="18"/>
    <x v="5205"/>
  </r>
  <r>
    <x v="103"/>
    <s v="IND"/>
    <x v="19"/>
    <x v="5206"/>
  </r>
  <r>
    <x v="103"/>
    <s v="IND"/>
    <x v="20"/>
    <x v="5207"/>
  </r>
  <r>
    <x v="103"/>
    <s v="IND"/>
    <x v="21"/>
    <x v="5208"/>
  </r>
  <r>
    <x v="103"/>
    <s v="IND"/>
    <x v="22"/>
    <x v="5209"/>
  </r>
  <r>
    <x v="103"/>
    <s v="IND"/>
    <x v="23"/>
    <x v="5210"/>
  </r>
  <r>
    <x v="103"/>
    <s v="IND"/>
    <x v="24"/>
    <x v="5211"/>
  </r>
  <r>
    <x v="103"/>
    <s v="IND"/>
    <x v="25"/>
    <x v="5212"/>
  </r>
  <r>
    <x v="103"/>
    <s v="IND"/>
    <x v="26"/>
    <x v="5213"/>
  </r>
  <r>
    <x v="103"/>
    <s v="IND"/>
    <x v="27"/>
    <x v="5214"/>
  </r>
  <r>
    <x v="103"/>
    <s v="IND"/>
    <x v="28"/>
    <x v="5215"/>
  </r>
  <r>
    <x v="103"/>
    <s v="IND"/>
    <x v="29"/>
    <x v="5216"/>
  </r>
  <r>
    <x v="103"/>
    <s v="IND"/>
    <x v="30"/>
    <x v="5217"/>
  </r>
  <r>
    <x v="103"/>
    <s v="IND"/>
    <x v="31"/>
    <x v="5218"/>
  </r>
  <r>
    <x v="103"/>
    <s v="IND"/>
    <x v="32"/>
    <x v="5219"/>
  </r>
  <r>
    <x v="103"/>
    <s v="IND"/>
    <x v="33"/>
    <x v="5220"/>
  </r>
  <r>
    <x v="103"/>
    <s v="IND"/>
    <x v="34"/>
    <x v="5221"/>
  </r>
  <r>
    <x v="103"/>
    <s v="IND"/>
    <x v="35"/>
    <x v="5222"/>
  </r>
  <r>
    <x v="103"/>
    <s v="IND"/>
    <x v="36"/>
    <x v="5223"/>
  </r>
  <r>
    <x v="103"/>
    <s v="IND"/>
    <x v="37"/>
    <x v="5224"/>
  </r>
  <r>
    <x v="103"/>
    <s v="IND"/>
    <x v="38"/>
    <x v="5225"/>
  </r>
  <r>
    <x v="103"/>
    <s v="IND"/>
    <x v="39"/>
    <x v="5226"/>
  </r>
  <r>
    <x v="103"/>
    <s v="IND"/>
    <x v="40"/>
    <x v="5227"/>
  </r>
  <r>
    <x v="103"/>
    <s v="IND"/>
    <x v="41"/>
    <x v="5228"/>
  </r>
  <r>
    <x v="103"/>
    <s v="IND"/>
    <x v="42"/>
    <x v="5229"/>
  </r>
  <r>
    <x v="103"/>
    <s v="IND"/>
    <x v="43"/>
    <x v="5230"/>
  </r>
  <r>
    <x v="103"/>
    <s v="IND"/>
    <x v="44"/>
    <x v="5231"/>
  </r>
  <r>
    <x v="103"/>
    <s v="IND"/>
    <x v="45"/>
    <x v="5232"/>
  </r>
  <r>
    <x v="103"/>
    <s v="IND"/>
    <x v="46"/>
    <x v="5233"/>
  </r>
  <r>
    <x v="103"/>
    <s v="IND"/>
    <x v="47"/>
    <x v="5234"/>
  </r>
  <r>
    <x v="103"/>
    <s v="IND"/>
    <x v="48"/>
    <x v="5235"/>
  </r>
  <r>
    <x v="103"/>
    <s v="IND"/>
    <x v="49"/>
    <x v="5236"/>
  </r>
  <r>
    <x v="103"/>
    <s v="IND"/>
    <x v="50"/>
    <x v="5237"/>
  </r>
  <r>
    <x v="103"/>
    <s v="IND"/>
    <x v="51"/>
    <x v="5238"/>
  </r>
  <r>
    <x v="103"/>
    <s v="IND"/>
    <x v="52"/>
    <x v="5239"/>
  </r>
  <r>
    <x v="103"/>
    <s v="IND"/>
    <x v="53"/>
    <x v="5240"/>
  </r>
  <r>
    <x v="103"/>
    <s v="IND"/>
    <x v="54"/>
    <x v="5241"/>
  </r>
  <r>
    <x v="103"/>
    <s v="IND"/>
    <x v="55"/>
    <x v="5242"/>
  </r>
  <r>
    <x v="103"/>
    <s v="IND"/>
    <x v="56"/>
    <x v="5243"/>
  </r>
  <r>
    <x v="103"/>
    <s v="IND"/>
    <x v="57"/>
    <x v="5244"/>
  </r>
  <r>
    <x v="104"/>
    <s v="IDN"/>
    <x v="0"/>
    <x v="5245"/>
  </r>
  <r>
    <x v="104"/>
    <s v="IDN"/>
    <x v="1"/>
    <x v="5246"/>
  </r>
  <r>
    <x v="104"/>
    <s v="IDN"/>
    <x v="2"/>
    <x v="5247"/>
  </r>
  <r>
    <x v="104"/>
    <s v="IDN"/>
    <x v="3"/>
    <x v="5248"/>
  </r>
  <r>
    <x v="104"/>
    <s v="IDN"/>
    <x v="4"/>
    <x v="5249"/>
  </r>
  <r>
    <x v="104"/>
    <s v="IDN"/>
    <x v="5"/>
    <x v="5250"/>
  </r>
  <r>
    <x v="104"/>
    <s v="IDN"/>
    <x v="6"/>
    <x v="5251"/>
  </r>
  <r>
    <x v="104"/>
    <s v="IDN"/>
    <x v="7"/>
    <x v="5252"/>
  </r>
  <r>
    <x v="104"/>
    <s v="IDN"/>
    <x v="8"/>
    <x v="5253"/>
  </r>
  <r>
    <x v="104"/>
    <s v="IDN"/>
    <x v="9"/>
    <x v="5254"/>
  </r>
  <r>
    <x v="104"/>
    <s v="IDN"/>
    <x v="10"/>
    <x v="5255"/>
  </r>
  <r>
    <x v="104"/>
    <s v="IDN"/>
    <x v="11"/>
    <x v="5256"/>
  </r>
  <r>
    <x v="104"/>
    <s v="IDN"/>
    <x v="12"/>
    <x v="5257"/>
  </r>
  <r>
    <x v="104"/>
    <s v="IDN"/>
    <x v="13"/>
    <x v="5258"/>
  </r>
  <r>
    <x v="104"/>
    <s v="IDN"/>
    <x v="14"/>
    <x v="5259"/>
  </r>
  <r>
    <x v="104"/>
    <s v="IDN"/>
    <x v="15"/>
    <x v="5260"/>
  </r>
  <r>
    <x v="104"/>
    <s v="IDN"/>
    <x v="16"/>
    <x v="5261"/>
  </r>
  <r>
    <x v="104"/>
    <s v="IDN"/>
    <x v="17"/>
    <x v="5262"/>
  </r>
  <r>
    <x v="104"/>
    <s v="IDN"/>
    <x v="18"/>
    <x v="5263"/>
  </r>
  <r>
    <x v="104"/>
    <s v="IDN"/>
    <x v="19"/>
    <x v="5264"/>
  </r>
  <r>
    <x v="104"/>
    <s v="IDN"/>
    <x v="20"/>
    <x v="5265"/>
  </r>
  <r>
    <x v="104"/>
    <s v="IDN"/>
    <x v="21"/>
    <x v="5266"/>
  </r>
  <r>
    <x v="104"/>
    <s v="IDN"/>
    <x v="22"/>
    <x v="5267"/>
  </r>
  <r>
    <x v="104"/>
    <s v="IDN"/>
    <x v="23"/>
    <x v="5268"/>
  </r>
  <r>
    <x v="104"/>
    <s v="IDN"/>
    <x v="24"/>
    <x v="5269"/>
  </r>
  <r>
    <x v="104"/>
    <s v="IDN"/>
    <x v="25"/>
    <x v="5270"/>
  </r>
  <r>
    <x v="104"/>
    <s v="IDN"/>
    <x v="26"/>
    <x v="5271"/>
  </r>
  <r>
    <x v="104"/>
    <s v="IDN"/>
    <x v="27"/>
    <x v="5272"/>
  </r>
  <r>
    <x v="104"/>
    <s v="IDN"/>
    <x v="28"/>
    <x v="5273"/>
  </r>
  <r>
    <x v="104"/>
    <s v="IDN"/>
    <x v="29"/>
    <x v="5274"/>
  </r>
  <r>
    <x v="104"/>
    <s v="IDN"/>
    <x v="30"/>
    <x v="5275"/>
  </r>
  <r>
    <x v="104"/>
    <s v="IDN"/>
    <x v="31"/>
    <x v="5276"/>
  </r>
  <r>
    <x v="104"/>
    <s v="IDN"/>
    <x v="32"/>
    <x v="5277"/>
  </r>
  <r>
    <x v="104"/>
    <s v="IDN"/>
    <x v="33"/>
    <x v="5278"/>
  </r>
  <r>
    <x v="104"/>
    <s v="IDN"/>
    <x v="34"/>
    <x v="5279"/>
  </r>
  <r>
    <x v="104"/>
    <s v="IDN"/>
    <x v="35"/>
    <x v="5280"/>
  </r>
  <r>
    <x v="104"/>
    <s v="IDN"/>
    <x v="36"/>
    <x v="5281"/>
  </r>
  <r>
    <x v="104"/>
    <s v="IDN"/>
    <x v="37"/>
    <x v="5282"/>
  </r>
  <r>
    <x v="104"/>
    <s v="IDN"/>
    <x v="38"/>
    <x v="5283"/>
  </r>
  <r>
    <x v="104"/>
    <s v="IDN"/>
    <x v="39"/>
    <x v="5284"/>
  </r>
  <r>
    <x v="104"/>
    <s v="IDN"/>
    <x v="40"/>
    <x v="5285"/>
  </r>
  <r>
    <x v="104"/>
    <s v="IDN"/>
    <x v="41"/>
    <x v="5286"/>
  </r>
  <r>
    <x v="104"/>
    <s v="IDN"/>
    <x v="42"/>
    <x v="5287"/>
  </r>
  <r>
    <x v="104"/>
    <s v="IDN"/>
    <x v="43"/>
    <x v="5288"/>
  </r>
  <r>
    <x v="104"/>
    <s v="IDN"/>
    <x v="44"/>
    <x v="5289"/>
  </r>
  <r>
    <x v="104"/>
    <s v="IDN"/>
    <x v="45"/>
    <x v="5290"/>
  </r>
  <r>
    <x v="104"/>
    <s v="IDN"/>
    <x v="46"/>
    <x v="5291"/>
  </r>
  <r>
    <x v="104"/>
    <s v="IDN"/>
    <x v="47"/>
    <x v="5292"/>
  </r>
  <r>
    <x v="104"/>
    <s v="IDN"/>
    <x v="48"/>
    <x v="5293"/>
  </r>
  <r>
    <x v="104"/>
    <s v="IDN"/>
    <x v="49"/>
    <x v="5294"/>
  </r>
  <r>
    <x v="104"/>
    <s v="IDN"/>
    <x v="50"/>
    <x v="5295"/>
  </r>
  <r>
    <x v="104"/>
    <s v="IDN"/>
    <x v="51"/>
    <x v="5296"/>
  </r>
  <r>
    <x v="104"/>
    <s v="IDN"/>
    <x v="52"/>
    <x v="5297"/>
  </r>
  <r>
    <x v="104"/>
    <s v="IDN"/>
    <x v="53"/>
    <x v="5298"/>
  </r>
  <r>
    <x v="104"/>
    <s v="IDN"/>
    <x v="54"/>
    <x v="5299"/>
  </r>
  <r>
    <x v="104"/>
    <s v="IDN"/>
    <x v="55"/>
    <x v="5300"/>
  </r>
  <r>
    <x v="104"/>
    <s v="IDN"/>
    <x v="56"/>
    <x v="5301"/>
  </r>
  <r>
    <x v="104"/>
    <s v="IDN"/>
    <x v="57"/>
    <x v="5302"/>
  </r>
  <r>
    <x v="105"/>
    <s v="IRN"/>
    <x v="0"/>
    <x v="5303"/>
  </r>
  <r>
    <x v="105"/>
    <s v="IRN"/>
    <x v="1"/>
    <x v="5304"/>
  </r>
  <r>
    <x v="105"/>
    <s v="IRN"/>
    <x v="2"/>
    <x v="5305"/>
  </r>
  <r>
    <x v="105"/>
    <s v="IRN"/>
    <x v="3"/>
    <x v="5306"/>
  </r>
  <r>
    <x v="105"/>
    <s v="IRN"/>
    <x v="4"/>
    <x v="5307"/>
  </r>
  <r>
    <x v="105"/>
    <s v="IRN"/>
    <x v="5"/>
    <x v="5308"/>
  </r>
  <r>
    <x v="105"/>
    <s v="IRN"/>
    <x v="6"/>
    <x v="5309"/>
  </r>
  <r>
    <x v="105"/>
    <s v="IRN"/>
    <x v="7"/>
    <x v="5310"/>
  </r>
  <r>
    <x v="105"/>
    <s v="IRN"/>
    <x v="8"/>
    <x v="5311"/>
  </r>
  <r>
    <x v="105"/>
    <s v="IRN"/>
    <x v="9"/>
    <x v="5312"/>
  </r>
  <r>
    <x v="105"/>
    <s v="IRN"/>
    <x v="10"/>
    <x v="5313"/>
  </r>
  <r>
    <x v="105"/>
    <s v="IRN"/>
    <x v="11"/>
    <x v="5314"/>
  </r>
  <r>
    <x v="105"/>
    <s v="IRN"/>
    <x v="12"/>
    <x v="5315"/>
  </r>
  <r>
    <x v="105"/>
    <s v="IRN"/>
    <x v="13"/>
    <x v="5316"/>
  </r>
  <r>
    <x v="105"/>
    <s v="IRN"/>
    <x v="14"/>
    <x v="5317"/>
  </r>
  <r>
    <x v="105"/>
    <s v="IRN"/>
    <x v="15"/>
    <x v="5318"/>
  </r>
  <r>
    <x v="105"/>
    <s v="IRN"/>
    <x v="16"/>
    <x v="5319"/>
  </r>
  <r>
    <x v="105"/>
    <s v="IRN"/>
    <x v="17"/>
    <x v="5320"/>
  </r>
  <r>
    <x v="105"/>
    <s v="IRN"/>
    <x v="18"/>
    <x v="5321"/>
  </r>
  <r>
    <x v="105"/>
    <s v="IRN"/>
    <x v="19"/>
    <x v="5322"/>
  </r>
  <r>
    <x v="105"/>
    <s v="IRN"/>
    <x v="20"/>
    <x v="5323"/>
  </r>
  <r>
    <x v="105"/>
    <s v="IRN"/>
    <x v="21"/>
    <x v="5324"/>
  </r>
  <r>
    <x v="105"/>
    <s v="IRN"/>
    <x v="22"/>
    <x v="5325"/>
  </r>
  <r>
    <x v="105"/>
    <s v="IRN"/>
    <x v="23"/>
    <x v="5326"/>
  </r>
  <r>
    <x v="105"/>
    <s v="IRN"/>
    <x v="24"/>
    <x v="5327"/>
  </r>
  <r>
    <x v="105"/>
    <s v="IRN"/>
    <x v="25"/>
    <x v="5328"/>
  </r>
  <r>
    <x v="105"/>
    <s v="IRN"/>
    <x v="26"/>
    <x v="5329"/>
  </r>
  <r>
    <x v="105"/>
    <s v="IRN"/>
    <x v="27"/>
    <x v="5330"/>
  </r>
  <r>
    <x v="105"/>
    <s v="IRN"/>
    <x v="28"/>
    <x v="5331"/>
  </r>
  <r>
    <x v="105"/>
    <s v="IRN"/>
    <x v="29"/>
    <x v="5332"/>
  </r>
  <r>
    <x v="105"/>
    <s v="IRN"/>
    <x v="30"/>
    <x v="5333"/>
  </r>
  <r>
    <x v="105"/>
    <s v="IRN"/>
    <x v="31"/>
    <x v="5334"/>
  </r>
  <r>
    <x v="105"/>
    <s v="IRN"/>
    <x v="32"/>
    <x v="5335"/>
  </r>
  <r>
    <x v="105"/>
    <s v="IRN"/>
    <x v="33"/>
    <x v="5336"/>
  </r>
  <r>
    <x v="105"/>
    <s v="IRN"/>
    <x v="34"/>
    <x v="5337"/>
  </r>
  <r>
    <x v="105"/>
    <s v="IRN"/>
    <x v="35"/>
    <x v="5338"/>
  </r>
  <r>
    <x v="105"/>
    <s v="IRN"/>
    <x v="36"/>
    <x v="5339"/>
  </r>
  <r>
    <x v="105"/>
    <s v="IRN"/>
    <x v="37"/>
    <x v="5340"/>
  </r>
  <r>
    <x v="105"/>
    <s v="IRN"/>
    <x v="38"/>
    <x v="5341"/>
  </r>
  <r>
    <x v="105"/>
    <s v="IRN"/>
    <x v="39"/>
    <x v="5342"/>
  </r>
  <r>
    <x v="105"/>
    <s v="IRN"/>
    <x v="40"/>
    <x v="5343"/>
  </r>
  <r>
    <x v="105"/>
    <s v="IRN"/>
    <x v="41"/>
    <x v="5344"/>
  </r>
  <r>
    <x v="105"/>
    <s v="IRN"/>
    <x v="42"/>
    <x v="5345"/>
  </r>
  <r>
    <x v="105"/>
    <s v="IRN"/>
    <x v="43"/>
    <x v="5346"/>
  </r>
  <r>
    <x v="105"/>
    <s v="IRN"/>
    <x v="44"/>
    <x v="5347"/>
  </r>
  <r>
    <x v="105"/>
    <s v="IRN"/>
    <x v="45"/>
    <x v="5348"/>
  </r>
  <r>
    <x v="105"/>
    <s v="IRN"/>
    <x v="46"/>
    <x v="5349"/>
  </r>
  <r>
    <x v="105"/>
    <s v="IRN"/>
    <x v="47"/>
    <x v="5350"/>
  </r>
  <r>
    <x v="105"/>
    <s v="IRN"/>
    <x v="48"/>
    <x v="5351"/>
  </r>
  <r>
    <x v="105"/>
    <s v="IRN"/>
    <x v="49"/>
    <x v="5352"/>
  </r>
  <r>
    <x v="105"/>
    <s v="IRN"/>
    <x v="50"/>
    <x v="5353"/>
  </r>
  <r>
    <x v="105"/>
    <s v="IRN"/>
    <x v="51"/>
    <x v="5354"/>
  </r>
  <r>
    <x v="105"/>
    <s v="IRN"/>
    <x v="52"/>
    <x v="5355"/>
  </r>
  <r>
    <x v="105"/>
    <s v="IRN"/>
    <x v="53"/>
    <x v="5356"/>
  </r>
  <r>
    <x v="105"/>
    <s v="IRN"/>
    <x v="54"/>
    <x v="5357"/>
  </r>
  <r>
    <x v="105"/>
    <s v="IRN"/>
    <x v="55"/>
    <x v="5358"/>
  </r>
  <r>
    <x v="105"/>
    <s v="IRN"/>
    <x v="56"/>
    <x v="5359"/>
  </r>
  <r>
    <x v="105"/>
    <s v="IRN"/>
    <x v="57"/>
    <x v="5360"/>
  </r>
  <r>
    <x v="106"/>
    <s v="IRQ"/>
    <x v="0"/>
    <x v="5361"/>
  </r>
  <r>
    <x v="106"/>
    <s v="IRQ"/>
    <x v="1"/>
    <x v="5362"/>
  </r>
  <r>
    <x v="106"/>
    <s v="IRQ"/>
    <x v="2"/>
    <x v="5363"/>
  </r>
  <r>
    <x v="106"/>
    <s v="IRQ"/>
    <x v="3"/>
    <x v="5364"/>
  </r>
  <r>
    <x v="106"/>
    <s v="IRQ"/>
    <x v="4"/>
    <x v="5365"/>
  </r>
  <r>
    <x v="106"/>
    <s v="IRQ"/>
    <x v="5"/>
    <x v="5366"/>
  </r>
  <r>
    <x v="106"/>
    <s v="IRQ"/>
    <x v="6"/>
    <x v="5367"/>
  </r>
  <r>
    <x v="106"/>
    <s v="IRQ"/>
    <x v="7"/>
    <x v="5368"/>
  </r>
  <r>
    <x v="106"/>
    <s v="IRQ"/>
    <x v="8"/>
    <x v="5369"/>
  </r>
  <r>
    <x v="106"/>
    <s v="IRQ"/>
    <x v="9"/>
    <x v="5370"/>
  </r>
  <r>
    <x v="106"/>
    <s v="IRQ"/>
    <x v="10"/>
    <x v="5371"/>
  </r>
  <r>
    <x v="106"/>
    <s v="IRQ"/>
    <x v="11"/>
    <x v="5372"/>
  </r>
  <r>
    <x v="106"/>
    <s v="IRQ"/>
    <x v="12"/>
    <x v="5373"/>
  </r>
  <r>
    <x v="106"/>
    <s v="IRQ"/>
    <x v="13"/>
    <x v="5374"/>
  </r>
  <r>
    <x v="106"/>
    <s v="IRQ"/>
    <x v="14"/>
    <x v="5375"/>
  </r>
  <r>
    <x v="106"/>
    <s v="IRQ"/>
    <x v="15"/>
    <x v="5376"/>
  </r>
  <r>
    <x v="106"/>
    <s v="IRQ"/>
    <x v="16"/>
    <x v="5377"/>
  </r>
  <r>
    <x v="106"/>
    <s v="IRQ"/>
    <x v="17"/>
    <x v="5378"/>
  </r>
  <r>
    <x v="106"/>
    <s v="IRQ"/>
    <x v="18"/>
    <x v="5379"/>
  </r>
  <r>
    <x v="106"/>
    <s v="IRQ"/>
    <x v="19"/>
    <x v="5380"/>
  </r>
  <r>
    <x v="106"/>
    <s v="IRQ"/>
    <x v="20"/>
    <x v="5381"/>
  </r>
  <r>
    <x v="106"/>
    <s v="IRQ"/>
    <x v="21"/>
    <x v="5382"/>
  </r>
  <r>
    <x v="106"/>
    <s v="IRQ"/>
    <x v="22"/>
    <x v="5383"/>
  </r>
  <r>
    <x v="106"/>
    <s v="IRQ"/>
    <x v="23"/>
    <x v="5384"/>
  </r>
  <r>
    <x v="106"/>
    <s v="IRQ"/>
    <x v="24"/>
    <x v="5385"/>
  </r>
  <r>
    <x v="106"/>
    <s v="IRQ"/>
    <x v="25"/>
    <x v="5386"/>
  </r>
  <r>
    <x v="106"/>
    <s v="IRQ"/>
    <x v="26"/>
    <x v="5387"/>
  </r>
  <r>
    <x v="106"/>
    <s v="IRQ"/>
    <x v="27"/>
    <x v="5388"/>
  </r>
  <r>
    <x v="106"/>
    <s v="IRQ"/>
    <x v="28"/>
    <x v="5389"/>
  </r>
  <r>
    <x v="106"/>
    <s v="IRQ"/>
    <x v="29"/>
    <x v="5390"/>
  </r>
  <r>
    <x v="106"/>
    <s v="IRQ"/>
    <x v="30"/>
    <x v="5391"/>
  </r>
  <r>
    <x v="106"/>
    <s v="IRQ"/>
    <x v="31"/>
    <x v="5392"/>
  </r>
  <r>
    <x v="106"/>
    <s v="IRQ"/>
    <x v="32"/>
    <x v="5393"/>
  </r>
  <r>
    <x v="106"/>
    <s v="IRQ"/>
    <x v="33"/>
    <x v="5394"/>
  </r>
  <r>
    <x v="106"/>
    <s v="IRQ"/>
    <x v="34"/>
    <x v="5395"/>
  </r>
  <r>
    <x v="106"/>
    <s v="IRQ"/>
    <x v="35"/>
    <x v="5396"/>
  </r>
  <r>
    <x v="106"/>
    <s v="IRQ"/>
    <x v="36"/>
    <x v="5397"/>
  </r>
  <r>
    <x v="106"/>
    <s v="IRQ"/>
    <x v="37"/>
    <x v="5398"/>
  </r>
  <r>
    <x v="106"/>
    <s v="IRQ"/>
    <x v="38"/>
    <x v="5399"/>
  </r>
  <r>
    <x v="106"/>
    <s v="IRQ"/>
    <x v="39"/>
    <x v="5400"/>
  </r>
  <r>
    <x v="106"/>
    <s v="IRQ"/>
    <x v="40"/>
    <x v="5401"/>
  </r>
  <r>
    <x v="106"/>
    <s v="IRQ"/>
    <x v="41"/>
    <x v="5402"/>
  </r>
  <r>
    <x v="106"/>
    <s v="IRQ"/>
    <x v="42"/>
    <x v="5403"/>
  </r>
  <r>
    <x v="106"/>
    <s v="IRQ"/>
    <x v="43"/>
    <x v="5404"/>
  </r>
  <r>
    <x v="106"/>
    <s v="IRQ"/>
    <x v="44"/>
    <x v="5405"/>
  </r>
  <r>
    <x v="106"/>
    <s v="IRQ"/>
    <x v="45"/>
    <x v="5406"/>
  </r>
  <r>
    <x v="106"/>
    <s v="IRQ"/>
    <x v="46"/>
    <x v="5407"/>
  </r>
  <r>
    <x v="106"/>
    <s v="IRQ"/>
    <x v="47"/>
    <x v="5408"/>
  </r>
  <r>
    <x v="106"/>
    <s v="IRQ"/>
    <x v="48"/>
    <x v="5409"/>
  </r>
  <r>
    <x v="106"/>
    <s v="IRQ"/>
    <x v="49"/>
    <x v="5410"/>
  </r>
  <r>
    <x v="106"/>
    <s v="IRQ"/>
    <x v="50"/>
    <x v="5411"/>
  </r>
  <r>
    <x v="106"/>
    <s v="IRQ"/>
    <x v="51"/>
    <x v="5412"/>
  </r>
  <r>
    <x v="106"/>
    <s v="IRQ"/>
    <x v="52"/>
    <x v="5413"/>
  </r>
  <r>
    <x v="106"/>
    <s v="IRQ"/>
    <x v="53"/>
    <x v="5414"/>
  </r>
  <r>
    <x v="106"/>
    <s v="IRQ"/>
    <x v="54"/>
    <x v="5415"/>
  </r>
  <r>
    <x v="106"/>
    <s v="IRQ"/>
    <x v="55"/>
    <x v="5416"/>
  </r>
  <r>
    <x v="106"/>
    <s v="IRQ"/>
    <x v="56"/>
    <x v="5417"/>
  </r>
  <r>
    <x v="106"/>
    <s v="IRQ"/>
    <x v="57"/>
    <x v="5418"/>
  </r>
  <r>
    <x v="107"/>
    <s v="IRL"/>
    <x v="0"/>
    <x v="5419"/>
  </r>
  <r>
    <x v="107"/>
    <s v="IRL"/>
    <x v="1"/>
    <x v="5420"/>
  </r>
  <r>
    <x v="107"/>
    <s v="IRL"/>
    <x v="2"/>
    <x v="5421"/>
  </r>
  <r>
    <x v="107"/>
    <s v="IRL"/>
    <x v="3"/>
    <x v="5422"/>
  </r>
  <r>
    <x v="107"/>
    <s v="IRL"/>
    <x v="4"/>
    <x v="5423"/>
  </r>
  <r>
    <x v="107"/>
    <s v="IRL"/>
    <x v="5"/>
    <x v="5424"/>
  </r>
  <r>
    <x v="107"/>
    <s v="IRL"/>
    <x v="6"/>
    <x v="5425"/>
  </r>
  <r>
    <x v="107"/>
    <s v="IRL"/>
    <x v="7"/>
    <x v="5426"/>
  </r>
  <r>
    <x v="107"/>
    <s v="IRL"/>
    <x v="8"/>
    <x v="5427"/>
  </r>
  <r>
    <x v="107"/>
    <s v="IRL"/>
    <x v="9"/>
    <x v="5428"/>
  </r>
  <r>
    <x v="107"/>
    <s v="IRL"/>
    <x v="10"/>
    <x v="5429"/>
  </r>
  <r>
    <x v="107"/>
    <s v="IRL"/>
    <x v="11"/>
    <x v="5430"/>
  </r>
  <r>
    <x v="107"/>
    <s v="IRL"/>
    <x v="12"/>
    <x v="5431"/>
  </r>
  <r>
    <x v="107"/>
    <s v="IRL"/>
    <x v="13"/>
    <x v="5432"/>
  </r>
  <r>
    <x v="107"/>
    <s v="IRL"/>
    <x v="14"/>
    <x v="5433"/>
  </r>
  <r>
    <x v="107"/>
    <s v="IRL"/>
    <x v="15"/>
    <x v="5434"/>
  </r>
  <r>
    <x v="107"/>
    <s v="IRL"/>
    <x v="16"/>
    <x v="5435"/>
  </r>
  <r>
    <x v="107"/>
    <s v="IRL"/>
    <x v="17"/>
    <x v="5436"/>
  </r>
  <r>
    <x v="107"/>
    <s v="IRL"/>
    <x v="18"/>
    <x v="5437"/>
  </r>
  <r>
    <x v="107"/>
    <s v="IRL"/>
    <x v="19"/>
    <x v="5438"/>
  </r>
  <r>
    <x v="107"/>
    <s v="IRL"/>
    <x v="20"/>
    <x v="5439"/>
  </r>
  <r>
    <x v="107"/>
    <s v="IRL"/>
    <x v="21"/>
    <x v="5440"/>
  </r>
  <r>
    <x v="107"/>
    <s v="IRL"/>
    <x v="22"/>
    <x v="5441"/>
  </r>
  <r>
    <x v="107"/>
    <s v="IRL"/>
    <x v="23"/>
    <x v="5442"/>
  </r>
  <r>
    <x v="107"/>
    <s v="IRL"/>
    <x v="24"/>
    <x v="5443"/>
  </r>
  <r>
    <x v="107"/>
    <s v="IRL"/>
    <x v="25"/>
    <x v="5444"/>
  </r>
  <r>
    <x v="107"/>
    <s v="IRL"/>
    <x v="26"/>
    <x v="5445"/>
  </r>
  <r>
    <x v="107"/>
    <s v="IRL"/>
    <x v="27"/>
    <x v="5446"/>
  </r>
  <r>
    <x v="107"/>
    <s v="IRL"/>
    <x v="28"/>
    <x v="5447"/>
  </r>
  <r>
    <x v="107"/>
    <s v="IRL"/>
    <x v="29"/>
    <x v="5448"/>
  </r>
  <r>
    <x v="107"/>
    <s v="IRL"/>
    <x v="30"/>
    <x v="5449"/>
  </r>
  <r>
    <x v="107"/>
    <s v="IRL"/>
    <x v="31"/>
    <x v="5450"/>
  </r>
  <r>
    <x v="107"/>
    <s v="IRL"/>
    <x v="32"/>
    <x v="5451"/>
  </r>
  <r>
    <x v="107"/>
    <s v="IRL"/>
    <x v="33"/>
    <x v="5452"/>
  </r>
  <r>
    <x v="107"/>
    <s v="IRL"/>
    <x v="34"/>
    <x v="5453"/>
  </r>
  <r>
    <x v="107"/>
    <s v="IRL"/>
    <x v="35"/>
    <x v="5454"/>
  </r>
  <r>
    <x v="107"/>
    <s v="IRL"/>
    <x v="36"/>
    <x v="5455"/>
  </r>
  <r>
    <x v="107"/>
    <s v="IRL"/>
    <x v="37"/>
    <x v="5456"/>
  </r>
  <r>
    <x v="107"/>
    <s v="IRL"/>
    <x v="38"/>
    <x v="5457"/>
  </r>
  <r>
    <x v="107"/>
    <s v="IRL"/>
    <x v="39"/>
    <x v="5458"/>
  </r>
  <r>
    <x v="107"/>
    <s v="IRL"/>
    <x v="40"/>
    <x v="5459"/>
  </r>
  <r>
    <x v="107"/>
    <s v="IRL"/>
    <x v="41"/>
    <x v="5460"/>
  </r>
  <r>
    <x v="107"/>
    <s v="IRL"/>
    <x v="42"/>
    <x v="5461"/>
  </r>
  <r>
    <x v="107"/>
    <s v="IRL"/>
    <x v="43"/>
    <x v="5462"/>
  </r>
  <r>
    <x v="107"/>
    <s v="IRL"/>
    <x v="44"/>
    <x v="5463"/>
  </r>
  <r>
    <x v="107"/>
    <s v="IRL"/>
    <x v="45"/>
    <x v="5464"/>
  </r>
  <r>
    <x v="107"/>
    <s v="IRL"/>
    <x v="46"/>
    <x v="5465"/>
  </r>
  <r>
    <x v="107"/>
    <s v="IRL"/>
    <x v="47"/>
    <x v="5466"/>
  </r>
  <r>
    <x v="107"/>
    <s v="IRL"/>
    <x v="48"/>
    <x v="5467"/>
  </r>
  <r>
    <x v="107"/>
    <s v="IRL"/>
    <x v="49"/>
    <x v="5468"/>
  </r>
  <r>
    <x v="107"/>
    <s v="IRL"/>
    <x v="50"/>
    <x v="5469"/>
  </r>
  <r>
    <x v="107"/>
    <s v="IRL"/>
    <x v="51"/>
    <x v="5470"/>
  </r>
  <r>
    <x v="107"/>
    <s v="IRL"/>
    <x v="52"/>
    <x v="5471"/>
  </r>
  <r>
    <x v="107"/>
    <s v="IRL"/>
    <x v="53"/>
    <x v="5472"/>
  </r>
  <r>
    <x v="107"/>
    <s v="IRL"/>
    <x v="54"/>
    <x v="5473"/>
  </r>
  <r>
    <x v="107"/>
    <s v="IRL"/>
    <x v="55"/>
    <x v="5474"/>
  </r>
  <r>
    <x v="107"/>
    <s v="IRL"/>
    <x v="56"/>
    <x v="5475"/>
  </r>
  <r>
    <x v="107"/>
    <s v="IRL"/>
    <x v="57"/>
    <x v="5476"/>
  </r>
  <r>
    <x v="108"/>
    <s v="ISR"/>
    <x v="0"/>
    <x v="5477"/>
  </r>
  <r>
    <x v="108"/>
    <s v="ISR"/>
    <x v="1"/>
    <x v="5478"/>
  </r>
  <r>
    <x v="108"/>
    <s v="ISR"/>
    <x v="2"/>
    <x v="5479"/>
  </r>
  <r>
    <x v="108"/>
    <s v="ISR"/>
    <x v="3"/>
    <x v="5480"/>
  </r>
  <r>
    <x v="108"/>
    <s v="ISR"/>
    <x v="4"/>
    <x v="5481"/>
  </r>
  <r>
    <x v="108"/>
    <s v="ISR"/>
    <x v="5"/>
    <x v="5482"/>
  </r>
  <r>
    <x v="108"/>
    <s v="ISR"/>
    <x v="6"/>
    <x v="5483"/>
  </r>
  <r>
    <x v="108"/>
    <s v="ISR"/>
    <x v="7"/>
    <x v="5484"/>
  </r>
  <r>
    <x v="108"/>
    <s v="ISR"/>
    <x v="8"/>
    <x v="5485"/>
  </r>
  <r>
    <x v="108"/>
    <s v="ISR"/>
    <x v="9"/>
    <x v="5486"/>
  </r>
  <r>
    <x v="108"/>
    <s v="ISR"/>
    <x v="10"/>
    <x v="5487"/>
  </r>
  <r>
    <x v="108"/>
    <s v="ISR"/>
    <x v="11"/>
    <x v="5488"/>
  </r>
  <r>
    <x v="108"/>
    <s v="ISR"/>
    <x v="12"/>
    <x v="5489"/>
  </r>
  <r>
    <x v="108"/>
    <s v="ISR"/>
    <x v="13"/>
    <x v="5490"/>
  </r>
  <r>
    <x v="108"/>
    <s v="ISR"/>
    <x v="14"/>
    <x v="5491"/>
  </r>
  <r>
    <x v="108"/>
    <s v="ISR"/>
    <x v="15"/>
    <x v="5492"/>
  </r>
  <r>
    <x v="108"/>
    <s v="ISR"/>
    <x v="16"/>
    <x v="5493"/>
  </r>
  <r>
    <x v="108"/>
    <s v="ISR"/>
    <x v="17"/>
    <x v="5494"/>
  </r>
  <r>
    <x v="108"/>
    <s v="ISR"/>
    <x v="18"/>
    <x v="5495"/>
  </r>
  <r>
    <x v="108"/>
    <s v="ISR"/>
    <x v="19"/>
    <x v="5496"/>
  </r>
  <r>
    <x v="108"/>
    <s v="ISR"/>
    <x v="20"/>
    <x v="5497"/>
  </r>
  <r>
    <x v="108"/>
    <s v="ISR"/>
    <x v="21"/>
    <x v="5498"/>
  </r>
  <r>
    <x v="108"/>
    <s v="ISR"/>
    <x v="22"/>
    <x v="5499"/>
  </r>
  <r>
    <x v="108"/>
    <s v="ISR"/>
    <x v="23"/>
    <x v="5500"/>
  </r>
  <r>
    <x v="108"/>
    <s v="ISR"/>
    <x v="24"/>
    <x v="5501"/>
  </r>
  <r>
    <x v="108"/>
    <s v="ISR"/>
    <x v="25"/>
    <x v="5502"/>
  </r>
  <r>
    <x v="108"/>
    <s v="ISR"/>
    <x v="26"/>
    <x v="5503"/>
  </r>
  <r>
    <x v="108"/>
    <s v="ISR"/>
    <x v="27"/>
    <x v="5504"/>
  </r>
  <r>
    <x v="108"/>
    <s v="ISR"/>
    <x v="28"/>
    <x v="5505"/>
  </r>
  <r>
    <x v="108"/>
    <s v="ISR"/>
    <x v="29"/>
    <x v="5506"/>
  </r>
  <r>
    <x v="108"/>
    <s v="ISR"/>
    <x v="30"/>
    <x v="5507"/>
  </r>
  <r>
    <x v="108"/>
    <s v="ISR"/>
    <x v="31"/>
    <x v="5508"/>
  </r>
  <r>
    <x v="108"/>
    <s v="ISR"/>
    <x v="32"/>
    <x v="5509"/>
  </r>
  <r>
    <x v="108"/>
    <s v="ISR"/>
    <x v="33"/>
    <x v="5510"/>
  </r>
  <r>
    <x v="108"/>
    <s v="ISR"/>
    <x v="34"/>
    <x v="5511"/>
  </r>
  <r>
    <x v="108"/>
    <s v="ISR"/>
    <x v="35"/>
    <x v="5512"/>
  </r>
  <r>
    <x v="108"/>
    <s v="ISR"/>
    <x v="36"/>
    <x v="5513"/>
  </r>
  <r>
    <x v="108"/>
    <s v="ISR"/>
    <x v="37"/>
    <x v="5514"/>
  </r>
  <r>
    <x v="108"/>
    <s v="ISR"/>
    <x v="38"/>
    <x v="5515"/>
  </r>
  <r>
    <x v="108"/>
    <s v="ISR"/>
    <x v="39"/>
    <x v="5516"/>
  </r>
  <r>
    <x v="108"/>
    <s v="ISR"/>
    <x v="40"/>
    <x v="5517"/>
  </r>
  <r>
    <x v="108"/>
    <s v="ISR"/>
    <x v="41"/>
    <x v="5518"/>
  </r>
  <r>
    <x v="108"/>
    <s v="ISR"/>
    <x v="42"/>
    <x v="5519"/>
  </r>
  <r>
    <x v="108"/>
    <s v="ISR"/>
    <x v="43"/>
    <x v="5520"/>
  </r>
  <r>
    <x v="108"/>
    <s v="ISR"/>
    <x v="44"/>
    <x v="5521"/>
  </r>
  <r>
    <x v="108"/>
    <s v="ISR"/>
    <x v="45"/>
    <x v="5522"/>
  </r>
  <r>
    <x v="108"/>
    <s v="ISR"/>
    <x v="46"/>
    <x v="5523"/>
  </r>
  <r>
    <x v="108"/>
    <s v="ISR"/>
    <x v="47"/>
    <x v="5524"/>
  </r>
  <r>
    <x v="108"/>
    <s v="ISR"/>
    <x v="48"/>
    <x v="5264"/>
  </r>
  <r>
    <x v="108"/>
    <s v="ISR"/>
    <x v="49"/>
    <x v="5525"/>
  </r>
  <r>
    <x v="108"/>
    <s v="ISR"/>
    <x v="50"/>
    <x v="5526"/>
  </r>
  <r>
    <x v="108"/>
    <s v="ISR"/>
    <x v="51"/>
    <x v="5527"/>
  </r>
  <r>
    <x v="108"/>
    <s v="ISR"/>
    <x v="52"/>
    <x v="5528"/>
  </r>
  <r>
    <x v="108"/>
    <s v="ISR"/>
    <x v="53"/>
    <x v="5529"/>
  </r>
  <r>
    <x v="108"/>
    <s v="ISR"/>
    <x v="54"/>
    <x v="5530"/>
  </r>
  <r>
    <x v="108"/>
    <s v="ISR"/>
    <x v="55"/>
    <x v="5531"/>
  </r>
  <r>
    <x v="108"/>
    <s v="ISR"/>
    <x v="56"/>
    <x v="5532"/>
  </r>
  <r>
    <x v="108"/>
    <s v="ISR"/>
    <x v="57"/>
    <x v="5533"/>
  </r>
  <r>
    <x v="109"/>
    <s v="ITA"/>
    <x v="0"/>
    <x v="5534"/>
  </r>
  <r>
    <x v="109"/>
    <s v="ITA"/>
    <x v="1"/>
    <x v="5535"/>
  </r>
  <r>
    <x v="109"/>
    <s v="ITA"/>
    <x v="2"/>
    <x v="5536"/>
  </r>
  <r>
    <x v="109"/>
    <s v="ITA"/>
    <x v="3"/>
    <x v="5537"/>
  </r>
  <r>
    <x v="109"/>
    <s v="ITA"/>
    <x v="4"/>
    <x v="5538"/>
  </r>
  <r>
    <x v="109"/>
    <s v="ITA"/>
    <x v="5"/>
    <x v="5539"/>
  </r>
  <r>
    <x v="109"/>
    <s v="ITA"/>
    <x v="6"/>
    <x v="5540"/>
  </r>
  <r>
    <x v="109"/>
    <s v="ITA"/>
    <x v="7"/>
    <x v="5541"/>
  </r>
  <r>
    <x v="109"/>
    <s v="ITA"/>
    <x v="8"/>
    <x v="5542"/>
  </r>
  <r>
    <x v="109"/>
    <s v="ITA"/>
    <x v="9"/>
    <x v="5543"/>
  </r>
  <r>
    <x v="109"/>
    <s v="ITA"/>
    <x v="10"/>
    <x v="5544"/>
  </r>
  <r>
    <x v="109"/>
    <s v="ITA"/>
    <x v="11"/>
    <x v="5545"/>
  </r>
  <r>
    <x v="109"/>
    <s v="ITA"/>
    <x v="12"/>
    <x v="5546"/>
  </r>
  <r>
    <x v="109"/>
    <s v="ITA"/>
    <x v="13"/>
    <x v="5547"/>
  </r>
  <r>
    <x v="109"/>
    <s v="ITA"/>
    <x v="14"/>
    <x v="5548"/>
  </r>
  <r>
    <x v="109"/>
    <s v="ITA"/>
    <x v="15"/>
    <x v="5549"/>
  </r>
  <r>
    <x v="109"/>
    <s v="ITA"/>
    <x v="16"/>
    <x v="5550"/>
  </r>
  <r>
    <x v="109"/>
    <s v="ITA"/>
    <x v="17"/>
    <x v="5551"/>
  </r>
  <r>
    <x v="109"/>
    <s v="ITA"/>
    <x v="18"/>
    <x v="5552"/>
  </r>
  <r>
    <x v="109"/>
    <s v="ITA"/>
    <x v="19"/>
    <x v="5553"/>
  </r>
  <r>
    <x v="109"/>
    <s v="ITA"/>
    <x v="20"/>
    <x v="5554"/>
  </r>
  <r>
    <x v="109"/>
    <s v="ITA"/>
    <x v="21"/>
    <x v="5555"/>
  </r>
  <r>
    <x v="109"/>
    <s v="ITA"/>
    <x v="22"/>
    <x v="5556"/>
  </r>
  <r>
    <x v="109"/>
    <s v="ITA"/>
    <x v="23"/>
    <x v="5557"/>
  </r>
  <r>
    <x v="109"/>
    <s v="ITA"/>
    <x v="24"/>
    <x v="5558"/>
  </r>
  <r>
    <x v="109"/>
    <s v="ITA"/>
    <x v="25"/>
    <x v="5559"/>
  </r>
  <r>
    <x v="109"/>
    <s v="ITA"/>
    <x v="26"/>
    <x v="5560"/>
  </r>
  <r>
    <x v="109"/>
    <s v="ITA"/>
    <x v="27"/>
    <x v="5561"/>
  </r>
  <r>
    <x v="109"/>
    <s v="ITA"/>
    <x v="28"/>
    <x v="5562"/>
  </r>
  <r>
    <x v="109"/>
    <s v="ITA"/>
    <x v="29"/>
    <x v="5563"/>
  </r>
  <r>
    <x v="109"/>
    <s v="ITA"/>
    <x v="30"/>
    <x v="5564"/>
  </r>
  <r>
    <x v="109"/>
    <s v="ITA"/>
    <x v="31"/>
    <x v="5565"/>
  </r>
  <r>
    <x v="109"/>
    <s v="ITA"/>
    <x v="32"/>
    <x v="5566"/>
  </r>
  <r>
    <x v="109"/>
    <s v="ITA"/>
    <x v="33"/>
    <x v="5567"/>
  </r>
  <r>
    <x v="109"/>
    <s v="ITA"/>
    <x v="34"/>
    <x v="5568"/>
  </r>
  <r>
    <x v="109"/>
    <s v="ITA"/>
    <x v="35"/>
    <x v="5569"/>
  </r>
  <r>
    <x v="109"/>
    <s v="ITA"/>
    <x v="36"/>
    <x v="5570"/>
  </r>
  <r>
    <x v="109"/>
    <s v="ITA"/>
    <x v="37"/>
    <x v="5571"/>
  </r>
  <r>
    <x v="109"/>
    <s v="ITA"/>
    <x v="38"/>
    <x v="5572"/>
  </r>
  <r>
    <x v="109"/>
    <s v="ITA"/>
    <x v="39"/>
    <x v="5573"/>
  </r>
  <r>
    <x v="109"/>
    <s v="ITA"/>
    <x v="40"/>
    <x v="5574"/>
  </r>
  <r>
    <x v="109"/>
    <s v="ITA"/>
    <x v="41"/>
    <x v="5575"/>
  </r>
  <r>
    <x v="109"/>
    <s v="ITA"/>
    <x v="42"/>
    <x v="5576"/>
  </r>
  <r>
    <x v="109"/>
    <s v="ITA"/>
    <x v="43"/>
    <x v="5577"/>
  </r>
  <r>
    <x v="109"/>
    <s v="ITA"/>
    <x v="44"/>
    <x v="5578"/>
  </r>
  <r>
    <x v="109"/>
    <s v="ITA"/>
    <x v="45"/>
    <x v="5579"/>
  </r>
  <r>
    <x v="109"/>
    <s v="ITA"/>
    <x v="46"/>
    <x v="5580"/>
  </r>
  <r>
    <x v="109"/>
    <s v="ITA"/>
    <x v="47"/>
    <x v="5581"/>
  </r>
  <r>
    <x v="109"/>
    <s v="ITA"/>
    <x v="48"/>
    <x v="5582"/>
  </r>
  <r>
    <x v="109"/>
    <s v="ITA"/>
    <x v="49"/>
    <x v="5583"/>
  </r>
  <r>
    <x v="109"/>
    <s v="ITA"/>
    <x v="50"/>
    <x v="5584"/>
  </r>
  <r>
    <x v="109"/>
    <s v="ITA"/>
    <x v="51"/>
    <x v="5585"/>
  </r>
  <r>
    <x v="109"/>
    <s v="ITA"/>
    <x v="52"/>
    <x v="5586"/>
  </r>
  <r>
    <x v="109"/>
    <s v="ITA"/>
    <x v="53"/>
    <x v="5587"/>
  </r>
  <r>
    <x v="109"/>
    <s v="ITA"/>
    <x v="54"/>
    <x v="5588"/>
  </r>
  <r>
    <x v="109"/>
    <s v="ITA"/>
    <x v="55"/>
    <x v="5589"/>
  </r>
  <r>
    <x v="109"/>
    <s v="ITA"/>
    <x v="56"/>
    <x v="5590"/>
  </r>
  <r>
    <x v="109"/>
    <s v="ITA"/>
    <x v="57"/>
    <x v="5591"/>
  </r>
  <r>
    <x v="110"/>
    <s v="JAM"/>
    <x v="0"/>
    <x v="5592"/>
  </r>
  <r>
    <x v="110"/>
    <s v="JAM"/>
    <x v="1"/>
    <x v="5593"/>
  </r>
  <r>
    <x v="110"/>
    <s v="JAM"/>
    <x v="2"/>
    <x v="5594"/>
  </r>
  <r>
    <x v="110"/>
    <s v="JAM"/>
    <x v="3"/>
    <x v="5595"/>
  </r>
  <r>
    <x v="110"/>
    <s v="JAM"/>
    <x v="4"/>
    <x v="5596"/>
  </r>
  <r>
    <x v="110"/>
    <s v="JAM"/>
    <x v="5"/>
    <x v="5597"/>
  </r>
  <r>
    <x v="110"/>
    <s v="JAM"/>
    <x v="6"/>
    <x v="5598"/>
  </r>
  <r>
    <x v="110"/>
    <s v="JAM"/>
    <x v="7"/>
    <x v="5599"/>
  </r>
  <r>
    <x v="110"/>
    <s v="JAM"/>
    <x v="8"/>
    <x v="5600"/>
  </r>
  <r>
    <x v="110"/>
    <s v="JAM"/>
    <x v="9"/>
    <x v="5601"/>
  </r>
  <r>
    <x v="110"/>
    <s v="JAM"/>
    <x v="10"/>
    <x v="5602"/>
  </r>
  <r>
    <x v="110"/>
    <s v="JAM"/>
    <x v="11"/>
    <x v="5603"/>
  </r>
  <r>
    <x v="110"/>
    <s v="JAM"/>
    <x v="12"/>
    <x v="5604"/>
  </r>
  <r>
    <x v="110"/>
    <s v="JAM"/>
    <x v="13"/>
    <x v="5605"/>
  </r>
  <r>
    <x v="110"/>
    <s v="JAM"/>
    <x v="14"/>
    <x v="5606"/>
  </r>
  <r>
    <x v="110"/>
    <s v="JAM"/>
    <x v="15"/>
    <x v="5607"/>
  </r>
  <r>
    <x v="110"/>
    <s v="JAM"/>
    <x v="16"/>
    <x v="5608"/>
  </r>
  <r>
    <x v="110"/>
    <s v="JAM"/>
    <x v="17"/>
    <x v="5609"/>
  </r>
  <r>
    <x v="110"/>
    <s v="JAM"/>
    <x v="18"/>
    <x v="5610"/>
  </r>
  <r>
    <x v="110"/>
    <s v="JAM"/>
    <x v="19"/>
    <x v="5611"/>
  </r>
  <r>
    <x v="110"/>
    <s v="JAM"/>
    <x v="20"/>
    <x v="5612"/>
  </r>
  <r>
    <x v="110"/>
    <s v="JAM"/>
    <x v="21"/>
    <x v="5613"/>
  </r>
  <r>
    <x v="110"/>
    <s v="JAM"/>
    <x v="22"/>
    <x v="5614"/>
  </r>
  <r>
    <x v="110"/>
    <s v="JAM"/>
    <x v="23"/>
    <x v="5615"/>
  </r>
  <r>
    <x v="110"/>
    <s v="JAM"/>
    <x v="24"/>
    <x v="5616"/>
  </r>
  <r>
    <x v="110"/>
    <s v="JAM"/>
    <x v="25"/>
    <x v="5617"/>
  </r>
  <r>
    <x v="110"/>
    <s v="JAM"/>
    <x v="26"/>
    <x v="5618"/>
  </r>
  <r>
    <x v="110"/>
    <s v="JAM"/>
    <x v="27"/>
    <x v="5619"/>
  </r>
  <r>
    <x v="110"/>
    <s v="JAM"/>
    <x v="28"/>
    <x v="4913"/>
  </r>
  <r>
    <x v="110"/>
    <s v="JAM"/>
    <x v="29"/>
    <x v="5620"/>
  </r>
  <r>
    <x v="110"/>
    <s v="JAM"/>
    <x v="30"/>
    <x v="5621"/>
  </r>
  <r>
    <x v="110"/>
    <s v="JAM"/>
    <x v="31"/>
    <x v="5622"/>
  </r>
  <r>
    <x v="110"/>
    <s v="JAM"/>
    <x v="32"/>
    <x v="5623"/>
  </r>
  <r>
    <x v="110"/>
    <s v="JAM"/>
    <x v="33"/>
    <x v="5624"/>
  </r>
  <r>
    <x v="110"/>
    <s v="JAM"/>
    <x v="34"/>
    <x v="5625"/>
  </r>
  <r>
    <x v="110"/>
    <s v="JAM"/>
    <x v="35"/>
    <x v="5626"/>
  </r>
  <r>
    <x v="110"/>
    <s v="JAM"/>
    <x v="36"/>
    <x v="5627"/>
  </r>
  <r>
    <x v="110"/>
    <s v="JAM"/>
    <x v="37"/>
    <x v="5628"/>
  </r>
  <r>
    <x v="110"/>
    <s v="JAM"/>
    <x v="38"/>
    <x v="5629"/>
  </r>
  <r>
    <x v="110"/>
    <s v="JAM"/>
    <x v="39"/>
    <x v="5630"/>
  </r>
  <r>
    <x v="110"/>
    <s v="JAM"/>
    <x v="40"/>
    <x v="5631"/>
  </r>
  <r>
    <x v="110"/>
    <s v="JAM"/>
    <x v="41"/>
    <x v="5632"/>
  </r>
  <r>
    <x v="110"/>
    <s v="JAM"/>
    <x v="42"/>
    <x v="5633"/>
  </r>
  <r>
    <x v="110"/>
    <s v="JAM"/>
    <x v="43"/>
    <x v="5634"/>
  </r>
  <r>
    <x v="110"/>
    <s v="JAM"/>
    <x v="44"/>
    <x v="5635"/>
  </r>
  <r>
    <x v="110"/>
    <s v="JAM"/>
    <x v="45"/>
    <x v="5636"/>
  </r>
  <r>
    <x v="110"/>
    <s v="JAM"/>
    <x v="46"/>
    <x v="5637"/>
  </r>
  <r>
    <x v="110"/>
    <s v="JAM"/>
    <x v="47"/>
    <x v="5638"/>
  </r>
  <r>
    <x v="110"/>
    <s v="JAM"/>
    <x v="48"/>
    <x v="5639"/>
  </r>
  <r>
    <x v="110"/>
    <s v="JAM"/>
    <x v="49"/>
    <x v="5640"/>
  </r>
  <r>
    <x v="110"/>
    <s v="JAM"/>
    <x v="50"/>
    <x v="5641"/>
  </r>
  <r>
    <x v="110"/>
    <s v="JAM"/>
    <x v="51"/>
    <x v="5642"/>
  </r>
  <r>
    <x v="110"/>
    <s v="JAM"/>
    <x v="52"/>
    <x v="5643"/>
  </r>
  <r>
    <x v="110"/>
    <s v="JAM"/>
    <x v="53"/>
    <x v="5644"/>
  </r>
  <r>
    <x v="110"/>
    <s v="JAM"/>
    <x v="54"/>
    <x v="5645"/>
  </r>
  <r>
    <x v="110"/>
    <s v="JAM"/>
    <x v="55"/>
    <x v="5646"/>
  </r>
  <r>
    <x v="110"/>
    <s v="JAM"/>
    <x v="56"/>
    <x v="5647"/>
  </r>
  <r>
    <x v="110"/>
    <s v="JAM"/>
    <x v="57"/>
    <x v="5648"/>
  </r>
  <r>
    <x v="111"/>
    <s v="JPN"/>
    <x v="0"/>
    <x v="5649"/>
  </r>
  <r>
    <x v="111"/>
    <s v="JPN"/>
    <x v="1"/>
    <x v="5650"/>
  </r>
  <r>
    <x v="111"/>
    <s v="JPN"/>
    <x v="2"/>
    <x v="5651"/>
  </r>
  <r>
    <x v="111"/>
    <s v="JPN"/>
    <x v="3"/>
    <x v="5652"/>
  </r>
  <r>
    <x v="111"/>
    <s v="JPN"/>
    <x v="4"/>
    <x v="5653"/>
  </r>
  <r>
    <x v="111"/>
    <s v="JPN"/>
    <x v="5"/>
    <x v="5654"/>
  </r>
  <r>
    <x v="111"/>
    <s v="JPN"/>
    <x v="6"/>
    <x v="5655"/>
  </r>
  <r>
    <x v="111"/>
    <s v="JPN"/>
    <x v="7"/>
    <x v="5656"/>
  </r>
  <r>
    <x v="111"/>
    <s v="JPN"/>
    <x v="8"/>
    <x v="5657"/>
  </r>
  <r>
    <x v="111"/>
    <s v="JPN"/>
    <x v="9"/>
    <x v="5658"/>
  </r>
  <r>
    <x v="111"/>
    <s v="JPN"/>
    <x v="10"/>
    <x v="5659"/>
  </r>
  <r>
    <x v="111"/>
    <s v="JPN"/>
    <x v="11"/>
    <x v="5660"/>
  </r>
  <r>
    <x v="111"/>
    <s v="JPN"/>
    <x v="12"/>
    <x v="5661"/>
  </r>
  <r>
    <x v="111"/>
    <s v="JPN"/>
    <x v="13"/>
    <x v="5662"/>
  </r>
  <r>
    <x v="111"/>
    <s v="JPN"/>
    <x v="14"/>
    <x v="5663"/>
  </r>
  <r>
    <x v="111"/>
    <s v="JPN"/>
    <x v="15"/>
    <x v="5664"/>
  </r>
  <r>
    <x v="111"/>
    <s v="JPN"/>
    <x v="16"/>
    <x v="5665"/>
  </r>
  <r>
    <x v="111"/>
    <s v="JPN"/>
    <x v="17"/>
    <x v="5666"/>
  </r>
  <r>
    <x v="111"/>
    <s v="JPN"/>
    <x v="18"/>
    <x v="5667"/>
  </r>
  <r>
    <x v="111"/>
    <s v="JPN"/>
    <x v="19"/>
    <x v="5668"/>
  </r>
  <r>
    <x v="111"/>
    <s v="JPN"/>
    <x v="20"/>
    <x v="5669"/>
  </r>
  <r>
    <x v="111"/>
    <s v="JPN"/>
    <x v="21"/>
    <x v="5670"/>
  </r>
  <r>
    <x v="111"/>
    <s v="JPN"/>
    <x v="22"/>
    <x v="5671"/>
  </r>
  <r>
    <x v="111"/>
    <s v="JPN"/>
    <x v="23"/>
    <x v="5672"/>
  </r>
  <r>
    <x v="111"/>
    <s v="JPN"/>
    <x v="24"/>
    <x v="5673"/>
  </r>
  <r>
    <x v="111"/>
    <s v="JPN"/>
    <x v="25"/>
    <x v="5674"/>
  </r>
  <r>
    <x v="111"/>
    <s v="JPN"/>
    <x v="26"/>
    <x v="5675"/>
  </r>
  <r>
    <x v="111"/>
    <s v="JPN"/>
    <x v="27"/>
    <x v="5676"/>
  </r>
  <r>
    <x v="111"/>
    <s v="JPN"/>
    <x v="28"/>
    <x v="5677"/>
  </r>
  <r>
    <x v="111"/>
    <s v="JPN"/>
    <x v="29"/>
    <x v="5678"/>
  </r>
  <r>
    <x v="111"/>
    <s v="JPN"/>
    <x v="30"/>
    <x v="5679"/>
  </r>
  <r>
    <x v="111"/>
    <s v="JPN"/>
    <x v="31"/>
    <x v="5680"/>
  </r>
  <r>
    <x v="111"/>
    <s v="JPN"/>
    <x v="32"/>
    <x v="5681"/>
  </r>
  <r>
    <x v="111"/>
    <s v="JPN"/>
    <x v="33"/>
    <x v="5682"/>
  </r>
  <r>
    <x v="111"/>
    <s v="JPN"/>
    <x v="34"/>
    <x v="5683"/>
  </r>
  <r>
    <x v="111"/>
    <s v="JPN"/>
    <x v="35"/>
    <x v="5684"/>
  </r>
  <r>
    <x v="111"/>
    <s v="JPN"/>
    <x v="36"/>
    <x v="5685"/>
  </r>
  <r>
    <x v="111"/>
    <s v="JPN"/>
    <x v="37"/>
    <x v="5686"/>
  </r>
  <r>
    <x v="111"/>
    <s v="JPN"/>
    <x v="38"/>
    <x v="5687"/>
  </r>
  <r>
    <x v="111"/>
    <s v="JPN"/>
    <x v="39"/>
    <x v="5688"/>
  </r>
  <r>
    <x v="111"/>
    <s v="JPN"/>
    <x v="40"/>
    <x v="5689"/>
  </r>
  <r>
    <x v="111"/>
    <s v="JPN"/>
    <x v="41"/>
    <x v="5690"/>
  </r>
  <r>
    <x v="111"/>
    <s v="JPN"/>
    <x v="42"/>
    <x v="5691"/>
  </r>
  <r>
    <x v="111"/>
    <s v="JPN"/>
    <x v="43"/>
    <x v="5692"/>
  </r>
  <r>
    <x v="111"/>
    <s v="JPN"/>
    <x v="44"/>
    <x v="5693"/>
  </r>
  <r>
    <x v="111"/>
    <s v="JPN"/>
    <x v="45"/>
    <x v="5694"/>
  </r>
  <r>
    <x v="111"/>
    <s v="JPN"/>
    <x v="46"/>
    <x v="5695"/>
  </r>
  <r>
    <x v="111"/>
    <s v="JPN"/>
    <x v="47"/>
    <x v="5696"/>
  </r>
  <r>
    <x v="111"/>
    <s v="JPN"/>
    <x v="48"/>
    <x v="5697"/>
  </r>
  <r>
    <x v="111"/>
    <s v="JPN"/>
    <x v="49"/>
    <x v="5698"/>
  </r>
  <r>
    <x v="111"/>
    <s v="JPN"/>
    <x v="50"/>
    <x v="5699"/>
  </r>
  <r>
    <x v="111"/>
    <s v="JPN"/>
    <x v="51"/>
    <x v="5700"/>
  </r>
  <r>
    <x v="111"/>
    <s v="JPN"/>
    <x v="52"/>
    <x v="5701"/>
  </r>
  <r>
    <x v="111"/>
    <s v="JPN"/>
    <x v="53"/>
    <x v="5702"/>
  </r>
  <r>
    <x v="111"/>
    <s v="JPN"/>
    <x v="54"/>
    <x v="5703"/>
  </r>
  <r>
    <x v="111"/>
    <s v="JPN"/>
    <x v="55"/>
    <x v="5704"/>
  </r>
  <r>
    <x v="111"/>
    <s v="JPN"/>
    <x v="56"/>
    <x v="5705"/>
  </r>
  <r>
    <x v="111"/>
    <s v="JPN"/>
    <x v="57"/>
    <x v="5706"/>
  </r>
  <r>
    <x v="112"/>
    <s v="JOR"/>
    <x v="0"/>
    <x v="5707"/>
  </r>
  <r>
    <x v="112"/>
    <s v="JOR"/>
    <x v="1"/>
    <x v="5708"/>
  </r>
  <r>
    <x v="112"/>
    <s v="JOR"/>
    <x v="2"/>
    <x v="5709"/>
  </r>
  <r>
    <x v="112"/>
    <s v="JOR"/>
    <x v="3"/>
    <x v="5710"/>
  </r>
  <r>
    <x v="112"/>
    <s v="JOR"/>
    <x v="4"/>
    <x v="5711"/>
  </r>
  <r>
    <x v="112"/>
    <s v="JOR"/>
    <x v="5"/>
    <x v="5712"/>
  </r>
  <r>
    <x v="112"/>
    <s v="JOR"/>
    <x v="6"/>
    <x v="5713"/>
  </r>
  <r>
    <x v="112"/>
    <s v="JOR"/>
    <x v="7"/>
    <x v="5714"/>
  </r>
  <r>
    <x v="112"/>
    <s v="JOR"/>
    <x v="8"/>
    <x v="5715"/>
  </r>
  <r>
    <x v="112"/>
    <s v="JOR"/>
    <x v="9"/>
    <x v="5716"/>
  </r>
  <r>
    <x v="112"/>
    <s v="JOR"/>
    <x v="10"/>
    <x v="5717"/>
  </r>
  <r>
    <x v="112"/>
    <s v="JOR"/>
    <x v="11"/>
    <x v="5718"/>
  </r>
  <r>
    <x v="112"/>
    <s v="JOR"/>
    <x v="12"/>
    <x v="5719"/>
  </r>
  <r>
    <x v="112"/>
    <s v="JOR"/>
    <x v="13"/>
    <x v="5720"/>
  </r>
  <r>
    <x v="112"/>
    <s v="JOR"/>
    <x v="14"/>
    <x v="5721"/>
  </r>
  <r>
    <x v="112"/>
    <s v="JOR"/>
    <x v="15"/>
    <x v="5722"/>
  </r>
  <r>
    <x v="112"/>
    <s v="JOR"/>
    <x v="16"/>
    <x v="5723"/>
  </r>
  <r>
    <x v="112"/>
    <s v="JOR"/>
    <x v="17"/>
    <x v="5724"/>
  </r>
  <r>
    <x v="112"/>
    <s v="JOR"/>
    <x v="18"/>
    <x v="2777"/>
  </r>
  <r>
    <x v="112"/>
    <s v="JOR"/>
    <x v="19"/>
    <x v="5725"/>
  </r>
  <r>
    <x v="112"/>
    <s v="JOR"/>
    <x v="20"/>
    <x v="5726"/>
  </r>
  <r>
    <x v="112"/>
    <s v="JOR"/>
    <x v="21"/>
    <x v="5727"/>
  </r>
  <r>
    <x v="112"/>
    <s v="JOR"/>
    <x v="22"/>
    <x v="5728"/>
  </r>
  <r>
    <x v="112"/>
    <s v="JOR"/>
    <x v="23"/>
    <x v="5729"/>
  </r>
  <r>
    <x v="112"/>
    <s v="JOR"/>
    <x v="24"/>
    <x v="5730"/>
  </r>
  <r>
    <x v="112"/>
    <s v="JOR"/>
    <x v="25"/>
    <x v="5731"/>
  </r>
  <r>
    <x v="112"/>
    <s v="JOR"/>
    <x v="26"/>
    <x v="5732"/>
  </r>
  <r>
    <x v="112"/>
    <s v="JOR"/>
    <x v="27"/>
    <x v="5733"/>
  </r>
  <r>
    <x v="112"/>
    <s v="JOR"/>
    <x v="28"/>
    <x v="5734"/>
  </r>
  <r>
    <x v="112"/>
    <s v="JOR"/>
    <x v="29"/>
    <x v="5735"/>
  </r>
  <r>
    <x v="112"/>
    <s v="JOR"/>
    <x v="30"/>
    <x v="5736"/>
  </r>
  <r>
    <x v="112"/>
    <s v="JOR"/>
    <x v="31"/>
    <x v="5737"/>
  </r>
  <r>
    <x v="112"/>
    <s v="JOR"/>
    <x v="32"/>
    <x v="5738"/>
  </r>
  <r>
    <x v="112"/>
    <s v="JOR"/>
    <x v="33"/>
    <x v="5739"/>
  </r>
  <r>
    <x v="112"/>
    <s v="JOR"/>
    <x v="34"/>
    <x v="5740"/>
  </r>
  <r>
    <x v="112"/>
    <s v="JOR"/>
    <x v="35"/>
    <x v="5741"/>
  </r>
  <r>
    <x v="112"/>
    <s v="JOR"/>
    <x v="36"/>
    <x v="5742"/>
  </r>
  <r>
    <x v="112"/>
    <s v="JOR"/>
    <x v="37"/>
    <x v="5743"/>
  </r>
  <r>
    <x v="112"/>
    <s v="JOR"/>
    <x v="38"/>
    <x v="5744"/>
  </r>
  <r>
    <x v="112"/>
    <s v="JOR"/>
    <x v="39"/>
    <x v="5745"/>
  </r>
  <r>
    <x v="112"/>
    <s v="JOR"/>
    <x v="40"/>
    <x v="5746"/>
  </r>
  <r>
    <x v="112"/>
    <s v="JOR"/>
    <x v="41"/>
    <x v="5747"/>
  </r>
  <r>
    <x v="112"/>
    <s v="JOR"/>
    <x v="42"/>
    <x v="5748"/>
  </r>
  <r>
    <x v="112"/>
    <s v="JOR"/>
    <x v="43"/>
    <x v="5749"/>
  </r>
  <r>
    <x v="112"/>
    <s v="JOR"/>
    <x v="44"/>
    <x v="5750"/>
  </r>
  <r>
    <x v="112"/>
    <s v="JOR"/>
    <x v="45"/>
    <x v="5751"/>
  </r>
  <r>
    <x v="112"/>
    <s v="JOR"/>
    <x v="46"/>
    <x v="5752"/>
  </r>
  <r>
    <x v="112"/>
    <s v="JOR"/>
    <x v="47"/>
    <x v="5753"/>
  </r>
  <r>
    <x v="112"/>
    <s v="JOR"/>
    <x v="48"/>
    <x v="5754"/>
  </r>
  <r>
    <x v="112"/>
    <s v="JOR"/>
    <x v="49"/>
    <x v="5755"/>
  </r>
  <r>
    <x v="112"/>
    <s v="JOR"/>
    <x v="50"/>
    <x v="5756"/>
  </r>
  <r>
    <x v="112"/>
    <s v="JOR"/>
    <x v="51"/>
    <x v="5757"/>
  </r>
  <r>
    <x v="112"/>
    <s v="JOR"/>
    <x v="52"/>
    <x v="5758"/>
  </r>
  <r>
    <x v="112"/>
    <s v="JOR"/>
    <x v="53"/>
    <x v="5759"/>
  </r>
  <r>
    <x v="112"/>
    <s v="JOR"/>
    <x v="54"/>
    <x v="5760"/>
  </r>
  <r>
    <x v="112"/>
    <s v="JOR"/>
    <x v="55"/>
    <x v="5761"/>
  </r>
  <r>
    <x v="112"/>
    <s v="JOR"/>
    <x v="56"/>
    <x v="5762"/>
  </r>
  <r>
    <x v="112"/>
    <s v="JOR"/>
    <x v="57"/>
    <x v="5763"/>
  </r>
  <r>
    <x v="113"/>
    <s v="KAZ"/>
    <x v="31"/>
    <x v="5764"/>
  </r>
  <r>
    <x v="113"/>
    <s v="KAZ"/>
    <x v="32"/>
    <x v="5765"/>
  </r>
  <r>
    <x v="113"/>
    <s v="KAZ"/>
    <x v="33"/>
    <x v="5766"/>
  </r>
  <r>
    <x v="113"/>
    <s v="KAZ"/>
    <x v="34"/>
    <x v="5767"/>
  </r>
  <r>
    <x v="113"/>
    <s v="KAZ"/>
    <x v="35"/>
    <x v="5768"/>
  </r>
  <r>
    <x v="113"/>
    <s v="KAZ"/>
    <x v="36"/>
    <x v="5769"/>
  </r>
  <r>
    <x v="113"/>
    <s v="KAZ"/>
    <x v="37"/>
    <x v="5770"/>
  </r>
  <r>
    <x v="113"/>
    <s v="KAZ"/>
    <x v="38"/>
    <x v="5771"/>
  </r>
  <r>
    <x v="113"/>
    <s v="KAZ"/>
    <x v="39"/>
    <x v="5772"/>
  </r>
  <r>
    <x v="113"/>
    <s v="KAZ"/>
    <x v="40"/>
    <x v="5773"/>
  </r>
  <r>
    <x v="113"/>
    <s v="KAZ"/>
    <x v="41"/>
    <x v="5774"/>
  </r>
  <r>
    <x v="113"/>
    <s v="KAZ"/>
    <x v="42"/>
    <x v="5775"/>
  </r>
  <r>
    <x v="113"/>
    <s v="KAZ"/>
    <x v="43"/>
    <x v="5776"/>
  </r>
  <r>
    <x v="113"/>
    <s v="KAZ"/>
    <x v="44"/>
    <x v="5777"/>
  </r>
  <r>
    <x v="113"/>
    <s v="KAZ"/>
    <x v="45"/>
    <x v="5778"/>
  </r>
  <r>
    <x v="113"/>
    <s v="KAZ"/>
    <x v="46"/>
    <x v="5779"/>
  </r>
  <r>
    <x v="113"/>
    <s v="KAZ"/>
    <x v="47"/>
    <x v="5780"/>
  </r>
  <r>
    <x v="113"/>
    <s v="KAZ"/>
    <x v="48"/>
    <x v="5781"/>
  </r>
  <r>
    <x v="113"/>
    <s v="KAZ"/>
    <x v="49"/>
    <x v="5782"/>
  </r>
  <r>
    <x v="113"/>
    <s v="KAZ"/>
    <x v="50"/>
    <x v="5783"/>
  </r>
  <r>
    <x v="113"/>
    <s v="KAZ"/>
    <x v="51"/>
    <x v="5784"/>
  </r>
  <r>
    <x v="113"/>
    <s v="KAZ"/>
    <x v="52"/>
    <x v="5785"/>
  </r>
  <r>
    <x v="113"/>
    <s v="KAZ"/>
    <x v="53"/>
    <x v="5786"/>
  </r>
  <r>
    <x v="113"/>
    <s v="KAZ"/>
    <x v="54"/>
    <x v="5787"/>
  </r>
  <r>
    <x v="113"/>
    <s v="KAZ"/>
    <x v="55"/>
    <x v="5788"/>
  </r>
  <r>
    <x v="113"/>
    <s v="KAZ"/>
    <x v="56"/>
    <x v="5789"/>
  </r>
  <r>
    <x v="113"/>
    <s v="KAZ"/>
    <x v="57"/>
    <x v="5790"/>
  </r>
  <r>
    <x v="114"/>
    <s v="KEN"/>
    <x v="0"/>
    <x v="5791"/>
  </r>
  <r>
    <x v="114"/>
    <s v="KEN"/>
    <x v="1"/>
    <x v="5792"/>
  </r>
  <r>
    <x v="114"/>
    <s v="KEN"/>
    <x v="2"/>
    <x v="5793"/>
  </r>
  <r>
    <x v="114"/>
    <s v="KEN"/>
    <x v="3"/>
    <x v="5794"/>
  </r>
  <r>
    <x v="114"/>
    <s v="KEN"/>
    <x v="4"/>
    <x v="5795"/>
  </r>
  <r>
    <x v="114"/>
    <s v="KEN"/>
    <x v="5"/>
    <x v="5796"/>
  </r>
  <r>
    <x v="114"/>
    <s v="KEN"/>
    <x v="6"/>
    <x v="5797"/>
  </r>
  <r>
    <x v="114"/>
    <s v="KEN"/>
    <x v="7"/>
    <x v="5798"/>
  </r>
  <r>
    <x v="114"/>
    <s v="KEN"/>
    <x v="8"/>
    <x v="5799"/>
  </r>
  <r>
    <x v="114"/>
    <s v="KEN"/>
    <x v="9"/>
    <x v="5800"/>
  </r>
  <r>
    <x v="114"/>
    <s v="KEN"/>
    <x v="10"/>
    <x v="5801"/>
  </r>
  <r>
    <x v="114"/>
    <s v="KEN"/>
    <x v="11"/>
    <x v="5802"/>
  </r>
  <r>
    <x v="114"/>
    <s v="KEN"/>
    <x v="12"/>
    <x v="5803"/>
  </r>
  <r>
    <x v="114"/>
    <s v="KEN"/>
    <x v="13"/>
    <x v="5804"/>
  </r>
  <r>
    <x v="114"/>
    <s v="KEN"/>
    <x v="14"/>
    <x v="5805"/>
  </r>
  <r>
    <x v="114"/>
    <s v="KEN"/>
    <x v="15"/>
    <x v="5806"/>
  </r>
  <r>
    <x v="114"/>
    <s v="KEN"/>
    <x v="16"/>
    <x v="5807"/>
  </r>
  <r>
    <x v="114"/>
    <s v="KEN"/>
    <x v="17"/>
    <x v="5808"/>
  </r>
  <r>
    <x v="114"/>
    <s v="KEN"/>
    <x v="18"/>
    <x v="5809"/>
  </r>
  <r>
    <x v="114"/>
    <s v="KEN"/>
    <x v="19"/>
    <x v="5810"/>
  </r>
  <r>
    <x v="114"/>
    <s v="KEN"/>
    <x v="20"/>
    <x v="5811"/>
  </r>
  <r>
    <x v="114"/>
    <s v="KEN"/>
    <x v="21"/>
    <x v="5812"/>
  </r>
  <r>
    <x v="114"/>
    <s v="KEN"/>
    <x v="22"/>
    <x v="5813"/>
  </r>
  <r>
    <x v="114"/>
    <s v="KEN"/>
    <x v="23"/>
    <x v="5814"/>
  </r>
  <r>
    <x v="114"/>
    <s v="KEN"/>
    <x v="24"/>
    <x v="5815"/>
  </r>
  <r>
    <x v="114"/>
    <s v="KEN"/>
    <x v="25"/>
    <x v="5816"/>
  </r>
  <r>
    <x v="114"/>
    <s v="KEN"/>
    <x v="26"/>
    <x v="5817"/>
  </r>
  <r>
    <x v="114"/>
    <s v="KEN"/>
    <x v="27"/>
    <x v="5818"/>
  </r>
  <r>
    <x v="114"/>
    <s v="KEN"/>
    <x v="28"/>
    <x v="5819"/>
  </r>
  <r>
    <x v="114"/>
    <s v="KEN"/>
    <x v="29"/>
    <x v="5820"/>
  </r>
  <r>
    <x v="114"/>
    <s v="KEN"/>
    <x v="30"/>
    <x v="5821"/>
  </r>
  <r>
    <x v="114"/>
    <s v="KEN"/>
    <x v="31"/>
    <x v="5822"/>
  </r>
  <r>
    <x v="114"/>
    <s v="KEN"/>
    <x v="32"/>
    <x v="5823"/>
  </r>
  <r>
    <x v="114"/>
    <s v="KEN"/>
    <x v="33"/>
    <x v="5824"/>
  </r>
  <r>
    <x v="114"/>
    <s v="KEN"/>
    <x v="34"/>
    <x v="5825"/>
  </r>
  <r>
    <x v="114"/>
    <s v="KEN"/>
    <x v="35"/>
    <x v="5826"/>
  </r>
  <r>
    <x v="114"/>
    <s v="KEN"/>
    <x v="36"/>
    <x v="5827"/>
  </r>
  <r>
    <x v="114"/>
    <s v="KEN"/>
    <x v="37"/>
    <x v="5828"/>
  </r>
  <r>
    <x v="114"/>
    <s v="KEN"/>
    <x v="38"/>
    <x v="5829"/>
  </r>
  <r>
    <x v="114"/>
    <s v="KEN"/>
    <x v="39"/>
    <x v="5830"/>
  </r>
  <r>
    <x v="114"/>
    <s v="KEN"/>
    <x v="40"/>
    <x v="5831"/>
  </r>
  <r>
    <x v="114"/>
    <s v="KEN"/>
    <x v="41"/>
    <x v="5832"/>
  </r>
  <r>
    <x v="114"/>
    <s v="KEN"/>
    <x v="42"/>
    <x v="5833"/>
  </r>
  <r>
    <x v="114"/>
    <s v="KEN"/>
    <x v="43"/>
    <x v="5834"/>
  </r>
  <r>
    <x v="114"/>
    <s v="KEN"/>
    <x v="44"/>
    <x v="5835"/>
  </r>
  <r>
    <x v="114"/>
    <s v="KEN"/>
    <x v="45"/>
    <x v="5836"/>
  </r>
  <r>
    <x v="114"/>
    <s v="KEN"/>
    <x v="46"/>
    <x v="5837"/>
  </r>
  <r>
    <x v="114"/>
    <s v="KEN"/>
    <x v="47"/>
    <x v="5838"/>
  </r>
  <r>
    <x v="114"/>
    <s v="KEN"/>
    <x v="48"/>
    <x v="5839"/>
  </r>
  <r>
    <x v="114"/>
    <s v="KEN"/>
    <x v="49"/>
    <x v="5840"/>
  </r>
  <r>
    <x v="114"/>
    <s v="KEN"/>
    <x v="50"/>
    <x v="5841"/>
  </r>
  <r>
    <x v="114"/>
    <s v="KEN"/>
    <x v="51"/>
    <x v="5842"/>
  </r>
  <r>
    <x v="114"/>
    <s v="KEN"/>
    <x v="52"/>
    <x v="5843"/>
  </r>
  <r>
    <x v="114"/>
    <s v="KEN"/>
    <x v="53"/>
    <x v="5844"/>
  </r>
  <r>
    <x v="114"/>
    <s v="KEN"/>
    <x v="54"/>
    <x v="5845"/>
  </r>
  <r>
    <x v="114"/>
    <s v="KEN"/>
    <x v="55"/>
    <x v="5846"/>
  </r>
  <r>
    <x v="114"/>
    <s v="KEN"/>
    <x v="56"/>
    <x v="5847"/>
  </r>
  <r>
    <x v="114"/>
    <s v="KEN"/>
    <x v="57"/>
    <x v="5848"/>
  </r>
  <r>
    <x v="115"/>
    <s v="KIR"/>
    <x v="0"/>
    <x v="5849"/>
  </r>
  <r>
    <x v="115"/>
    <s v="KIR"/>
    <x v="1"/>
    <x v="5850"/>
  </r>
  <r>
    <x v="115"/>
    <s v="KIR"/>
    <x v="2"/>
    <x v="5851"/>
  </r>
  <r>
    <x v="115"/>
    <s v="KIR"/>
    <x v="3"/>
    <x v="5852"/>
  </r>
  <r>
    <x v="115"/>
    <s v="KIR"/>
    <x v="4"/>
    <x v="1964"/>
  </r>
  <r>
    <x v="115"/>
    <s v="KIR"/>
    <x v="5"/>
    <x v="5853"/>
  </r>
  <r>
    <x v="115"/>
    <s v="KIR"/>
    <x v="6"/>
    <x v="5854"/>
  </r>
  <r>
    <x v="115"/>
    <s v="KIR"/>
    <x v="7"/>
    <x v="4107"/>
  </r>
  <r>
    <x v="115"/>
    <s v="KIR"/>
    <x v="8"/>
    <x v="5855"/>
  </r>
  <r>
    <x v="115"/>
    <s v="KIR"/>
    <x v="9"/>
    <x v="5856"/>
  </r>
  <r>
    <x v="115"/>
    <s v="KIR"/>
    <x v="10"/>
    <x v="5857"/>
  </r>
  <r>
    <x v="115"/>
    <s v="KIR"/>
    <x v="11"/>
    <x v="5858"/>
  </r>
  <r>
    <x v="115"/>
    <s v="KIR"/>
    <x v="12"/>
    <x v="5859"/>
  </r>
  <r>
    <x v="115"/>
    <s v="KIR"/>
    <x v="13"/>
    <x v="392"/>
  </r>
  <r>
    <x v="115"/>
    <s v="KIR"/>
    <x v="14"/>
    <x v="4552"/>
  </r>
  <r>
    <x v="115"/>
    <s v="KIR"/>
    <x v="15"/>
    <x v="5860"/>
  </r>
  <r>
    <x v="115"/>
    <s v="KIR"/>
    <x v="16"/>
    <x v="4554"/>
  </r>
  <r>
    <x v="115"/>
    <s v="KIR"/>
    <x v="17"/>
    <x v="5861"/>
  </r>
  <r>
    <x v="115"/>
    <s v="KIR"/>
    <x v="18"/>
    <x v="5862"/>
  </r>
  <r>
    <x v="115"/>
    <s v="KIR"/>
    <x v="19"/>
    <x v="5863"/>
  </r>
  <r>
    <x v="115"/>
    <s v="KIR"/>
    <x v="20"/>
    <x v="5864"/>
  </r>
  <r>
    <x v="115"/>
    <s v="KIR"/>
    <x v="21"/>
    <x v="2552"/>
  </r>
  <r>
    <x v="115"/>
    <s v="KIR"/>
    <x v="22"/>
    <x v="5865"/>
  </r>
  <r>
    <x v="115"/>
    <s v="KIR"/>
    <x v="23"/>
    <x v="5866"/>
  </r>
  <r>
    <x v="115"/>
    <s v="KIR"/>
    <x v="24"/>
    <x v="4113"/>
  </r>
  <r>
    <x v="115"/>
    <s v="KIR"/>
    <x v="25"/>
    <x v="5867"/>
  </r>
  <r>
    <x v="115"/>
    <s v="KIR"/>
    <x v="26"/>
    <x v="5868"/>
  </r>
  <r>
    <x v="115"/>
    <s v="KIR"/>
    <x v="27"/>
    <x v="5869"/>
  </r>
  <r>
    <x v="115"/>
    <s v="KIR"/>
    <x v="28"/>
    <x v="5870"/>
  </r>
  <r>
    <x v="115"/>
    <s v="KIR"/>
    <x v="29"/>
    <x v="397"/>
  </r>
  <r>
    <x v="115"/>
    <s v="KIR"/>
    <x v="30"/>
    <x v="3921"/>
  </r>
  <r>
    <x v="115"/>
    <s v="KIR"/>
    <x v="31"/>
    <x v="5871"/>
  </r>
  <r>
    <x v="115"/>
    <s v="KIR"/>
    <x v="32"/>
    <x v="5872"/>
  </r>
  <r>
    <x v="115"/>
    <s v="KIR"/>
    <x v="33"/>
    <x v="5872"/>
  </r>
  <r>
    <x v="115"/>
    <s v="KIR"/>
    <x v="34"/>
    <x v="5872"/>
  </r>
  <r>
    <x v="115"/>
    <s v="KIR"/>
    <x v="35"/>
    <x v="3917"/>
  </r>
  <r>
    <x v="115"/>
    <s v="KIR"/>
    <x v="36"/>
    <x v="3917"/>
  </r>
  <r>
    <x v="115"/>
    <s v="KIR"/>
    <x v="37"/>
    <x v="3917"/>
  </r>
  <r>
    <x v="115"/>
    <s v="KIR"/>
    <x v="38"/>
    <x v="3917"/>
  </r>
  <r>
    <x v="115"/>
    <s v="KIR"/>
    <x v="39"/>
    <x v="5873"/>
  </r>
  <r>
    <x v="115"/>
    <s v="KIR"/>
    <x v="40"/>
    <x v="5874"/>
  </r>
  <r>
    <x v="115"/>
    <s v="KIR"/>
    <x v="41"/>
    <x v="1555"/>
  </r>
  <r>
    <x v="115"/>
    <s v="KIR"/>
    <x v="42"/>
    <x v="1555"/>
  </r>
  <r>
    <x v="115"/>
    <s v="KIR"/>
    <x v="43"/>
    <x v="5875"/>
  </r>
  <r>
    <x v="115"/>
    <s v="KIR"/>
    <x v="44"/>
    <x v="5876"/>
  </r>
  <r>
    <x v="115"/>
    <s v="KIR"/>
    <x v="45"/>
    <x v="5877"/>
  </r>
  <r>
    <x v="115"/>
    <s v="KIR"/>
    <x v="46"/>
    <x v="5878"/>
  </r>
  <r>
    <x v="115"/>
    <s v="KIR"/>
    <x v="47"/>
    <x v="5879"/>
  </r>
  <r>
    <x v="115"/>
    <s v="KIR"/>
    <x v="48"/>
    <x v="5880"/>
  </r>
  <r>
    <x v="115"/>
    <s v="KIR"/>
    <x v="49"/>
    <x v="5881"/>
  </r>
  <r>
    <x v="115"/>
    <s v="KIR"/>
    <x v="50"/>
    <x v="5882"/>
  </r>
  <r>
    <x v="115"/>
    <s v="KIR"/>
    <x v="51"/>
    <x v="4167"/>
  </r>
  <r>
    <x v="115"/>
    <s v="KIR"/>
    <x v="52"/>
    <x v="5883"/>
  </r>
  <r>
    <x v="115"/>
    <s v="KIR"/>
    <x v="53"/>
    <x v="5884"/>
  </r>
  <r>
    <x v="115"/>
    <s v="KIR"/>
    <x v="54"/>
    <x v="5885"/>
  </r>
  <r>
    <x v="115"/>
    <s v="KIR"/>
    <x v="55"/>
    <x v="5886"/>
  </r>
  <r>
    <x v="115"/>
    <s v="KIR"/>
    <x v="56"/>
    <x v="5887"/>
  </r>
  <r>
    <x v="115"/>
    <s v="KIR"/>
    <x v="57"/>
    <x v="5888"/>
  </r>
  <r>
    <x v="116"/>
    <s v="KWT"/>
    <x v="0"/>
    <x v="5889"/>
  </r>
  <r>
    <x v="116"/>
    <s v="KWT"/>
    <x v="1"/>
    <x v="5890"/>
  </r>
  <r>
    <x v="116"/>
    <s v="KWT"/>
    <x v="2"/>
    <x v="5891"/>
  </r>
  <r>
    <x v="116"/>
    <s v="KWT"/>
    <x v="3"/>
    <x v="5892"/>
  </r>
  <r>
    <x v="116"/>
    <s v="KWT"/>
    <x v="4"/>
    <x v="5893"/>
  </r>
  <r>
    <x v="116"/>
    <s v="KWT"/>
    <x v="5"/>
    <x v="5894"/>
  </r>
  <r>
    <x v="116"/>
    <s v="KWT"/>
    <x v="6"/>
    <x v="5895"/>
  </r>
  <r>
    <x v="116"/>
    <s v="KWT"/>
    <x v="7"/>
    <x v="4816"/>
  </r>
  <r>
    <x v="116"/>
    <s v="KWT"/>
    <x v="8"/>
    <x v="5896"/>
  </r>
  <r>
    <x v="116"/>
    <s v="KWT"/>
    <x v="9"/>
    <x v="5897"/>
  </r>
  <r>
    <x v="116"/>
    <s v="KWT"/>
    <x v="10"/>
    <x v="5898"/>
  </r>
  <r>
    <x v="116"/>
    <s v="KWT"/>
    <x v="11"/>
    <x v="5899"/>
  </r>
  <r>
    <x v="116"/>
    <s v="KWT"/>
    <x v="12"/>
    <x v="5900"/>
  </r>
  <r>
    <x v="116"/>
    <s v="KWT"/>
    <x v="13"/>
    <x v="5901"/>
  </r>
  <r>
    <x v="116"/>
    <s v="KWT"/>
    <x v="14"/>
    <x v="5902"/>
  </r>
  <r>
    <x v="116"/>
    <s v="KWT"/>
    <x v="15"/>
    <x v="5903"/>
  </r>
  <r>
    <x v="116"/>
    <s v="KWT"/>
    <x v="16"/>
    <x v="5904"/>
  </r>
  <r>
    <x v="116"/>
    <s v="KWT"/>
    <x v="17"/>
    <x v="5905"/>
  </r>
  <r>
    <x v="116"/>
    <s v="KWT"/>
    <x v="18"/>
    <x v="5906"/>
  </r>
  <r>
    <x v="116"/>
    <s v="KWT"/>
    <x v="19"/>
    <x v="5907"/>
  </r>
  <r>
    <x v="116"/>
    <s v="KWT"/>
    <x v="20"/>
    <x v="5908"/>
  </r>
  <r>
    <x v="116"/>
    <s v="KWT"/>
    <x v="21"/>
    <x v="5909"/>
  </r>
  <r>
    <x v="116"/>
    <s v="KWT"/>
    <x v="22"/>
    <x v="5910"/>
  </r>
  <r>
    <x v="116"/>
    <s v="KWT"/>
    <x v="23"/>
    <x v="5911"/>
  </r>
  <r>
    <x v="116"/>
    <s v="KWT"/>
    <x v="24"/>
    <x v="5912"/>
  </r>
  <r>
    <x v="116"/>
    <s v="KWT"/>
    <x v="25"/>
    <x v="5913"/>
  </r>
  <r>
    <x v="116"/>
    <s v="KWT"/>
    <x v="26"/>
    <x v="5914"/>
  </r>
  <r>
    <x v="116"/>
    <s v="KWT"/>
    <x v="27"/>
    <x v="5915"/>
  </r>
  <r>
    <x v="116"/>
    <s v="KWT"/>
    <x v="28"/>
    <x v="5916"/>
  </r>
  <r>
    <x v="116"/>
    <s v="KWT"/>
    <x v="29"/>
    <x v="5917"/>
  </r>
  <r>
    <x v="116"/>
    <s v="KWT"/>
    <x v="30"/>
    <x v="5918"/>
  </r>
  <r>
    <x v="116"/>
    <s v="KWT"/>
    <x v="31"/>
    <x v="5919"/>
  </r>
  <r>
    <x v="116"/>
    <s v="KWT"/>
    <x v="32"/>
    <x v="5920"/>
  </r>
  <r>
    <x v="116"/>
    <s v="KWT"/>
    <x v="33"/>
    <x v="5921"/>
  </r>
  <r>
    <x v="116"/>
    <s v="KWT"/>
    <x v="34"/>
    <x v="5922"/>
  </r>
  <r>
    <x v="116"/>
    <s v="KWT"/>
    <x v="35"/>
    <x v="5923"/>
  </r>
  <r>
    <x v="116"/>
    <s v="KWT"/>
    <x v="36"/>
    <x v="5924"/>
  </r>
  <r>
    <x v="116"/>
    <s v="KWT"/>
    <x v="37"/>
    <x v="5925"/>
  </r>
  <r>
    <x v="116"/>
    <s v="KWT"/>
    <x v="38"/>
    <x v="5926"/>
  </r>
  <r>
    <x v="116"/>
    <s v="KWT"/>
    <x v="39"/>
    <x v="5927"/>
  </r>
  <r>
    <x v="116"/>
    <s v="KWT"/>
    <x v="40"/>
    <x v="5928"/>
  </r>
  <r>
    <x v="116"/>
    <s v="KWT"/>
    <x v="41"/>
    <x v="5929"/>
  </r>
  <r>
    <x v="116"/>
    <s v="KWT"/>
    <x v="42"/>
    <x v="5930"/>
  </r>
  <r>
    <x v="116"/>
    <s v="KWT"/>
    <x v="43"/>
    <x v="5931"/>
  </r>
  <r>
    <x v="116"/>
    <s v="KWT"/>
    <x v="44"/>
    <x v="5932"/>
  </r>
  <r>
    <x v="116"/>
    <s v="KWT"/>
    <x v="45"/>
    <x v="5933"/>
  </r>
  <r>
    <x v="116"/>
    <s v="KWT"/>
    <x v="46"/>
    <x v="5934"/>
  </r>
  <r>
    <x v="116"/>
    <s v="KWT"/>
    <x v="47"/>
    <x v="5935"/>
  </r>
  <r>
    <x v="116"/>
    <s v="KWT"/>
    <x v="48"/>
    <x v="5936"/>
  </r>
  <r>
    <x v="116"/>
    <s v="KWT"/>
    <x v="49"/>
    <x v="5937"/>
  </r>
  <r>
    <x v="116"/>
    <s v="KWT"/>
    <x v="50"/>
    <x v="5938"/>
  </r>
  <r>
    <x v="116"/>
    <s v="KWT"/>
    <x v="51"/>
    <x v="5939"/>
  </r>
  <r>
    <x v="116"/>
    <s v="KWT"/>
    <x v="52"/>
    <x v="5940"/>
  </r>
  <r>
    <x v="116"/>
    <s v="KWT"/>
    <x v="53"/>
    <x v="5941"/>
  </r>
  <r>
    <x v="116"/>
    <s v="KWT"/>
    <x v="54"/>
    <x v="5942"/>
  </r>
  <r>
    <x v="116"/>
    <s v="KWT"/>
    <x v="55"/>
    <x v="5943"/>
  </r>
  <r>
    <x v="116"/>
    <s v="KWT"/>
    <x v="56"/>
    <x v="5944"/>
  </r>
  <r>
    <x v="116"/>
    <s v="KWT"/>
    <x v="57"/>
    <x v="5945"/>
  </r>
  <r>
    <x v="117"/>
    <s v="KGZ"/>
    <x v="31"/>
    <x v="5946"/>
  </r>
  <r>
    <x v="117"/>
    <s v="KGZ"/>
    <x v="32"/>
    <x v="5947"/>
  </r>
  <r>
    <x v="117"/>
    <s v="KGZ"/>
    <x v="33"/>
    <x v="5948"/>
  </r>
  <r>
    <x v="117"/>
    <s v="KGZ"/>
    <x v="34"/>
    <x v="5949"/>
  </r>
  <r>
    <x v="117"/>
    <s v="KGZ"/>
    <x v="35"/>
    <x v="5950"/>
  </r>
  <r>
    <x v="117"/>
    <s v="KGZ"/>
    <x v="36"/>
    <x v="5951"/>
  </r>
  <r>
    <x v="117"/>
    <s v="KGZ"/>
    <x v="37"/>
    <x v="5952"/>
  </r>
  <r>
    <x v="117"/>
    <s v="KGZ"/>
    <x v="38"/>
    <x v="5953"/>
  </r>
  <r>
    <x v="117"/>
    <s v="KGZ"/>
    <x v="39"/>
    <x v="5954"/>
  </r>
  <r>
    <x v="117"/>
    <s v="KGZ"/>
    <x v="40"/>
    <x v="5955"/>
  </r>
  <r>
    <x v="117"/>
    <s v="KGZ"/>
    <x v="41"/>
    <x v="5956"/>
  </r>
  <r>
    <x v="117"/>
    <s v="KGZ"/>
    <x v="42"/>
    <x v="5957"/>
  </r>
  <r>
    <x v="117"/>
    <s v="KGZ"/>
    <x v="43"/>
    <x v="5958"/>
  </r>
  <r>
    <x v="117"/>
    <s v="KGZ"/>
    <x v="44"/>
    <x v="5959"/>
  </r>
  <r>
    <x v="117"/>
    <s v="KGZ"/>
    <x v="45"/>
    <x v="5960"/>
  </r>
  <r>
    <x v="117"/>
    <s v="KGZ"/>
    <x v="46"/>
    <x v="5961"/>
  </r>
  <r>
    <x v="117"/>
    <s v="KGZ"/>
    <x v="47"/>
    <x v="5962"/>
  </r>
  <r>
    <x v="117"/>
    <s v="KGZ"/>
    <x v="48"/>
    <x v="5963"/>
  </r>
  <r>
    <x v="117"/>
    <s v="KGZ"/>
    <x v="49"/>
    <x v="5964"/>
  </r>
  <r>
    <x v="117"/>
    <s v="KGZ"/>
    <x v="50"/>
    <x v="5965"/>
  </r>
  <r>
    <x v="117"/>
    <s v="KGZ"/>
    <x v="51"/>
    <x v="5966"/>
  </r>
  <r>
    <x v="117"/>
    <s v="KGZ"/>
    <x v="52"/>
    <x v="5967"/>
  </r>
  <r>
    <x v="117"/>
    <s v="KGZ"/>
    <x v="53"/>
    <x v="5968"/>
  </r>
  <r>
    <x v="117"/>
    <s v="KGZ"/>
    <x v="54"/>
    <x v="5969"/>
  </r>
  <r>
    <x v="117"/>
    <s v="KGZ"/>
    <x v="55"/>
    <x v="5970"/>
  </r>
  <r>
    <x v="117"/>
    <s v="KGZ"/>
    <x v="56"/>
    <x v="5971"/>
  </r>
  <r>
    <x v="117"/>
    <s v="KGZ"/>
    <x v="57"/>
    <x v="5972"/>
  </r>
  <r>
    <x v="118"/>
    <s v=""/>
    <x v="0"/>
    <x v="5973"/>
  </r>
  <r>
    <x v="118"/>
    <s v=""/>
    <x v="1"/>
    <x v="5974"/>
  </r>
  <r>
    <x v="118"/>
    <s v=""/>
    <x v="2"/>
    <x v="5975"/>
  </r>
  <r>
    <x v="118"/>
    <s v=""/>
    <x v="3"/>
    <x v="5976"/>
  </r>
  <r>
    <x v="118"/>
    <s v=""/>
    <x v="4"/>
    <x v="5977"/>
  </r>
  <r>
    <x v="118"/>
    <s v=""/>
    <x v="5"/>
    <x v="5978"/>
  </r>
  <r>
    <x v="118"/>
    <s v=""/>
    <x v="6"/>
    <x v="5979"/>
  </r>
  <r>
    <x v="118"/>
    <s v=""/>
    <x v="7"/>
    <x v="5980"/>
  </r>
  <r>
    <x v="118"/>
    <s v=""/>
    <x v="8"/>
    <x v="5981"/>
  </r>
  <r>
    <x v="118"/>
    <s v=""/>
    <x v="9"/>
    <x v="5982"/>
  </r>
  <r>
    <x v="118"/>
    <s v=""/>
    <x v="10"/>
    <x v="5983"/>
  </r>
  <r>
    <x v="118"/>
    <s v=""/>
    <x v="11"/>
    <x v="5984"/>
  </r>
  <r>
    <x v="118"/>
    <s v=""/>
    <x v="12"/>
    <x v="5985"/>
  </r>
  <r>
    <x v="118"/>
    <s v=""/>
    <x v="13"/>
    <x v="5986"/>
  </r>
  <r>
    <x v="118"/>
    <s v=""/>
    <x v="14"/>
    <x v="5987"/>
  </r>
  <r>
    <x v="118"/>
    <s v=""/>
    <x v="15"/>
    <x v="5988"/>
  </r>
  <r>
    <x v="118"/>
    <s v=""/>
    <x v="16"/>
    <x v="5989"/>
  </r>
  <r>
    <x v="118"/>
    <s v=""/>
    <x v="17"/>
    <x v="5990"/>
  </r>
  <r>
    <x v="118"/>
    <s v=""/>
    <x v="18"/>
    <x v="5991"/>
  </r>
  <r>
    <x v="118"/>
    <s v=""/>
    <x v="19"/>
    <x v="5992"/>
  </r>
  <r>
    <x v="118"/>
    <s v=""/>
    <x v="20"/>
    <x v="5993"/>
  </r>
  <r>
    <x v="118"/>
    <s v=""/>
    <x v="21"/>
    <x v="5994"/>
  </r>
  <r>
    <x v="118"/>
    <s v=""/>
    <x v="22"/>
    <x v="5995"/>
  </r>
  <r>
    <x v="118"/>
    <s v=""/>
    <x v="23"/>
    <x v="5996"/>
  </r>
  <r>
    <x v="118"/>
    <s v=""/>
    <x v="24"/>
    <x v="5997"/>
  </r>
  <r>
    <x v="118"/>
    <s v=""/>
    <x v="25"/>
    <x v="5998"/>
  </r>
  <r>
    <x v="118"/>
    <s v=""/>
    <x v="26"/>
    <x v="5999"/>
  </r>
  <r>
    <x v="118"/>
    <s v=""/>
    <x v="27"/>
    <x v="6000"/>
  </r>
  <r>
    <x v="118"/>
    <s v=""/>
    <x v="28"/>
    <x v="6001"/>
  </r>
  <r>
    <x v="118"/>
    <s v=""/>
    <x v="29"/>
    <x v="6002"/>
  </r>
  <r>
    <x v="118"/>
    <s v=""/>
    <x v="30"/>
    <x v="6003"/>
  </r>
  <r>
    <x v="118"/>
    <s v=""/>
    <x v="31"/>
    <x v="6004"/>
  </r>
  <r>
    <x v="118"/>
    <s v=""/>
    <x v="32"/>
    <x v="6005"/>
  </r>
  <r>
    <x v="118"/>
    <s v=""/>
    <x v="33"/>
    <x v="6006"/>
  </r>
  <r>
    <x v="118"/>
    <s v=""/>
    <x v="34"/>
    <x v="6007"/>
  </r>
  <r>
    <x v="118"/>
    <s v=""/>
    <x v="35"/>
    <x v="6008"/>
  </r>
  <r>
    <x v="118"/>
    <s v=""/>
    <x v="36"/>
    <x v="6009"/>
  </r>
  <r>
    <x v="118"/>
    <s v=""/>
    <x v="37"/>
    <x v="6010"/>
  </r>
  <r>
    <x v="118"/>
    <s v=""/>
    <x v="38"/>
    <x v="6011"/>
  </r>
  <r>
    <x v="118"/>
    <s v=""/>
    <x v="39"/>
    <x v="6012"/>
  </r>
  <r>
    <x v="118"/>
    <s v=""/>
    <x v="40"/>
    <x v="6013"/>
  </r>
  <r>
    <x v="118"/>
    <s v=""/>
    <x v="41"/>
    <x v="6014"/>
  </r>
  <r>
    <x v="118"/>
    <s v=""/>
    <x v="42"/>
    <x v="6015"/>
  </r>
  <r>
    <x v="118"/>
    <s v=""/>
    <x v="43"/>
    <x v="6016"/>
  </r>
  <r>
    <x v="118"/>
    <s v=""/>
    <x v="44"/>
    <x v="6017"/>
  </r>
  <r>
    <x v="118"/>
    <s v=""/>
    <x v="45"/>
    <x v="6018"/>
  </r>
  <r>
    <x v="118"/>
    <s v=""/>
    <x v="46"/>
    <x v="6019"/>
  </r>
  <r>
    <x v="118"/>
    <s v=""/>
    <x v="47"/>
    <x v="6020"/>
  </r>
  <r>
    <x v="118"/>
    <s v=""/>
    <x v="48"/>
    <x v="6021"/>
  </r>
  <r>
    <x v="118"/>
    <s v=""/>
    <x v="49"/>
    <x v="6022"/>
  </r>
  <r>
    <x v="118"/>
    <s v=""/>
    <x v="50"/>
    <x v="6023"/>
  </r>
  <r>
    <x v="118"/>
    <s v=""/>
    <x v="51"/>
    <x v="6024"/>
  </r>
  <r>
    <x v="118"/>
    <s v=""/>
    <x v="52"/>
    <x v="6025"/>
  </r>
  <r>
    <x v="118"/>
    <s v=""/>
    <x v="53"/>
    <x v="6026"/>
  </r>
  <r>
    <x v="118"/>
    <s v=""/>
    <x v="54"/>
    <x v="6027"/>
  </r>
  <r>
    <x v="118"/>
    <s v=""/>
    <x v="55"/>
    <x v="6028"/>
  </r>
  <r>
    <x v="118"/>
    <s v=""/>
    <x v="56"/>
    <x v="6029"/>
  </r>
  <r>
    <x v="118"/>
    <s v=""/>
    <x v="57"/>
    <x v="6030"/>
  </r>
  <r>
    <x v="119"/>
    <s v="LAO"/>
    <x v="0"/>
    <x v="1745"/>
  </r>
  <r>
    <x v="119"/>
    <s v="LAO"/>
    <x v="1"/>
    <x v="6031"/>
  </r>
  <r>
    <x v="119"/>
    <s v="LAO"/>
    <x v="2"/>
    <x v="6032"/>
  </r>
  <r>
    <x v="119"/>
    <s v="LAO"/>
    <x v="3"/>
    <x v="6033"/>
  </r>
  <r>
    <x v="119"/>
    <s v="LAO"/>
    <x v="4"/>
    <x v="6034"/>
  </r>
  <r>
    <x v="119"/>
    <s v="LAO"/>
    <x v="5"/>
    <x v="2079"/>
  </r>
  <r>
    <x v="119"/>
    <s v="LAO"/>
    <x v="6"/>
    <x v="6035"/>
  </r>
  <r>
    <x v="119"/>
    <s v="LAO"/>
    <x v="7"/>
    <x v="6036"/>
  </r>
  <r>
    <x v="119"/>
    <s v="LAO"/>
    <x v="8"/>
    <x v="6037"/>
  </r>
  <r>
    <x v="119"/>
    <s v="LAO"/>
    <x v="9"/>
    <x v="6038"/>
  </r>
  <r>
    <x v="119"/>
    <s v="LAO"/>
    <x v="10"/>
    <x v="6039"/>
  </r>
  <r>
    <x v="119"/>
    <s v="LAO"/>
    <x v="11"/>
    <x v="6040"/>
  </r>
  <r>
    <x v="119"/>
    <s v="LAO"/>
    <x v="12"/>
    <x v="6041"/>
  </r>
  <r>
    <x v="119"/>
    <s v="LAO"/>
    <x v="13"/>
    <x v="6042"/>
  </r>
  <r>
    <x v="119"/>
    <s v="LAO"/>
    <x v="14"/>
    <x v="6043"/>
  </r>
  <r>
    <x v="119"/>
    <s v="LAO"/>
    <x v="15"/>
    <x v="6044"/>
  </r>
  <r>
    <x v="119"/>
    <s v="LAO"/>
    <x v="16"/>
    <x v="6045"/>
  </r>
  <r>
    <x v="119"/>
    <s v="LAO"/>
    <x v="17"/>
    <x v="6046"/>
  </r>
  <r>
    <x v="119"/>
    <s v="LAO"/>
    <x v="18"/>
    <x v="6047"/>
  </r>
  <r>
    <x v="119"/>
    <s v="LAO"/>
    <x v="19"/>
    <x v="6048"/>
  </r>
  <r>
    <x v="119"/>
    <s v="LAO"/>
    <x v="20"/>
    <x v="6049"/>
  </r>
  <r>
    <x v="119"/>
    <s v="LAO"/>
    <x v="21"/>
    <x v="6050"/>
  </r>
  <r>
    <x v="119"/>
    <s v="LAO"/>
    <x v="22"/>
    <x v="6051"/>
  </r>
  <r>
    <x v="119"/>
    <s v="LAO"/>
    <x v="23"/>
    <x v="6052"/>
  </r>
  <r>
    <x v="119"/>
    <s v="LAO"/>
    <x v="24"/>
    <x v="6053"/>
  </r>
  <r>
    <x v="119"/>
    <s v="LAO"/>
    <x v="25"/>
    <x v="6054"/>
  </r>
  <r>
    <x v="119"/>
    <s v="LAO"/>
    <x v="26"/>
    <x v="6055"/>
  </r>
  <r>
    <x v="119"/>
    <s v="LAO"/>
    <x v="27"/>
    <x v="6056"/>
  </r>
  <r>
    <x v="119"/>
    <s v="LAO"/>
    <x v="28"/>
    <x v="6057"/>
  </r>
  <r>
    <x v="119"/>
    <s v="LAO"/>
    <x v="29"/>
    <x v="6058"/>
  </r>
  <r>
    <x v="119"/>
    <s v="LAO"/>
    <x v="30"/>
    <x v="6059"/>
  </r>
  <r>
    <x v="119"/>
    <s v="LAO"/>
    <x v="31"/>
    <x v="6060"/>
  </r>
  <r>
    <x v="119"/>
    <s v="LAO"/>
    <x v="32"/>
    <x v="6061"/>
  </r>
  <r>
    <x v="119"/>
    <s v="LAO"/>
    <x v="33"/>
    <x v="6062"/>
  </r>
  <r>
    <x v="119"/>
    <s v="LAO"/>
    <x v="34"/>
    <x v="6063"/>
  </r>
  <r>
    <x v="119"/>
    <s v="LAO"/>
    <x v="35"/>
    <x v="6064"/>
  </r>
  <r>
    <x v="119"/>
    <s v="LAO"/>
    <x v="36"/>
    <x v="6065"/>
  </r>
  <r>
    <x v="119"/>
    <s v="LAO"/>
    <x v="37"/>
    <x v="6066"/>
  </r>
  <r>
    <x v="119"/>
    <s v="LAO"/>
    <x v="38"/>
    <x v="6067"/>
  </r>
  <r>
    <x v="119"/>
    <s v="LAO"/>
    <x v="39"/>
    <x v="6068"/>
  </r>
  <r>
    <x v="119"/>
    <s v="LAO"/>
    <x v="40"/>
    <x v="6069"/>
  </r>
  <r>
    <x v="119"/>
    <s v="LAO"/>
    <x v="41"/>
    <x v="6070"/>
  </r>
  <r>
    <x v="119"/>
    <s v="LAO"/>
    <x v="42"/>
    <x v="6071"/>
  </r>
  <r>
    <x v="119"/>
    <s v="LAO"/>
    <x v="43"/>
    <x v="6072"/>
  </r>
  <r>
    <x v="119"/>
    <s v="LAO"/>
    <x v="44"/>
    <x v="6073"/>
  </r>
  <r>
    <x v="119"/>
    <s v="LAO"/>
    <x v="45"/>
    <x v="6074"/>
  </r>
  <r>
    <x v="119"/>
    <s v="LAO"/>
    <x v="46"/>
    <x v="6075"/>
  </r>
  <r>
    <x v="119"/>
    <s v="LAO"/>
    <x v="47"/>
    <x v="6076"/>
  </r>
  <r>
    <x v="119"/>
    <s v="LAO"/>
    <x v="48"/>
    <x v="6077"/>
  </r>
  <r>
    <x v="119"/>
    <s v="LAO"/>
    <x v="49"/>
    <x v="6078"/>
  </r>
  <r>
    <x v="119"/>
    <s v="LAO"/>
    <x v="50"/>
    <x v="6079"/>
  </r>
  <r>
    <x v="119"/>
    <s v="LAO"/>
    <x v="51"/>
    <x v="6080"/>
  </r>
  <r>
    <x v="119"/>
    <s v="LAO"/>
    <x v="52"/>
    <x v="6081"/>
  </r>
  <r>
    <x v="119"/>
    <s v="LAO"/>
    <x v="53"/>
    <x v="6082"/>
  </r>
  <r>
    <x v="119"/>
    <s v="LAO"/>
    <x v="54"/>
    <x v="6083"/>
  </r>
  <r>
    <x v="119"/>
    <s v="LAO"/>
    <x v="55"/>
    <x v="6084"/>
  </r>
  <r>
    <x v="119"/>
    <s v="LAO"/>
    <x v="56"/>
    <x v="6085"/>
  </r>
  <r>
    <x v="119"/>
    <s v="LAO"/>
    <x v="57"/>
    <x v="6086"/>
  </r>
  <r>
    <x v="120"/>
    <s v="LVA"/>
    <x v="31"/>
    <x v="6087"/>
  </r>
  <r>
    <x v="120"/>
    <s v="LVA"/>
    <x v="32"/>
    <x v="6088"/>
  </r>
  <r>
    <x v="120"/>
    <s v="LVA"/>
    <x v="33"/>
    <x v="6089"/>
  </r>
  <r>
    <x v="120"/>
    <s v="LVA"/>
    <x v="34"/>
    <x v="6090"/>
  </r>
  <r>
    <x v="120"/>
    <s v="LVA"/>
    <x v="35"/>
    <x v="6091"/>
  </r>
  <r>
    <x v="120"/>
    <s v="LVA"/>
    <x v="36"/>
    <x v="6092"/>
  </r>
  <r>
    <x v="120"/>
    <s v="LVA"/>
    <x v="37"/>
    <x v="6093"/>
  </r>
  <r>
    <x v="120"/>
    <s v="LVA"/>
    <x v="38"/>
    <x v="6094"/>
  </r>
  <r>
    <x v="120"/>
    <s v="LVA"/>
    <x v="39"/>
    <x v="6095"/>
  </r>
  <r>
    <x v="120"/>
    <s v="LVA"/>
    <x v="40"/>
    <x v="6096"/>
  </r>
  <r>
    <x v="120"/>
    <s v="LVA"/>
    <x v="41"/>
    <x v="6097"/>
  </r>
  <r>
    <x v="120"/>
    <s v="LVA"/>
    <x v="42"/>
    <x v="6098"/>
  </r>
  <r>
    <x v="120"/>
    <s v="LVA"/>
    <x v="43"/>
    <x v="6099"/>
  </r>
  <r>
    <x v="120"/>
    <s v="LVA"/>
    <x v="44"/>
    <x v="6100"/>
  </r>
  <r>
    <x v="120"/>
    <s v="LVA"/>
    <x v="45"/>
    <x v="6101"/>
  </r>
  <r>
    <x v="120"/>
    <s v="LVA"/>
    <x v="46"/>
    <x v="6102"/>
  </r>
  <r>
    <x v="120"/>
    <s v="LVA"/>
    <x v="47"/>
    <x v="6103"/>
  </r>
  <r>
    <x v="120"/>
    <s v="LVA"/>
    <x v="48"/>
    <x v="6104"/>
  </r>
  <r>
    <x v="120"/>
    <s v="LVA"/>
    <x v="49"/>
    <x v="6105"/>
  </r>
  <r>
    <x v="120"/>
    <s v="LVA"/>
    <x v="50"/>
    <x v="6106"/>
  </r>
  <r>
    <x v="120"/>
    <s v="LVA"/>
    <x v="51"/>
    <x v="6107"/>
  </r>
  <r>
    <x v="120"/>
    <s v="LVA"/>
    <x v="52"/>
    <x v="6108"/>
  </r>
  <r>
    <x v="120"/>
    <s v="LVA"/>
    <x v="53"/>
    <x v="6109"/>
  </r>
  <r>
    <x v="120"/>
    <s v="LVA"/>
    <x v="54"/>
    <x v="6110"/>
  </r>
  <r>
    <x v="120"/>
    <s v="LVA"/>
    <x v="55"/>
    <x v="6111"/>
  </r>
  <r>
    <x v="120"/>
    <s v="LVA"/>
    <x v="56"/>
    <x v="6112"/>
  </r>
  <r>
    <x v="120"/>
    <s v="LVA"/>
    <x v="57"/>
    <x v="6113"/>
  </r>
  <r>
    <x v="121"/>
    <s v=""/>
    <x v="0"/>
    <x v="6114"/>
  </r>
  <r>
    <x v="121"/>
    <s v=""/>
    <x v="1"/>
    <x v="6115"/>
  </r>
  <r>
    <x v="121"/>
    <s v=""/>
    <x v="2"/>
    <x v="6116"/>
  </r>
  <r>
    <x v="121"/>
    <s v=""/>
    <x v="3"/>
    <x v="6117"/>
  </r>
  <r>
    <x v="121"/>
    <s v=""/>
    <x v="4"/>
    <x v="6118"/>
  </r>
  <r>
    <x v="121"/>
    <s v=""/>
    <x v="5"/>
    <x v="6119"/>
  </r>
  <r>
    <x v="121"/>
    <s v=""/>
    <x v="6"/>
    <x v="6120"/>
  </r>
  <r>
    <x v="121"/>
    <s v=""/>
    <x v="7"/>
    <x v="6121"/>
  </r>
  <r>
    <x v="121"/>
    <s v=""/>
    <x v="8"/>
    <x v="6122"/>
  </r>
  <r>
    <x v="121"/>
    <s v=""/>
    <x v="9"/>
    <x v="6123"/>
  </r>
  <r>
    <x v="121"/>
    <s v=""/>
    <x v="10"/>
    <x v="6124"/>
  </r>
  <r>
    <x v="121"/>
    <s v=""/>
    <x v="11"/>
    <x v="6125"/>
  </r>
  <r>
    <x v="121"/>
    <s v=""/>
    <x v="12"/>
    <x v="6126"/>
  </r>
  <r>
    <x v="121"/>
    <s v=""/>
    <x v="13"/>
    <x v="6127"/>
  </r>
  <r>
    <x v="121"/>
    <s v=""/>
    <x v="14"/>
    <x v="6128"/>
  </r>
  <r>
    <x v="121"/>
    <s v=""/>
    <x v="15"/>
    <x v="6129"/>
  </r>
  <r>
    <x v="121"/>
    <s v=""/>
    <x v="16"/>
    <x v="6130"/>
  </r>
  <r>
    <x v="121"/>
    <s v=""/>
    <x v="17"/>
    <x v="6131"/>
  </r>
  <r>
    <x v="121"/>
    <s v=""/>
    <x v="18"/>
    <x v="6132"/>
  </r>
  <r>
    <x v="121"/>
    <s v=""/>
    <x v="19"/>
    <x v="6133"/>
  </r>
  <r>
    <x v="121"/>
    <s v=""/>
    <x v="20"/>
    <x v="6134"/>
  </r>
  <r>
    <x v="121"/>
    <s v=""/>
    <x v="21"/>
    <x v="6135"/>
  </r>
  <r>
    <x v="121"/>
    <s v=""/>
    <x v="22"/>
    <x v="6136"/>
  </r>
  <r>
    <x v="121"/>
    <s v=""/>
    <x v="23"/>
    <x v="6137"/>
  </r>
  <r>
    <x v="121"/>
    <s v=""/>
    <x v="24"/>
    <x v="6138"/>
  </r>
  <r>
    <x v="121"/>
    <s v=""/>
    <x v="25"/>
    <x v="6139"/>
  </r>
  <r>
    <x v="121"/>
    <s v=""/>
    <x v="26"/>
    <x v="6140"/>
  </r>
  <r>
    <x v="121"/>
    <s v=""/>
    <x v="27"/>
    <x v="6141"/>
  </r>
  <r>
    <x v="121"/>
    <s v=""/>
    <x v="28"/>
    <x v="6142"/>
  </r>
  <r>
    <x v="121"/>
    <s v=""/>
    <x v="29"/>
    <x v="6143"/>
  </r>
  <r>
    <x v="121"/>
    <s v=""/>
    <x v="30"/>
    <x v="6144"/>
  </r>
  <r>
    <x v="121"/>
    <s v=""/>
    <x v="31"/>
    <x v="6145"/>
  </r>
  <r>
    <x v="121"/>
    <s v=""/>
    <x v="32"/>
    <x v="6146"/>
  </r>
  <r>
    <x v="121"/>
    <s v=""/>
    <x v="33"/>
    <x v="6147"/>
  </r>
  <r>
    <x v="121"/>
    <s v=""/>
    <x v="34"/>
    <x v="6148"/>
  </r>
  <r>
    <x v="121"/>
    <s v=""/>
    <x v="35"/>
    <x v="6149"/>
  </r>
  <r>
    <x v="121"/>
    <s v=""/>
    <x v="36"/>
    <x v="6150"/>
  </r>
  <r>
    <x v="121"/>
    <s v=""/>
    <x v="37"/>
    <x v="6151"/>
  </r>
  <r>
    <x v="121"/>
    <s v=""/>
    <x v="38"/>
    <x v="6152"/>
  </r>
  <r>
    <x v="121"/>
    <s v=""/>
    <x v="39"/>
    <x v="6153"/>
  </r>
  <r>
    <x v="121"/>
    <s v=""/>
    <x v="40"/>
    <x v="6154"/>
  </r>
  <r>
    <x v="121"/>
    <s v=""/>
    <x v="41"/>
    <x v="6155"/>
  </r>
  <r>
    <x v="121"/>
    <s v=""/>
    <x v="42"/>
    <x v="6156"/>
  </r>
  <r>
    <x v="121"/>
    <s v=""/>
    <x v="43"/>
    <x v="6157"/>
  </r>
  <r>
    <x v="121"/>
    <s v=""/>
    <x v="44"/>
    <x v="6158"/>
  </r>
  <r>
    <x v="121"/>
    <s v=""/>
    <x v="45"/>
    <x v="6159"/>
  </r>
  <r>
    <x v="121"/>
    <s v=""/>
    <x v="46"/>
    <x v="6160"/>
  </r>
  <r>
    <x v="121"/>
    <s v=""/>
    <x v="47"/>
    <x v="6161"/>
  </r>
  <r>
    <x v="121"/>
    <s v=""/>
    <x v="48"/>
    <x v="6162"/>
  </r>
  <r>
    <x v="121"/>
    <s v=""/>
    <x v="49"/>
    <x v="6163"/>
  </r>
  <r>
    <x v="121"/>
    <s v=""/>
    <x v="50"/>
    <x v="6164"/>
  </r>
  <r>
    <x v="121"/>
    <s v=""/>
    <x v="51"/>
    <x v="6165"/>
  </r>
  <r>
    <x v="121"/>
    <s v=""/>
    <x v="52"/>
    <x v="6166"/>
  </r>
  <r>
    <x v="121"/>
    <s v=""/>
    <x v="53"/>
    <x v="6167"/>
  </r>
  <r>
    <x v="121"/>
    <s v=""/>
    <x v="54"/>
    <x v="6168"/>
  </r>
  <r>
    <x v="121"/>
    <s v=""/>
    <x v="55"/>
    <x v="6169"/>
  </r>
  <r>
    <x v="121"/>
    <s v=""/>
    <x v="56"/>
    <x v="6170"/>
  </r>
  <r>
    <x v="121"/>
    <s v=""/>
    <x v="57"/>
    <x v="6171"/>
  </r>
  <r>
    <x v="122"/>
    <s v="LBN"/>
    <x v="0"/>
    <x v="6172"/>
  </r>
  <r>
    <x v="122"/>
    <s v="LBN"/>
    <x v="1"/>
    <x v="6173"/>
  </r>
  <r>
    <x v="122"/>
    <s v="LBN"/>
    <x v="2"/>
    <x v="6174"/>
  </r>
  <r>
    <x v="122"/>
    <s v="LBN"/>
    <x v="3"/>
    <x v="6175"/>
  </r>
  <r>
    <x v="122"/>
    <s v="LBN"/>
    <x v="4"/>
    <x v="6176"/>
  </r>
  <r>
    <x v="122"/>
    <s v="LBN"/>
    <x v="5"/>
    <x v="6177"/>
  </r>
  <r>
    <x v="122"/>
    <s v="LBN"/>
    <x v="6"/>
    <x v="6178"/>
  </r>
  <r>
    <x v="122"/>
    <s v="LBN"/>
    <x v="7"/>
    <x v="6179"/>
  </r>
  <r>
    <x v="122"/>
    <s v="LBN"/>
    <x v="8"/>
    <x v="6180"/>
  </r>
  <r>
    <x v="122"/>
    <s v="LBN"/>
    <x v="9"/>
    <x v="6181"/>
  </r>
  <r>
    <x v="122"/>
    <s v="LBN"/>
    <x v="10"/>
    <x v="6182"/>
  </r>
  <r>
    <x v="122"/>
    <s v="LBN"/>
    <x v="11"/>
    <x v="6183"/>
  </r>
  <r>
    <x v="122"/>
    <s v="LBN"/>
    <x v="12"/>
    <x v="6184"/>
  </r>
  <r>
    <x v="122"/>
    <s v="LBN"/>
    <x v="13"/>
    <x v="6185"/>
  </r>
  <r>
    <x v="122"/>
    <s v="LBN"/>
    <x v="14"/>
    <x v="6186"/>
  </r>
  <r>
    <x v="122"/>
    <s v="LBN"/>
    <x v="15"/>
    <x v="6187"/>
  </r>
  <r>
    <x v="122"/>
    <s v="LBN"/>
    <x v="16"/>
    <x v="6188"/>
  </r>
  <r>
    <x v="122"/>
    <s v="LBN"/>
    <x v="17"/>
    <x v="6189"/>
  </r>
  <r>
    <x v="122"/>
    <s v="LBN"/>
    <x v="18"/>
    <x v="6190"/>
  </r>
  <r>
    <x v="122"/>
    <s v="LBN"/>
    <x v="19"/>
    <x v="6191"/>
  </r>
  <r>
    <x v="122"/>
    <s v="LBN"/>
    <x v="20"/>
    <x v="6192"/>
  </r>
  <r>
    <x v="122"/>
    <s v="LBN"/>
    <x v="21"/>
    <x v="6193"/>
  </r>
  <r>
    <x v="122"/>
    <s v="LBN"/>
    <x v="22"/>
    <x v="6194"/>
  </r>
  <r>
    <x v="122"/>
    <s v="LBN"/>
    <x v="23"/>
    <x v="6195"/>
  </r>
  <r>
    <x v="122"/>
    <s v="LBN"/>
    <x v="24"/>
    <x v="6196"/>
  </r>
  <r>
    <x v="122"/>
    <s v="LBN"/>
    <x v="25"/>
    <x v="6197"/>
  </r>
  <r>
    <x v="122"/>
    <s v="LBN"/>
    <x v="26"/>
    <x v="6198"/>
  </r>
  <r>
    <x v="122"/>
    <s v="LBN"/>
    <x v="27"/>
    <x v="6199"/>
  </r>
  <r>
    <x v="122"/>
    <s v="LBN"/>
    <x v="28"/>
    <x v="6200"/>
  </r>
  <r>
    <x v="122"/>
    <s v="LBN"/>
    <x v="29"/>
    <x v="6201"/>
  </r>
  <r>
    <x v="122"/>
    <s v="LBN"/>
    <x v="30"/>
    <x v="6202"/>
  </r>
  <r>
    <x v="122"/>
    <s v="LBN"/>
    <x v="31"/>
    <x v="6203"/>
  </r>
  <r>
    <x v="122"/>
    <s v="LBN"/>
    <x v="32"/>
    <x v="6204"/>
  </r>
  <r>
    <x v="122"/>
    <s v="LBN"/>
    <x v="33"/>
    <x v="6205"/>
  </r>
  <r>
    <x v="122"/>
    <s v="LBN"/>
    <x v="34"/>
    <x v="6206"/>
  </r>
  <r>
    <x v="122"/>
    <s v="LBN"/>
    <x v="35"/>
    <x v="6207"/>
  </r>
  <r>
    <x v="122"/>
    <s v="LBN"/>
    <x v="36"/>
    <x v="6208"/>
  </r>
  <r>
    <x v="122"/>
    <s v="LBN"/>
    <x v="37"/>
    <x v="6209"/>
  </r>
  <r>
    <x v="122"/>
    <s v="LBN"/>
    <x v="38"/>
    <x v="6210"/>
  </r>
  <r>
    <x v="122"/>
    <s v="LBN"/>
    <x v="39"/>
    <x v="6211"/>
  </r>
  <r>
    <x v="122"/>
    <s v="LBN"/>
    <x v="40"/>
    <x v="6212"/>
  </r>
  <r>
    <x v="122"/>
    <s v="LBN"/>
    <x v="41"/>
    <x v="6213"/>
  </r>
  <r>
    <x v="122"/>
    <s v="LBN"/>
    <x v="42"/>
    <x v="6214"/>
  </r>
  <r>
    <x v="122"/>
    <s v="LBN"/>
    <x v="43"/>
    <x v="6215"/>
  </r>
  <r>
    <x v="122"/>
    <s v="LBN"/>
    <x v="44"/>
    <x v="6216"/>
  </r>
  <r>
    <x v="122"/>
    <s v="LBN"/>
    <x v="45"/>
    <x v="6217"/>
  </r>
  <r>
    <x v="122"/>
    <s v="LBN"/>
    <x v="46"/>
    <x v="6218"/>
  </r>
  <r>
    <x v="122"/>
    <s v="LBN"/>
    <x v="47"/>
    <x v="6219"/>
  </r>
  <r>
    <x v="122"/>
    <s v="LBN"/>
    <x v="48"/>
    <x v="6220"/>
  </r>
  <r>
    <x v="122"/>
    <s v="LBN"/>
    <x v="49"/>
    <x v="6221"/>
  </r>
  <r>
    <x v="122"/>
    <s v="LBN"/>
    <x v="50"/>
    <x v="6222"/>
  </r>
  <r>
    <x v="122"/>
    <s v="LBN"/>
    <x v="51"/>
    <x v="6223"/>
  </r>
  <r>
    <x v="122"/>
    <s v="LBN"/>
    <x v="52"/>
    <x v="6224"/>
  </r>
  <r>
    <x v="122"/>
    <s v="LBN"/>
    <x v="53"/>
    <x v="6225"/>
  </r>
  <r>
    <x v="122"/>
    <s v="LBN"/>
    <x v="54"/>
    <x v="6226"/>
  </r>
  <r>
    <x v="122"/>
    <s v="LBN"/>
    <x v="55"/>
    <x v="6227"/>
  </r>
  <r>
    <x v="122"/>
    <s v="LBN"/>
    <x v="56"/>
    <x v="6228"/>
  </r>
  <r>
    <x v="122"/>
    <s v="LBN"/>
    <x v="57"/>
    <x v="6229"/>
  </r>
  <r>
    <x v="123"/>
    <s v="LSO"/>
    <x v="0"/>
    <x v="6230"/>
  </r>
  <r>
    <x v="123"/>
    <s v="LSO"/>
    <x v="1"/>
    <x v="6231"/>
  </r>
  <r>
    <x v="123"/>
    <s v="LSO"/>
    <x v="2"/>
    <x v="6232"/>
  </r>
  <r>
    <x v="123"/>
    <s v="LSO"/>
    <x v="3"/>
    <x v="6233"/>
  </r>
  <r>
    <x v="123"/>
    <s v="LSO"/>
    <x v="4"/>
    <x v="6234"/>
  </r>
  <r>
    <x v="123"/>
    <s v="LSO"/>
    <x v="5"/>
    <x v="6235"/>
  </r>
  <r>
    <x v="123"/>
    <s v="LSO"/>
    <x v="6"/>
    <x v="6236"/>
  </r>
  <r>
    <x v="123"/>
    <s v="LSO"/>
    <x v="7"/>
    <x v="6237"/>
  </r>
  <r>
    <x v="123"/>
    <s v="LSO"/>
    <x v="8"/>
    <x v="6238"/>
  </r>
  <r>
    <x v="123"/>
    <s v="LSO"/>
    <x v="9"/>
    <x v="6239"/>
  </r>
  <r>
    <x v="123"/>
    <s v="LSO"/>
    <x v="10"/>
    <x v="6240"/>
  </r>
  <r>
    <x v="123"/>
    <s v="LSO"/>
    <x v="11"/>
    <x v="6241"/>
  </r>
  <r>
    <x v="123"/>
    <s v="LSO"/>
    <x v="12"/>
    <x v="6242"/>
  </r>
  <r>
    <x v="123"/>
    <s v="LSO"/>
    <x v="13"/>
    <x v="6243"/>
  </r>
  <r>
    <x v="123"/>
    <s v="LSO"/>
    <x v="14"/>
    <x v="6244"/>
  </r>
  <r>
    <x v="123"/>
    <s v="LSO"/>
    <x v="15"/>
    <x v="6245"/>
  </r>
  <r>
    <x v="123"/>
    <s v="LSO"/>
    <x v="16"/>
    <x v="6246"/>
  </r>
  <r>
    <x v="123"/>
    <s v="LSO"/>
    <x v="17"/>
    <x v="6247"/>
  </r>
  <r>
    <x v="123"/>
    <s v="LSO"/>
    <x v="18"/>
    <x v="6248"/>
  </r>
  <r>
    <x v="123"/>
    <s v="LSO"/>
    <x v="19"/>
    <x v="6249"/>
  </r>
  <r>
    <x v="123"/>
    <s v="LSO"/>
    <x v="20"/>
    <x v="6250"/>
  </r>
  <r>
    <x v="123"/>
    <s v="LSO"/>
    <x v="21"/>
    <x v="6251"/>
  </r>
  <r>
    <x v="123"/>
    <s v="LSO"/>
    <x v="22"/>
    <x v="6252"/>
  </r>
  <r>
    <x v="123"/>
    <s v="LSO"/>
    <x v="23"/>
    <x v="6253"/>
  </r>
  <r>
    <x v="123"/>
    <s v="LSO"/>
    <x v="24"/>
    <x v="6254"/>
  </r>
  <r>
    <x v="123"/>
    <s v="LSO"/>
    <x v="25"/>
    <x v="6255"/>
  </r>
  <r>
    <x v="123"/>
    <s v="LSO"/>
    <x v="26"/>
    <x v="6256"/>
  </r>
  <r>
    <x v="123"/>
    <s v="LSO"/>
    <x v="27"/>
    <x v="6257"/>
  </r>
  <r>
    <x v="123"/>
    <s v="LSO"/>
    <x v="28"/>
    <x v="6258"/>
  </r>
  <r>
    <x v="123"/>
    <s v="LSO"/>
    <x v="29"/>
    <x v="6259"/>
  </r>
  <r>
    <x v="123"/>
    <s v="LSO"/>
    <x v="30"/>
    <x v="6260"/>
  </r>
  <r>
    <x v="123"/>
    <s v="LSO"/>
    <x v="31"/>
    <x v="6261"/>
  </r>
  <r>
    <x v="123"/>
    <s v="LSO"/>
    <x v="32"/>
    <x v="6262"/>
  </r>
  <r>
    <x v="123"/>
    <s v="LSO"/>
    <x v="33"/>
    <x v="6263"/>
  </r>
  <r>
    <x v="123"/>
    <s v="LSO"/>
    <x v="34"/>
    <x v="6264"/>
  </r>
  <r>
    <x v="123"/>
    <s v="LSO"/>
    <x v="35"/>
    <x v="6265"/>
  </r>
  <r>
    <x v="123"/>
    <s v="LSO"/>
    <x v="36"/>
    <x v="6266"/>
  </r>
  <r>
    <x v="123"/>
    <s v="LSO"/>
    <x v="37"/>
    <x v="6267"/>
  </r>
  <r>
    <x v="123"/>
    <s v="LSO"/>
    <x v="38"/>
    <x v="6268"/>
  </r>
  <r>
    <x v="123"/>
    <s v="LSO"/>
    <x v="39"/>
    <x v="6269"/>
  </r>
  <r>
    <x v="123"/>
    <s v="LSO"/>
    <x v="40"/>
    <x v="6270"/>
  </r>
  <r>
    <x v="123"/>
    <s v="LSO"/>
    <x v="41"/>
    <x v="6271"/>
  </r>
  <r>
    <x v="123"/>
    <s v="LSO"/>
    <x v="42"/>
    <x v="6272"/>
  </r>
  <r>
    <x v="123"/>
    <s v="LSO"/>
    <x v="43"/>
    <x v="6255"/>
  </r>
  <r>
    <x v="123"/>
    <s v="LSO"/>
    <x v="44"/>
    <x v="6273"/>
  </r>
  <r>
    <x v="123"/>
    <s v="LSO"/>
    <x v="45"/>
    <x v="6274"/>
  </r>
  <r>
    <x v="123"/>
    <s v="LSO"/>
    <x v="46"/>
    <x v="6275"/>
  </r>
  <r>
    <x v="123"/>
    <s v="LSO"/>
    <x v="47"/>
    <x v="6276"/>
  </r>
  <r>
    <x v="123"/>
    <s v="LSO"/>
    <x v="48"/>
    <x v="6277"/>
  </r>
  <r>
    <x v="123"/>
    <s v="LSO"/>
    <x v="49"/>
    <x v="6278"/>
  </r>
  <r>
    <x v="123"/>
    <s v="LSO"/>
    <x v="50"/>
    <x v="6279"/>
  </r>
  <r>
    <x v="123"/>
    <s v="LSO"/>
    <x v="51"/>
    <x v="6280"/>
  </r>
  <r>
    <x v="123"/>
    <s v="LSO"/>
    <x v="52"/>
    <x v="6281"/>
  </r>
  <r>
    <x v="123"/>
    <s v="LSO"/>
    <x v="53"/>
    <x v="6282"/>
  </r>
  <r>
    <x v="123"/>
    <s v="LSO"/>
    <x v="54"/>
    <x v="6283"/>
  </r>
  <r>
    <x v="123"/>
    <s v="LSO"/>
    <x v="55"/>
    <x v="6284"/>
  </r>
  <r>
    <x v="123"/>
    <s v="LSO"/>
    <x v="56"/>
    <x v="6285"/>
  </r>
  <r>
    <x v="123"/>
    <s v="LSO"/>
    <x v="57"/>
    <x v="6286"/>
  </r>
  <r>
    <x v="124"/>
    <s v="LBR"/>
    <x v="0"/>
    <x v="6287"/>
  </r>
  <r>
    <x v="124"/>
    <s v="LBR"/>
    <x v="1"/>
    <x v="6288"/>
  </r>
  <r>
    <x v="124"/>
    <s v="LBR"/>
    <x v="2"/>
    <x v="6289"/>
  </r>
  <r>
    <x v="124"/>
    <s v="LBR"/>
    <x v="3"/>
    <x v="6290"/>
  </r>
  <r>
    <x v="124"/>
    <s v="LBR"/>
    <x v="4"/>
    <x v="6291"/>
  </r>
  <r>
    <x v="124"/>
    <s v="LBR"/>
    <x v="5"/>
    <x v="6292"/>
  </r>
  <r>
    <x v="124"/>
    <s v="LBR"/>
    <x v="6"/>
    <x v="6293"/>
  </r>
  <r>
    <x v="124"/>
    <s v="LBR"/>
    <x v="7"/>
    <x v="6294"/>
  </r>
  <r>
    <x v="124"/>
    <s v="LBR"/>
    <x v="8"/>
    <x v="6295"/>
  </r>
  <r>
    <x v="124"/>
    <s v="LBR"/>
    <x v="9"/>
    <x v="6296"/>
  </r>
  <r>
    <x v="124"/>
    <s v="LBR"/>
    <x v="10"/>
    <x v="6297"/>
  </r>
  <r>
    <x v="124"/>
    <s v="LBR"/>
    <x v="11"/>
    <x v="6298"/>
  </r>
  <r>
    <x v="124"/>
    <s v="LBR"/>
    <x v="12"/>
    <x v="6299"/>
  </r>
  <r>
    <x v="124"/>
    <s v="LBR"/>
    <x v="13"/>
    <x v="6300"/>
  </r>
  <r>
    <x v="124"/>
    <s v="LBR"/>
    <x v="14"/>
    <x v="6301"/>
  </r>
  <r>
    <x v="124"/>
    <s v="LBR"/>
    <x v="15"/>
    <x v="6302"/>
  </r>
  <r>
    <x v="124"/>
    <s v="LBR"/>
    <x v="16"/>
    <x v="6303"/>
  </r>
  <r>
    <x v="124"/>
    <s v="LBR"/>
    <x v="17"/>
    <x v="6304"/>
  </r>
  <r>
    <x v="124"/>
    <s v="LBR"/>
    <x v="18"/>
    <x v="6305"/>
  </r>
  <r>
    <x v="124"/>
    <s v="LBR"/>
    <x v="19"/>
    <x v="6306"/>
  </r>
  <r>
    <x v="124"/>
    <s v="LBR"/>
    <x v="20"/>
    <x v="6307"/>
  </r>
  <r>
    <x v="124"/>
    <s v="LBR"/>
    <x v="21"/>
    <x v="6308"/>
  </r>
  <r>
    <x v="124"/>
    <s v="LBR"/>
    <x v="22"/>
    <x v="6309"/>
  </r>
  <r>
    <x v="124"/>
    <s v="LBR"/>
    <x v="23"/>
    <x v="6310"/>
  </r>
  <r>
    <x v="124"/>
    <s v="LBR"/>
    <x v="24"/>
    <x v="6311"/>
  </r>
  <r>
    <x v="124"/>
    <s v="LBR"/>
    <x v="25"/>
    <x v="6312"/>
  </r>
  <r>
    <x v="124"/>
    <s v="LBR"/>
    <x v="26"/>
    <x v="6313"/>
  </r>
  <r>
    <x v="124"/>
    <s v="LBR"/>
    <x v="27"/>
    <x v="6314"/>
  </r>
  <r>
    <x v="124"/>
    <s v="LBR"/>
    <x v="28"/>
    <x v="6315"/>
  </r>
  <r>
    <x v="124"/>
    <s v="LBR"/>
    <x v="29"/>
    <x v="6316"/>
  </r>
  <r>
    <x v="124"/>
    <s v="LBR"/>
    <x v="30"/>
    <x v="6317"/>
  </r>
  <r>
    <x v="124"/>
    <s v="LBR"/>
    <x v="31"/>
    <x v="6318"/>
  </r>
  <r>
    <x v="124"/>
    <s v="LBR"/>
    <x v="32"/>
    <x v="6319"/>
  </r>
  <r>
    <x v="124"/>
    <s v="LBR"/>
    <x v="33"/>
    <x v="6320"/>
  </r>
  <r>
    <x v="124"/>
    <s v="LBR"/>
    <x v="34"/>
    <x v="6321"/>
  </r>
  <r>
    <x v="124"/>
    <s v="LBR"/>
    <x v="35"/>
    <x v="6322"/>
  </r>
  <r>
    <x v="124"/>
    <s v="LBR"/>
    <x v="36"/>
    <x v="6323"/>
  </r>
  <r>
    <x v="124"/>
    <s v="LBR"/>
    <x v="37"/>
    <x v="6324"/>
  </r>
  <r>
    <x v="124"/>
    <s v="LBR"/>
    <x v="38"/>
    <x v="6325"/>
  </r>
  <r>
    <x v="124"/>
    <s v="LBR"/>
    <x v="39"/>
    <x v="6326"/>
  </r>
  <r>
    <x v="124"/>
    <s v="LBR"/>
    <x v="40"/>
    <x v="6327"/>
  </r>
  <r>
    <x v="124"/>
    <s v="LBR"/>
    <x v="41"/>
    <x v="6328"/>
  </r>
  <r>
    <x v="124"/>
    <s v="LBR"/>
    <x v="42"/>
    <x v="6329"/>
  </r>
  <r>
    <x v="124"/>
    <s v="LBR"/>
    <x v="43"/>
    <x v="6330"/>
  </r>
  <r>
    <x v="124"/>
    <s v="LBR"/>
    <x v="44"/>
    <x v="6331"/>
  </r>
  <r>
    <x v="124"/>
    <s v="LBR"/>
    <x v="45"/>
    <x v="6332"/>
  </r>
  <r>
    <x v="124"/>
    <s v="LBR"/>
    <x v="46"/>
    <x v="6333"/>
  </r>
  <r>
    <x v="124"/>
    <s v="LBR"/>
    <x v="47"/>
    <x v="6334"/>
  </r>
  <r>
    <x v="124"/>
    <s v="LBR"/>
    <x v="48"/>
    <x v="6335"/>
  </r>
  <r>
    <x v="124"/>
    <s v="LBR"/>
    <x v="49"/>
    <x v="6336"/>
  </r>
  <r>
    <x v="124"/>
    <s v="LBR"/>
    <x v="50"/>
    <x v="6337"/>
  </r>
  <r>
    <x v="124"/>
    <s v="LBR"/>
    <x v="51"/>
    <x v="6338"/>
  </r>
  <r>
    <x v="124"/>
    <s v="LBR"/>
    <x v="52"/>
    <x v="6339"/>
  </r>
  <r>
    <x v="124"/>
    <s v="LBR"/>
    <x v="53"/>
    <x v="6340"/>
  </r>
  <r>
    <x v="124"/>
    <s v="LBR"/>
    <x v="54"/>
    <x v="6341"/>
  </r>
  <r>
    <x v="124"/>
    <s v="LBR"/>
    <x v="55"/>
    <x v="6342"/>
  </r>
  <r>
    <x v="124"/>
    <s v="LBR"/>
    <x v="56"/>
    <x v="6343"/>
  </r>
  <r>
    <x v="124"/>
    <s v="LBR"/>
    <x v="57"/>
    <x v="6344"/>
  </r>
  <r>
    <x v="125"/>
    <s v="LBY"/>
    <x v="0"/>
    <x v="6345"/>
  </r>
  <r>
    <x v="125"/>
    <s v="LBY"/>
    <x v="1"/>
    <x v="6346"/>
  </r>
  <r>
    <x v="125"/>
    <s v="LBY"/>
    <x v="2"/>
    <x v="6347"/>
  </r>
  <r>
    <x v="125"/>
    <s v="LBY"/>
    <x v="3"/>
    <x v="6348"/>
  </r>
  <r>
    <x v="125"/>
    <s v="LBY"/>
    <x v="4"/>
    <x v="6349"/>
  </r>
  <r>
    <x v="125"/>
    <s v="LBY"/>
    <x v="5"/>
    <x v="6350"/>
  </r>
  <r>
    <x v="125"/>
    <s v="LBY"/>
    <x v="6"/>
    <x v="6351"/>
  </r>
  <r>
    <x v="125"/>
    <s v="LBY"/>
    <x v="7"/>
    <x v="6352"/>
  </r>
  <r>
    <x v="125"/>
    <s v="LBY"/>
    <x v="8"/>
    <x v="6353"/>
  </r>
  <r>
    <x v="125"/>
    <s v="LBY"/>
    <x v="9"/>
    <x v="6354"/>
  </r>
  <r>
    <x v="125"/>
    <s v="LBY"/>
    <x v="10"/>
    <x v="6355"/>
  </r>
  <r>
    <x v="125"/>
    <s v="LBY"/>
    <x v="11"/>
    <x v="6356"/>
  </r>
  <r>
    <x v="125"/>
    <s v="LBY"/>
    <x v="12"/>
    <x v="6357"/>
  </r>
  <r>
    <x v="125"/>
    <s v="LBY"/>
    <x v="13"/>
    <x v="6358"/>
  </r>
  <r>
    <x v="125"/>
    <s v="LBY"/>
    <x v="14"/>
    <x v="6359"/>
  </r>
  <r>
    <x v="125"/>
    <s v="LBY"/>
    <x v="15"/>
    <x v="6360"/>
  </r>
  <r>
    <x v="125"/>
    <s v="LBY"/>
    <x v="16"/>
    <x v="6361"/>
  </r>
  <r>
    <x v="125"/>
    <s v="LBY"/>
    <x v="17"/>
    <x v="6362"/>
  </r>
  <r>
    <x v="125"/>
    <s v="LBY"/>
    <x v="18"/>
    <x v="6363"/>
  </r>
  <r>
    <x v="125"/>
    <s v="LBY"/>
    <x v="19"/>
    <x v="6364"/>
  </r>
  <r>
    <x v="125"/>
    <s v="LBY"/>
    <x v="20"/>
    <x v="6365"/>
  </r>
  <r>
    <x v="125"/>
    <s v="LBY"/>
    <x v="21"/>
    <x v="6366"/>
  </r>
  <r>
    <x v="125"/>
    <s v="LBY"/>
    <x v="22"/>
    <x v="6367"/>
  </r>
  <r>
    <x v="125"/>
    <s v="LBY"/>
    <x v="23"/>
    <x v="6368"/>
  </r>
  <r>
    <x v="125"/>
    <s v="LBY"/>
    <x v="24"/>
    <x v="6369"/>
  </r>
  <r>
    <x v="125"/>
    <s v="LBY"/>
    <x v="25"/>
    <x v="6370"/>
  </r>
  <r>
    <x v="125"/>
    <s v="LBY"/>
    <x v="26"/>
    <x v="6371"/>
  </r>
  <r>
    <x v="125"/>
    <s v="LBY"/>
    <x v="27"/>
    <x v="6372"/>
  </r>
  <r>
    <x v="125"/>
    <s v="LBY"/>
    <x v="28"/>
    <x v="6373"/>
  </r>
  <r>
    <x v="125"/>
    <s v="LBY"/>
    <x v="29"/>
    <x v="6374"/>
  </r>
  <r>
    <x v="125"/>
    <s v="LBY"/>
    <x v="30"/>
    <x v="6375"/>
  </r>
  <r>
    <x v="125"/>
    <s v="LBY"/>
    <x v="31"/>
    <x v="6376"/>
  </r>
  <r>
    <x v="125"/>
    <s v="LBY"/>
    <x v="32"/>
    <x v="6377"/>
  </r>
  <r>
    <x v="125"/>
    <s v="LBY"/>
    <x v="33"/>
    <x v="6378"/>
  </r>
  <r>
    <x v="125"/>
    <s v="LBY"/>
    <x v="34"/>
    <x v="6379"/>
  </r>
  <r>
    <x v="125"/>
    <s v="LBY"/>
    <x v="35"/>
    <x v="6380"/>
  </r>
  <r>
    <x v="125"/>
    <s v="LBY"/>
    <x v="36"/>
    <x v="6381"/>
  </r>
  <r>
    <x v="125"/>
    <s v="LBY"/>
    <x v="37"/>
    <x v="6382"/>
  </r>
  <r>
    <x v="125"/>
    <s v="LBY"/>
    <x v="38"/>
    <x v="6383"/>
  </r>
  <r>
    <x v="125"/>
    <s v="LBY"/>
    <x v="39"/>
    <x v="6384"/>
  </r>
  <r>
    <x v="125"/>
    <s v="LBY"/>
    <x v="40"/>
    <x v="6385"/>
  </r>
  <r>
    <x v="125"/>
    <s v="LBY"/>
    <x v="41"/>
    <x v="6386"/>
  </r>
  <r>
    <x v="125"/>
    <s v="LBY"/>
    <x v="42"/>
    <x v="6387"/>
  </r>
  <r>
    <x v="125"/>
    <s v="LBY"/>
    <x v="43"/>
    <x v="6388"/>
  </r>
  <r>
    <x v="125"/>
    <s v="LBY"/>
    <x v="44"/>
    <x v="6389"/>
  </r>
  <r>
    <x v="125"/>
    <s v="LBY"/>
    <x v="45"/>
    <x v="6390"/>
  </r>
  <r>
    <x v="125"/>
    <s v="LBY"/>
    <x v="46"/>
    <x v="6391"/>
  </r>
  <r>
    <x v="125"/>
    <s v="LBY"/>
    <x v="47"/>
    <x v="6392"/>
  </r>
  <r>
    <x v="125"/>
    <s v="LBY"/>
    <x v="48"/>
    <x v="6393"/>
  </r>
  <r>
    <x v="125"/>
    <s v="LBY"/>
    <x v="49"/>
    <x v="6394"/>
  </r>
  <r>
    <x v="125"/>
    <s v="LBY"/>
    <x v="50"/>
    <x v="6395"/>
  </r>
  <r>
    <x v="125"/>
    <s v="LBY"/>
    <x v="51"/>
    <x v="6396"/>
  </r>
  <r>
    <x v="125"/>
    <s v="LBY"/>
    <x v="52"/>
    <x v="6397"/>
  </r>
  <r>
    <x v="125"/>
    <s v="LBY"/>
    <x v="53"/>
    <x v="6398"/>
  </r>
  <r>
    <x v="125"/>
    <s v="LBY"/>
    <x v="54"/>
    <x v="6399"/>
  </r>
  <r>
    <x v="125"/>
    <s v="LBY"/>
    <x v="55"/>
    <x v="6400"/>
  </r>
  <r>
    <x v="125"/>
    <s v="LBY"/>
    <x v="56"/>
    <x v="6401"/>
  </r>
  <r>
    <x v="125"/>
    <s v="LBY"/>
    <x v="57"/>
    <x v="6402"/>
  </r>
  <r>
    <x v="126"/>
    <s v="LTU"/>
    <x v="31"/>
    <x v="6403"/>
  </r>
  <r>
    <x v="126"/>
    <s v="LTU"/>
    <x v="32"/>
    <x v="6404"/>
  </r>
  <r>
    <x v="126"/>
    <s v="LTU"/>
    <x v="33"/>
    <x v="6405"/>
  </r>
  <r>
    <x v="126"/>
    <s v="LTU"/>
    <x v="34"/>
    <x v="6406"/>
  </r>
  <r>
    <x v="126"/>
    <s v="LTU"/>
    <x v="35"/>
    <x v="6407"/>
  </r>
  <r>
    <x v="126"/>
    <s v="LTU"/>
    <x v="36"/>
    <x v="6408"/>
  </r>
  <r>
    <x v="126"/>
    <s v="LTU"/>
    <x v="37"/>
    <x v="6409"/>
  </r>
  <r>
    <x v="126"/>
    <s v="LTU"/>
    <x v="38"/>
    <x v="6410"/>
  </r>
  <r>
    <x v="126"/>
    <s v="LTU"/>
    <x v="39"/>
    <x v="6411"/>
  </r>
  <r>
    <x v="126"/>
    <s v="LTU"/>
    <x v="40"/>
    <x v="6412"/>
  </r>
  <r>
    <x v="126"/>
    <s v="LTU"/>
    <x v="41"/>
    <x v="6413"/>
  </r>
  <r>
    <x v="126"/>
    <s v="LTU"/>
    <x v="42"/>
    <x v="6414"/>
  </r>
  <r>
    <x v="126"/>
    <s v="LTU"/>
    <x v="43"/>
    <x v="6415"/>
  </r>
  <r>
    <x v="126"/>
    <s v="LTU"/>
    <x v="44"/>
    <x v="6416"/>
  </r>
  <r>
    <x v="126"/>
    <s v="LTU"/>
    <x v="45"/>
    <x v="6417"/>
  </r>
  <r>
    <x v="126"/>
    <s v="LTU"/>
    <x v="46"/>
    <x v="6418"/>
  </r>
  <r>
    <x v="126"/>
    <s v="LTU"/>
    <x v="47"/>
    <x v="6419"/>
  </r>
  <r>
    <x v="126"/>
    <s v="LTU"/>
    <x v="48"/>
    <x v="6420"/>
  </r>
  <r>
    <x v="126"/>
    <s v="LTU"/>
    <x v="49"/>
    <x v="6421"/>
  </r>
  <r>
    <x v="126"/>
    <s v="LTU"/>
    <x v="50"/>
    <x v="6422"/>
  </r>
  <r>
    <x v="126"/>
    <s v="LTU"/>
    <x v="51"/>
    <x v="6423"/>
  </r>
  <r>
    <x v="126"/>
    <s v="LTU"/>
    <x v="52"/>
    <x v="6424"/>
  </r>
  <r>
    <x v="126"/>
    <s v="LTU"/>
    <x v="53"/>
    <x v="6425"/>
  </r>
  <r>
    <x v="126"/>
    <s v="LTU"/>
    <x v="54"/>
    <x v="6426"/>
  </r>
  <r>
    <x v="126"/>
    <s v="LTU"/>
    <x v="55"/>
    <x v="6427"/>
  </r>
  <r>
    <x v="126"/>
    <s v="LTU"/>
    <x v="56"/>
    <x v="6428"/>
  </r>
  <r>
    <x v="126"/>
    <s v="LTU"/>
    <x v="57"/>
    <x v="6429"/>
  </r>
  <r>
    <x v="127"/>
    <s v=""/>
    <x v="0"/>
    <x v="6430"/>
  </r>
  <r>
    <x v="127"/>
    <s v=""/>
    <x v="1"/>
    <x v="6431"/>
  </r>
  <r>
    <x v="127"/>
    <s v=""/>
    <x v="2"/>
    <x v="6432"/>
  </r>
  <r>
    <x v="127"/>
    <s v=""/>
    <x v="3"/>
    <x v="6433"/>
  </r>
  <r>
    <x v="127"/>
    <s v=""/>
    <x v="4"/>
    <x v="6434"/>
  </r>
  <r>
    <x v="127"/>
    <s v=""/>
    <x v="5"/>
    <x v="6435"/>
  </r>
  <r>
    <x v="127"/>
    <s v=""/>
    <x v="6"/>
    <x v="6436"/>
  </r>
  <r>
    <x v="127"/>
    <s v=""/>
    <x v="7"/>
    <x v="6437"/>
  </r>
  <r>
    <x v="127"/>
    <s v=""/>
    <x v="8"/>
    <x v="6438"/>
  </r>
  <r>
    <x v="127"/>
    <s v=""/>
    <x v="9"/>
    <x v="6439"/>
  </r>
  <r>
    <x v="127"/>
    <s v=""/>
    <x v="10"/>
    <x v="6440"/>
  </r>
  <r>
    <x v="127"/>
    <s v=""/>
    <x v="11"/>
    <x v="6441"/>
  </r>
  <r>
    <x v="127"/>
    <s v=""/>
    <x v="12"/>
    <x v="6442"/>
  </r>
  <r>
    <x v="127"/>
    <s v=""/>
    <x v="13"/>
    <x v="6443"/>
  </r>
  <r>
    <x v="127"/>
    <s v=""/>
    <x v="14"/>
    <x v="6444"/>
  </r>
  <r>
    <x v="127"/>
    <s v=""/>
    <x v="15"/>
    <x v="6445"/>
  </r>
  <r>
    <x v="127"/>
    <s v=""/>
    <x v="16"/>
    <x v="6446"/>
  </r>
  <r>
    <x v="127"/>
    <s v=""/>
    <x v="17"/>
    <x v="6447"/>
  </r>
  <r>
    <x v="127"/>
    <s v=""/>
    <x v="18"/>
    <x v="6448"/>
  </r>
  <r>
    <x v="127"/>
    <s v=""/>
    <x v="19"/>
    <x v="6449"/>
  </r>
  <r>
    <x v="127"/>
    <s v=""/>
    <x v="20"/>
    <x v="6450"/>
  </r>
  <r>
    <x v="127"/>
    <s v=""/>
    <x v="21"/>
    <x v="6451"/>
  </r>
  <r>
    <x v="127"/>
    <s v=""/>
    <x v="22"/>
    <x v="6452"/>
  </r>
  <r>
    <x v="127"/>
    <s v=""/>
    <x v="23"/>
    <x v="6453"/>
  </r>
  <r>
    <x v="127"/>
    <s v=""/>
    <x v="24"/>
    <x v="6454"/>
  </r>
  <r>
    <x v="127"/>
    <s v=""/>
    <x v="25"/>
    <x v="6455"/>
  </r>
  <r>
    <x v="127"/>
    <s v=""/>
    <x v="26"/>
    <x v="6456"/>
  </r>
  <r>
    <x v="127"/>
    <s v=""/>
    <x v="27"/>
    <x v="6457"/>
  </r>
  <r>
    <x v="127"/>
    <s v=""/>
    <x v="28"/>
    <x v="6458"/>
  </r>
  <r>
    <x v="127"/>
    <s v=""/>
    <x v="29"/>
    <x v="6459"/>
  </r>
  <r>
    <x v="127"/>
    <s v=""/>
    <x v="30"/>
    <x v="6460"/>
  </r>
  <r>
    <x v="127"/>
    <s v=""/>
    <x v="31"/>
    <x v="6461"/>
  </r>
  <r>
    <x v="127"/>
    <s v=""/>
    <x v="32"/>
    <x v="6462"/>
  </r>
  <r>
    <x v="127"/>
    <s v=""/>
    <x v="33"/>
    <x v="6463"/>
  </r>
  <r>
    <x v="127"/>
    <s v=""/>
    <x v="34"/>
    <x v="6464"/>
  </r>
  <r>
    <x v="127"/>
    <s v=""/>
    <x v="35"/>
    <x v="6465"/>
  </r>
  <r>
    <x v="127"/>
    <s v=""/>
    <x v="36"/>
    <x v="6466"/>
  </r>
  <r>
    <x v="127"/>
    <s v=""/>
    <x v="37"/>
    <x v="6467"/>
  </r>
  <r>
    <x v="127"/>
    <s v=""/>
    <x v="38"/>
    <x v="6468"/>
  </r>
  <r>
    <x v="127"/>
    <s v=""/>
    <x v="39"/>
    <x v="6469"/>
  </r>
  <r>
    <x v="127"/>
    <s v=""/>
    <x v="40"/>
    <x v="6470"/>
  </r>
  <r>
    <x v="127"/>
    <s v=""/>
    <x v="41"/>
    <x v="6471"/>
  </r>
  <r>
    <x v="127"/>
    <s v=""/>
    <x v="42"/>
    <x v="6472"/>
  </r>
  <r>
    <x v="127"/>
    <s v=""/>
    <x v="43"/>
    <x v="6473"/>
  </r>
  <r>
    <x v="127"/>
    <s v=""/>
    <x v="44"/>
    <x v="6474"/>
  </r>
  <r>
    <x v="127"/>
    <s v=""/>
    <x v="45"/>
    <x v="6475"/>
  </r>
  <r>
    <x v="127"/>
    <s v=""/>
    <x v="46"/>
    <x v="6476"/>
  </r>
  <r>
    <x v="127"/>
    <s v=""/>
    <x v="47"/>
    <x v="6477"/>
  </r>
  <r>
    <x v="127"/>
    <s v=""/>
    <x v="48"/>
    <x v="6478"/>
  </r>
  <r>
    <x v="127"/>
    <s v=""/>
    <x v="49"/>
    <x v="6479"/>
  </r>
  <r>
    <x v="127"/>
    <s v=""/>
    <x v="50"/>
    <x v="6480"/>
  </r>
  <r>
    <x v="127"/>
    <s v=""/>
    <x v="51"/>
    <x v="6481"/>
  </r>
  <r>
    <x v="127"/>
    <s v=""/>
    <x v="52"/>
    <x v="6482"/>
  </r>
  <r>
    <x v="127"/>
    <s v=""/>
    <x v="53"/>
    <x v="6483"/>
  </r>
  <r>
    <x v="127"/>
    <s v=""/>
    <x v="54"/>
    <x v="6484"/>
  </r>
  <r>
    <x v="127"/>
    <s v=""/>
    <x v="55"/>
    <x v="6485"/>
  </r>
  <r>
    <x v="127"/>
    <s v=""/>
    <x v="56"/>
    <x v="6486"/>
  </r>
  <r>
    <x v="127"/>
    <s v=""/>
    <x v="57"/>
    <x v="6487"/>
  </r>
  <r>
    <x v="128"/>
    <s v="LUX"/>
    <x v="39"/>
    <x v="6488"/>
  </r>
  <r>
    <x v="128"/>
    <s v="LUX"/>
    <x v="40"/>
    <x v="6489"/>
  </r>
  <r>
    <x v="128"/>
    <s v="LUX"/>
    <x v="41"/>
    <x v="6490"/>
  </r>
  <r>
    <x v="128"/>
    <s v="LUX"/>
    <x v="42"/>
    <x v="6491"/>
  </r>
  <r>
    <x v="128"/>
    <s v="LUX"/>
    <x v="43"/>
    <x v="6492"/>
  </r>
  <r>
    <x v="128"/>
    <s v="LUX"/>
    <x v="44"/>
    <x v="6042"/>
  </r>
  <r>
    <x v="128"/>
    <s v="LUX"/>
    <x v="45"/>
    <x v="6493"/>
  </r>
  <r>
    <x v="128"/>
    <s v="LUX"/>
    <x v="46"/>
    <x v="6494"/>
  </r>
  <r>
    <x v="128"/>
    <s v="LUX"/>
    <x v="47"/>
    <x v="6495"/>
  </r>
  <r>
    <x v="128"/>
    <s v="LUX"/>
    <x v="48"/>
    <x v="6496"/>
  </r>
  <r>
    <x v="128"/>
    <s v="LUX"/>
    <x v="49"/>
    <x v="6245"/>
  </r>
  <r>
    <x v="128"/>
    <s v="LUX"/>
    <x v="50"/>
    <x v="6497"/>
  </r>
  <r>
    <x v="128"/>
    <s v="LUX"/>
    <x v="51"/>
    <x v="6498"/>
  </r>
  <r>
    <x v="128"/>
    <s v="LUX"/>
    <x v="52"/>
    <x v="6499"/>
  </r>
  <r>
    <x v="128"/>
    <s v="LUX"/>
    <x v="53"/>
    <x v="6500"/>
  </r>
  <r>
    <x v="128"/>
    <s v="LUX"/>
    <x v="54"/>
    <x v="6501"/>
  </r>
  <r>
    <x v="128"/>
    <s v="LUX"/>
    <x v="55"/>
    <x v="6502"/>
  </r>
  <r>
    <x v="128"/>
    <s v="LUX"/>
    <x v="56"/>
    <x v="6503"/>
  </r>
  <r>
    <x v="128"/>
    <s v="LUX"/>
    <x v="57"/>
    <x v="6504"/>
  </r>
  <r>
    <x v="129"/>
    <s v="MAC"/>
    <x v="0"/>
    <x v="6505"/>
  </r>
  <r>
    <x v="129"/>
    <s v="MAC"/>
    <x v="1"/>
    <x v="6506"/>
  </r>
  <r>
    <x v="129"/>
    <s v="MAC"/>
    <x v="2"/>
    <x v="6507"/>
  </r>
  <r>
    <x v="129"/>
    <s v="MAC"/>
    <x v="3"/>
    <x v="6508"/>
  </r>
  <r>
    <x v="129"/>
    <s v="MAC"/>
    <x v="4"/>
    <x v="6509"/>
  </r>
  <r>
    <x v="129"/>
    <s v="MAC"/>
    <x v="5"/>
    <x v="6510"/>
  </r>
  <r>
    <x v="129"/>
    <s v="MAC"/>
    <x v="6"/>
    <x v="6511"/>
  </r>
  <r>
    <x v="129"/>
    <s v="MAC"/>
    <x v="7"/>
    <x v="6512"/>
  </r>
  <r>
    <x v="129"/>
    <s v="MAC"/>
    <x v="8"/>
    <x v="6513"/>
  </r>
  <r>
    <x v="129"/>
    <s v="MAC"/>
    <x v="9"/>
    <x v="6514"/>
  </r>
  <r>
    <x v="129"/>
    <s v="MAC"/>
    <x v="10"/>
    <x v="6515"/>
  </r>
  <r>
    <x v="129"/>
    <s v="MAC"/>
    <x v="11"/>
    <x v="6516"/>
  </r>
  <r>
    <x v="129"/>
    <s v="MAC"/>
    <x v="12"/>
    <x v="6517"/>
  </r>
  <r>
    <x v="129"/>
    <s v="MAC"/>
    <x v="13"/>
    <x v="6518"/>
  </r>
  <r>
    <x v="129"/>
    <s v="MAC"/>
    <x v="14"/>
    <x v="6519"/>
  </r>
  <r>
    <x v="129"/>
    <s v="MAC"/>
    <x v="15"/>
    <x v="6520"/>
  </r>
  <r>
    <x v="129"/>
    <s v="MAC"/>
    <x v="16"/>
    <x v="6521"/>
  </r>
  <r>
    <x v="129"/>
    <s v="MAC"/>
    <x v="17"/>
    <x v="6522"/>
  </r>
  <r>
    <x v="129"/>
    <s v="MAC"/>
    <x v="18"/>
    <x v="6523"/>
  </r>
  <r>
    <x v="129"/>
    <s v="MAC"/>
    <x v="19"/>
    <x v="6524"/>
  </r>
  <r>
    <x v="129"/>
    <s v="MAC"/>
    <x v="20"/>
    <x v="6525"/>
  </r>
  <r>
    <x v="129"/>
    <s v="MAC"/>
    <x v="21"/>
    <x v="6526"/>
  </r>
  <r>
    <x v="129"/>
    <s v="MAC"/>
    <x v="22"/>
    <x v="6527"/>
  </r>
  <r>
    <x v="129"/>
    <s v="MAC"/>
    <x v="23"/>
    <x v="6528"/>
  </r>
  <r>
    <x v="129"/>
    <s v="MAC"/>
    <x v="24"/>
    <x v="6529"/>
  </r>
  <r>
    <x v="129"/>
    <s v="MAC"/>
    <x v="25"/>
    <x v="6530"/>
  </r>
  <r>
    <x v="129"/>
    <s v="MAC"/>
    <x v="26"/>
    <x v="6531"/>
  </r>
  <r>
    <x v="129"/>
    <s v="MAC"/>
    <x v="27"/>
    <x v="6532"/>
  </r>
  <r>
    <x v="129"/>
    <s v="MAC"/>
    <x v="28"/>
    <x v="6533"/>
  </r>
  <r>
    <x v="129"/>
    <s v="MAC"/>
    <x v="29"/>
    <x v="6534"/>
  </r>
  <r>
    <x v="129"/>
    <s v="MAC"/>
    <x v="30"/>
    <x v="6535"/>
  </r>
  <r>
    <x v="129"/>
    <s v="MAC"/>
    <x v="31"/>
    <x v="6536"/>
  </r>
  <r>
    <x v="129"/>
    <s v="MAC"/>
    <x v="32"/>
    <x v="6537"/>
  </r>
  <r>
    <x v="129"/>
    <s v="MAC"/>
    <x v="33"/>
    <x v="6538"/>
  </r>
  <r>
    <x v="129"/>
    <s v="MAC"/>
    <x v="34"/>
    <x v="6539"/>
  </r>
  <r>
    <x v="129"/>
    <s v="MAC"/>
    <x v="35"/>
    <x v="6540"/>
  </r>
  <r>
    <x v="129"/>
    <s v="MAC"/>
    <x v="36"/>
    <x v="6541"/>
  </r>
  <r>
    <x v="129"/>
    <s v="MAC"/>
    <x v="37"/>
    <x v="6542"/>
  </r>
  <r>
    <x v="129"/>
    <s v="MAC"/>
    <x v="38"/>
    <x v="6543"/>
  </r>
  <r>
    <x v="129"/>
    <s v="MAC"/>
    <x v="39"/>
    <x v="6544"/>
  </r>
  <r>
    <x v="129"/>
    <s v="MAC"/>
    <x v="40"/>
    <x v="6545"/>
  </r>
  <r>
    <x v="129"/>
    <s v="MAC"/>
    <x v="41"/>
    <x v="6546"/>
  </r>
  <r>
    <x v="129"/>
    <s v="MAC"/>
    <x v="42"/>
    <x v="6547"/>
  </r>
  <r>
    <x v="129"/>
    <s v="MAC"/>
    <x v="43"/>
    <x v="6548"/>
  </r>
  <r>
    <x v="129"/>
    <s v="MAC"/>
    <x v="44"/>
    <x v="6549"/>
  </r>
  <r>
    <x v="129"/>
    <s v="MAC"/>
    <x v="45"/>
    <x v="6550"/>
  </r>
  <r>
    <x v="129"/>
    <s v="MAC"/>
    <x v="46"/>
    <x v="6551"/>
  </r>
  <r>
    <x v="129"/>
    <s v="MAC"/>
    <x v="47"/>
    <x v="6552"/>
  </r>
  <r>
    <x v="129"/>
    <s v="MAC"/>
    <x v="48"/>
    <x v="6553"/>
  </r>
  <r>
    <x v="129"/>
    <s v="MAC"/>
    <x v="49"/>
    <x v="4807"/>
  </r>
  <r>
    <x v="129"/>
    <s v="MAC"/>
    <x v="50"/>
    <x v="6554"/>
  </r>
  <r>
    <x v="129"/>
    <s v="MAC"/>
    <x v="51"/>
    <x v="6555"/>
  </r>
  <r>
    <x v="129"/>
    <s v="MAC"/>
    <x v="52"/>
    <x v="6556"/>
  </r>
  <r>
    <x v="129"/>
    <s v="MAC"/>
    <x v="53"/>
    <x v="6557"/>
  </r>
  <r>
    <x v="129"/>
    <s v="MAC"/>
    <x v="54"/>
    <x v="6558"/>
  </r>
  <r>
    <x v="129"/>
    <s v="MAC"/>
    <x v="55"/>
    <x v="6559"/>
  </r>
  <r>
    <x v="129"/>
    <s v="MAC"/>
    <x v="56"/>
    <x v="6560"/>
  </r>
  <r>
    <x v="129"/>
    <s v="MAC"/>
    <x v="57"/>
    <x v="6561"/>
  </r>
  <r>
    <x v="130"/>
    <s v="MDG"/>
    <x v="0"/>
    <x v="6562"/>
  </r>
  <r>
    <x v="130"/>
    <s v="MDG"/>
    <x v="1"/>
    <x v="6563"/>
  </r>
  <r>
    <x v="130"/>
    <s v="MDG"/>
    <x v="2"/>
    <x v="6564"/>
  </r>
  <r>
    <x v="130"/>
    <s v="MDG"/>
    <x v="3"/>
    <x v="6565"/>
  </r>
  <r>
    <x v="130"/>
    <s v="MDG"/>
    <x v="4"/>
    <x v="6566"/>
  </r>
  <r>
    <x v="130"/>
    <s v="MDG"/>
    <x v="5"/>
    <x v="6567"/>
  </r>
  <r>
    <x v="130"/>
    <s v="MDG"/>
    <x v="6"/>
    <x v="6568"/>
  </r>
  <r>
    <x v="130"/>
    <s v="MDG"/>
    <x v="7"/>
    <x v="6569"/>
  </r>
  <r>
    <x v="130"/>
    <s v="MDG"/>
    <x v="8"/>
    <x v="6570"/>
  </r>
  <r>
    <x v="130"/>
    <s v="MDG"/>
    <x v="9"/>
    <x v="6571"/>
  </r>
  <r>
    <x v="130"/>
    <s v="MDG"/>
    <x v="10"/>
    <x v="6572"/>
  </r>
  <r>
    <x v="130"/>
    <s v="MDG"/>
    <x v="11"/>
    <x v="6573"/>
  </r>
  <r>
    <x v="130"/>
    <s v="MDG"/>
    <x v="12"/>
    <x v="6574"/>
  </r>
  <r>
    <x v="130"/>
    <s v="MDG"/>
    <x v="13"/>
    <x v="2597"/>
  </r>
  <r>
    <x v="130"/>
    <s v="MDG"/>
    <x v="14"/>
    <x v="6575"/>
  </r>
  <r>
    <x v="130"/>
    <s v="MDG"/>
    <x v="15"/>
    <x v="6576"/>
  </r>
  <r>
    <x v="130"/>
    <s v="MDG"/>
    <x v="16"/>
    <x v="6577"/>
  </r>
  <r>
    <x v="130"/>
    <s v="MDG"/>
    <x v="17"/>
    <x v="6578"/>
  </r>
  <r>
    <x v="130"/>
    <s v="MDG"/>
    <x v="18"/>
    <x v="6579"/>
  </r>
  <r>
    <x v="130"/>
    <s v="MDG"/>
    <x v="19"/>
    <x v="6580"/>
  </r>
  <r>
    <x v="130"/>
    <s v="MDG"/>
    <x v="20"/>
    <x v="6581"/>
  </r>
  <r>
    <x v="130"/>
    <s v="MDG"/>
    <x v="21"/>
    <x v="6582"/>
  </r>
  <r>
    <x v="130"/>
    <s v="MDG"/>
    <x v="22"/>
    <x v="6583"/>
  </r>
  <r>
    <x v="130"/>
    <s v="MDG"/>
    <x v="23"/>
    <x v="6584"/>
  </r>
  <r>
    <x v="130"/>
    <s v="MDG"/>
    <x v="24"/>
    <x v="6585"/>
  </r>
  <r>
    <x v="130"/>
    <s v="MDG"/>
    <x v="25"/>
    <x v="6586"/>
  </r>
  <r>
    <x v="130"/>
    <s v="MDG"/>
    <x v="26"/>
    <x v="6587"/>
  </r>
  <r>
    <x v="130"/>
    <s v="MDG"/>
    <x v="27"/>
    <x v="6588"/>
  </r>
  <r>
    <x v="130"/>
    <s v="MDG"/>
    <x v="28"/>
    <x v="6589"/>
  </r>
  <r>
    <x v="130"/>
    <s v="MDG"/>
    <x v="29"/>
    <x v="6590"/>
  </r>
  <r>
    <x v="130"/>
    <s v="MDG"/>
    <x v="30"/>
    <x v="6591"/>
  </r>
  <r>
    <x v="130"/>
    <s v="MDG"/>
    <x v="31"/>
    <x v="6592"/>
  </r>
  <r>
    <x v="130"/>
    <s v="MDG"/>
    <x v="32"/>
    <x v="6593"/>
  </r>
  <r>
    <x v="130"/>
    <s v="MDG"/>
    <x v="33"/>
    <x v="6594"/>
  </r>
  <r>
    <x v="130"/>
    <s v="MDG"/>
    <x v="34"/>
    <x v="6595"/>
  </r>
  <r>
    <x v="130"/>
    <s v="MDG"/>
    <x v="35"/>
    <x v="6596"/>
  </r>
  <r>
    <x v="130"/>
    <s v="MDG"/>
    <x v="36"/>
    <x v="6597"/>
  </r>
  <r>
    <x v="130"/>
    <s v="MDG"/>
    <x v="37"/>
    <x v="6598"/>
  </r>
  <r>
    <x v="130"/>
    <s v="MDG"/>
    <x v="38"/>
    <x v="6599"/>
  </r>
  <r>
    <x v="130"/>
    <s v="MDG"/>
    <x v="39"/>
    <x v="6600"/>
  </r>
  <r>
    <x v="130"/>
    <s v="MDG"/>
    <x v="40"/>
    <x v="6601"/>
  </r>
  <r>
    <x v="130"/>
    <s v="MDG"/>
    <x v="41"/>
    <x v="6602"/>
  </r>
  <r>
    <x v="130"/>
    <s v="MDG"/>
    <x v="42"/>
    <x v="6603"/>
  </r>
  <r>
    <x v="130"/>
    <s v="MDG"/>
    <x v="43"/>
    <x v="6604"/>
  </r>
  <r>
    <x v="130"/>
    <s v="MDG"/>
    <x v="44"/>
    <x v="6605"/>
  </r>
  <r>
    <x v="130"/>
    <s v="MDG"/>
    <x v="45"/>
    <x v="6606"/>
  </r>
  <r>
    <x v="130"/>
    <s v="MDG"/>
    <x v="46"/>
    <x v="6607"/>
  </r>
  <r>
    <x v="130"/>
    <s v="MDG"/>
    <x v="47"/>
    <x v="6608"/>
  </r>
  <r>
    <x v="130"/>
    <s v="MDG"/>
    <x v="48"/>
    <x v="6609"/>
  </r>
  <r>
    <x v="130"/>
    <s v="MDG"/>
    <x v="49"/>
    <x v="6610"/>
  </r>
  <r>
    <x v="130"/>
    <s v="MDG"/>
    <x v="50"/>
    <x v="6611"/>
  </r>
  <r>
    <x v="130"/>
    <s v="MDG"/>
    <x v="51"/>
    <x v="6612"/>
  </r>
  <r>
    <x v="130"/>
    <s v="MDG"/>
    <x v="52"/>
    <x v="6613"/>
  </r>
  <r>
    <x v="130"/>
    <s v="MDG"/>
    <x v="53"/>
    <x v="6614"/>
  </r>
  <r>
    <x v="130"/>
    <s v="MDG"/>
    <x v="54"/>
    <x v="6615"/>
  </r>
  <r>
    <x v="130"/>
    <s v="MDG"/>
    <x v="55"/>
    <x v="6616"/>
  </r>
  <r>
    <x v="130"/>
    <s v="MDG"/>
    <x v="56"/>
    <x v="6617"/>
  </r>
  <r>
    <x v="130"/>
    <s v="MDG"/>
    <x v="57"/>
    <x v="6618"/>
  </r>
  <r>
    <x v="131"/>
    <s v="MWI"/>
    <x v="0"/>
    <x v="6619"/>
  </r>
  <r>
    <x v="131"/>
    <s v="MWI"/>
    <x v="1"/>
    <x v="6620"/>
  </r>
  <r>
    <x v="131"/>
    <s v="MWI"/>
    <x v="2"/>
    <x v="6621"/>
  </r>
  <r>
    <x v="131"/>
    <s v="MWI"/>
    <x v="3"/>
    <x v="6537"/>
  </r>
  <r>
    <x v="131"/>
    <s v="MWI"/>
    <x v="4"/>
    <x v="6622"/>
  </r>
  <r>
    <x v="131"/>
    <s v="MWI"/>
    <x v="5"/>
    <x v="6623"/>
  </r>
  <r>
    <x v="131"/>
    <s v="MWI"/>
    <x v="6"/>
    <x v="6624"/>
  </r>
  <r>
    <x v="131"/>
    <s v="MWI"/>
    <x v="7"/>
    <x v="6625"/>
  </r>
  <r>
    <x v="131"/>
    <s v="MWI"/>
    <x v="8"/>
    <x v="6626"/>
  </r>
  <r>
    <x v="131"/>
    <s v="MWI"/>
    <x v="9"/>
    <x v="6627"/>
  </r>
  <r>
    <x v="131"/>
    <s v="MWI"/>
    <x v="10"/>
    <x v="6628"/>
  </r>
  <r>
    <x v="131"/>
    <s v="MWI"/>
    <x v="11"/>
    <x v="6629"/>
  </r>
  <r>
    <x v="131"/>
    <s v="MWI"/>
    <x v="12"/>
    <x v="6630"/>
  </r>
  <r>
    <x v="131"/>
    <s v="MWI"/>
    <x v="13"/>
    <x v="6631"/>
  </r>
  <r>
    <x v="131"/>
    <s v="MWI"/>
    <x v="14"/>
    <x v="6632"/>
  </r>
  <r>
    <x v="131"/>
    <s v="MWI"/>
    <x v="15"/>
    <x v="6633"/>
  </r>
  <r>
    <x v="131"/>
    <s v="MWI"/>
    <x v="16"/>
    <x v="6634"/>
  </r>
  <r>
    <x v="131"/>
    <s v="MWI"/>
    <x v="17"/>
    <x v="6635"/>
  </r>
  <r>
    <x v="131"/>
    <s v="MWI"/>
    <x v="18"/>
    <x v="6636"/>
  </r>
  <r>
    <x v="131"/>
    <s v="MWI"/>
    <x v="19"/>
    <x v="6637"/>
  </r>
  <r>
    <x v="131"/>
    <s v="MWI"/>
    <x v="20"/>
    <x v="6638"/>
  </r>
  <r>
    <x v="131"/>
    <s v="MWI"/>
    <x v="21"/>
    <x v="6639"/>
  </r>
  <r>
    <x v="131"/>
    <s v="MWI"/>
    <x v="22"/>
    <x v="6640"/>
  </r>
  <r>
    <x v="131"/>
    <s v="MWI"/>
    <x v="23"/>
    <x v="6641"/>
  </r>
  <r>
    <x v="131"/>
    <s v="MWI"/>
    <x v="24"/>
    <x v="6642"/>
  </r>
  <r>
    <x v="131"/>
    <s v="MWI"/>
    <x v="25"/>
    <x v="6643"/>
  </r>
  <r>
    <x v="131"/>
    <s v="MWI"/>
    <x v="26"/>
    <x v="6644"/>
  </r>
  <r>
    <x v="131"/>
    <s v="MWI"/>
    <x v="27"/>
    <x v="6645"/>
  </r>
  <r>
    <x v="131"/>
    <s v="MWI"/>
    <x v="28"/>
    <x v="6646"/>
  </r>
  <r>
    <x v="131"/>
    <s v="MWI"/>
    <x v="29"/>
    <x v="6647"/>
  </r>
  <r>
    <x v="131"/>
    <s v="MWI"/>
    <x v="30"/>
    <x v="6648"/>
  </r>
  <r>
    <x v="131"/>
    <s v="MWI"/>
    <x v="31"/>
    <x v="6649"/>
  </r>
  <r>
    <x v="131"/>
    <s v="MWI"/>
    <x v="32"/>
    <x v="6650"/>
  </r>
  <r>
    <x v="131"/>
    <s v="MWI"/>
    <x v="33"/>
    <x v="6651"/>
  </r>
  <r>
    <x v="131"/>
    <s v="MWI"/>
    <x v="34"/>
    <x v="6652"/>
  </r>
  <r>
    <x v="131"/>
    <s v="MWI"/>
    <x v="35"/>
    <x v="6653"/>
  </r>
  <r>
    <x v="131"/>
    <s v="MWI"/>
    <x v="36"/>
    <x v="6654"/>
  </r>
  <r>
    <x v="131"/>
    <s v="MWI"/>
    <x v="37"/>
    <x v="6655"/>
  </r>
  <r>
    <x v="131"/>
    <s v="MWI"/>
    <x v="38"/>
    <x v="6656"/>
  </r>
  <r>
    <x v="131"/>
    <s v="MWI"/>
    <x v="39"/>
    <x v="6657"/>
  </r>
  <r>
    <x v="131"/>
    <s v="MWI"/>
    <x v="40"/>
    <x v="6658"/>
  </r>
  <r>
    <x v="131"/>
    <s v="MWI"/>
    <x v="41"/>
    <x v="6659"/>
  </r>
  <r>
    <x v="131"/>
    <s v="MWI"/>
    <x v="42"/>
    <x v="6660"/>
  </r>
  <r>
    <x v="131"/>
    <s v="MWI"/>
    <x v="43"/>
    <x v="6661"/>
  </r>
  <r>
    <x v="131"/>
    <s v="MWI"/>
    <x v="44"/>
    <x v="6662"/>
  </r>
  <r>
    <x v="131"/>
    <s v="MWI"/>
    <x v="45"/>
    <x v="6663"/>
  </r>
  <r>
    <x v="131"/>
    <s v="MWI"/>
    <x v="46"/>
    <x v="6664"/>
  </r>
  <r>
    <x v="131"/>
    <s v="MWI"/>
    <x v="47"/>
    <x v="6665"/>
  </r>
  <r>
    <x v="131"/>
    <s v="MWI"/>
    <x v="48"/>
    <x v="6666"/>
  </r>
  <r>
    <x v="131"/>
    <s v="MWI"/>
    <x v="49"/>
    <x v="6667"/>
  </r>
  <r>
    <x v="131"/>
    <s v="MWI"/>
    <x v="50"/>
    <x v="6668"/>
  </r>
  <r>
    <x v="131"/>
    <s v="MWI"/>
    <x v="51"/>
    <x v="6669"/>
  </r>
  <r>
    <x v="131"/>
    <s v="MWI"/>
    <x v="52"/>
    <x v="6670"/>
  </r>
  <r>
    <x v="131"/>
    <s v="MWI"/>
    <x v="53"/>
    <x v="6671"/>
  </r>
  <r>
    <x v="131"/>
    <s v="MWI"/>
    <x v="54"/>
    <x v="6672"/>
  </r>
  <r>
    <x v="131"/>
    <s v="MWI"/>
    <x v="55"/>
    <x v="6673"/>
  </r>
  <r>
    <x v="131"/>
    <s v="MWI"/>
    <x v="56"/>
    <x v="6674"/>
  </r>
  <r>
    <x v="131"/>
    <s v="MWI"/>
    <x v="57"/>
    <x v="6675"/>
  </r>
  <r>
    <x v="132"/>
    <s v="MYS"/>
    <x v="0"/>
    <x v="6676"/>
  </r>
  <r>
    <x v="132"/>
    <s v="MYS"/>
    <x v="1"/>
    <x v="6677"/>
  </r>
  <r>
    <x v="132"/>
    <s v="MYS"/>
    <x v="2"/>
    <x v="6678"/>
  </r>
  <r>
    <x v="132"/>
    <s v="MYS"/>
    <x v="3"/>
    <x v="6679"/>
  </r>
  <r>
    <x v="132"/>
    <s v="MYS"/>
    <x v="4"/>
    <x v="6680"/>
  </r>
  <r>
    <x v="132"/>
    <s v="MYS"/>
    <x v="5"/>
    <x v="6681"/>
  </r>
  <r>
    <x v="132"/>
    <s v="MYS"/>
    <x v="6"/>
    <x v="6682"/>
  </r>
  <r>
    <x v="132"/>
    <s v="MYS"/>
    <x v="7"/>
    <x v="6683"/>
  </r>
  <r>
    <x v="132"/>
    <s v="MYS"/>
    <x v="8"/>
    <x v="6684"/>
  </r>
  <r>
    <x v="132"/>
    <s v="MYS"/>
    <x v="9"/>
    <x v="6685"/>
  </r>
  <r>
    <x v="132"/>
    <s v="MYS"/>
    <x v="10"/>
    <x v="6686"/>
  </r>
  <r>
    <x v="132"/>
    <s v="MYS"/>
    <x v="11"/>
    <x v="6687"/>
  </r>
  <r>
    <x v="132"/>
    <s v="MYS"/>
    <x v="12"/>
    <x v="6688"/>
  </r>
  <r>
    <x v="132"/>
    <s v="MYS"/>
    <x v="13"/>
    <x v="6689"/>
  </r>
  <r>
    <x v="132"/>
    <s v="MYS"/>
    <x v="14"/>
    <x v="6690"/>
  </r>
  <r>
    <x v="132"/>
    <s v="MYS"/>
    <x v="15"/>
    <x v="6691"/>
  </r>
  <r>
    <x v="132"/>
    <s v="MYS"/>
    <x v="16"/>
    <x v="6692"/>
  </r>
  <r>
    <x v="132"/>
    <s v="MYS"/>
    <x v="17"/>
    <x v="6693"/>
  </r>
  <r>
    <x v="132"/>
    <s v="MYS"/>
    <x v="18"/>
    <x v="6694"/>
  </r>
  <r>
    <x v="132"/>
    <s v="MYS"/>
    <x v="19"/>
    <x v="6695"/>
  </r>
  <r>
    <x v="132"/>
    <s v="MYS"/>
    <x v="20"/>
    <x v="6696"/>
  </r>
  <r>
    <x v="132"/>
    <s v="MYS"/>
    <x v="21"/>
    <x v="6697"/>
  </r>
  <r>
    <x v="132"/>
    <s v="MYS"/>
    <x v="22"/>
    <x v="6698"/>
  </r>
  <r>
    <x v="132"/>
    <s v="MYS"/>
    <x v="23"/>
    <x v="6699"/>
  </r>
  <r>
    <x v="132"/>
    <s v="MYS"/>
    <x v="24"/>
    <x v="6700"/>
  </r>
  <r>
    <x v="132"/>
    <s v="MYS"/>
    <x v="25"/>
    <x v="6701"/>
  </r>
  <r>
    <x v="132"/>
    <s v="MYS"/>
    <x v="26"/>
    <x v="6702"/>
  </r>
  <r>
    <x v="132"/>
    <s v="MYS"/>
    <x v="27"/>
    <x v="6703"/>
  </r>
  <r>
    <x v="132"/>
    <s v="MYS"/>
    <x v="28"/>
    <x v="6704"/>
  </r>
  <r>
    <x v="132"/>
    <s v="MYS"/>
    <x v="29"/>
    <x v="6705"/>
  </r>
  <r>
    <x v="132"/>
    <s v="MYS"/>
    <x v="30"/>
    <x v="6706"/>
  </r>
  <r>
    <x v="132"/>
    <s v="MYS"/>
    <x v="31"/>
    <x v="6707"/>
  </r>
  <r>
    <x v="132"/>
    <s v="MYS"/>
    <x v="32"/>
    <x v="6708"/>
  </r>
  <r>
    <x v="132"/>
    <s v="MYS"/>
    <x v="33"/>
    <x v="6709"/>
  </r>
  <r>
    <x v="132"/>
    <s v="MYS"/>
    <x v="34"/>
    <x v="6710"/>
  </r>
  <r>
    <x v="132"/>
    <s v="MYS"/>
    <x v="35"/>
    <x v="6711"/>
  </r>
  <r>
    <x v="132"/>
    <s v="MYS"/>
    <x v="36"/>
    <x v="6712"/>
  </r>
  <r>
    <x v="132"/>
    <s v="MYS"/>
    <x v="37"/>
    <x v="6713"/>
  </r>
  <r>
    <x v="132"/>
    <s v="MYS"/>
    <x v="38"/>
    <x v="6714"/>
  </r>
  <r>
    <x v="132"/>
    <s v="MYS"/>
    <x v="39"/>
    <x v="6715"/>
  </r>
  <r>
    <x v="132"/>
    <s v="MYS"/>
    <x v="40"/>
    <x v="6716"/>
  </r>
  <r>
    <x v="132"/>
    <s v="MYS"/>
    <x v="41"/>
    <x v="6717"/>
  </r>
  <r>
    <x v="132"/>
    <s v="MYS"/>
    <x v="42"/>
    <x v="6718"/>
  </r>
  <r>
    <x v="132"/>
    <s v="MYS"/>
    <x v="43"/>
    <x v="6719"/>
  </r>
  <r>
    <x v="132"/>
    <s v="MYS"/>
    <x v="44"/>
    <x v="6720"/>
  </r>
  <r>
    <x v="132"/>
    <s v="MYS"/>
    <x v="45"/>
    <x v="6721"/>
  </r>
  <r>
    <x v="132"/>
    <s v="MYS"/>
    <x v="46"/>
    <x v="6722"/>
  </r>
  <r>
    <x v="132"/>
    <s v="MYS"/>
    <x v="47"/>
    <x v="6723"/>
  </r>
  <r>
    <x v="132"/>
    <s v="MYS"/>
    <x v="48"/>
    <x v="6724"/>
  </r>
  <r>
    <x v="132"/>
    <s v="MYS"/>
    <x v="49"/>
    <x v="6725"/>
  </r>
  <r>
    <x v="132"/>
    <s v="MYS"/>
    <x v="50"/>
    <x v="6726"/>
  </r>
  <r>
    <x v="132"/>
    <s v="MYS"/>
    <x v="51"/>
    <x v="6727"/>
  </r>
  <r>
    <x v="132"/>
    <s v="MYS"/>
    <x v="52"/>
    <x v="6728"/>
  </r>
  <r>
    <x v="132"/>
    <s v="MYS"/>
    <x v="53"/>
    <x v="6729"/>
  </r>
  <r>
    <x v="132"/>
    <s v="MYS"/>
    <x v="54"/>
    <x v="6730"/>
  </r>
  <r>
    <x v="132"/>
    <s v="MYS"/>
    <x v="55"/>
    <x v="6731"/>
  </r>
  <r>
    <x v="132"/>
    <s v="MYS"/>
    <x v="56"/>
    <x v="6732"/>
  </r>
  <r>
    <x v="132"/>
    <s v="MYS"/>
    <x v="57"/>
    <x v="6733"/>
  </r>
  <r>
    <x v="133"/>
    <s v="MDV"/>
    <x v="0"/>
    <x v="1235"/>
  </r>
  <r>
    <x v="133"/>
    <s v="MDV"/>
    <x v="1"/>
    <x v="3872"/>
  </r>
  <r>
    <x v="133"/>
    <s v="MDV"/>
    <x v="2"/>
    <x v="248"/>
  </r>
  <r>
    <x v="133"/>
    <s v="MDV"/>
    <x v="3"/>
    <x v="4522"/>
  </r>
  <r>
    <x v="133"/>
    <s v="MDV"/>
    <x v="4"/>
    <x v="3506"/>
  </r>
  <r>
    <x v="133"/>
    <s v="MDV"/>
    <x v="5"/>
    <x v="6734"/>
  </r>
  <r>
    <x v="133"/>
    <s v="MDV"/>
    <x v="6"/>
    <x v="6735"/>
  </r>
  <r>
    <x v="133"/>
    <s v="MDV"/>
    <x v="7"/>
    <x v="4655"/>
  </r>
  <r>
    <x v="133"/>
    <s v="MDV"/>
    <x v="8"/>
    <x v="6736"/>
  </r>
  <r>
    <x v="133"/>
    <s v="MDV"/>
    <x v="9"/>
    <x v="389"/>
  </r>
  <r>
    <x v="133"/>
    <s v="MDV"/>
    <x v="10"/>
    <x v="4535"/>
  </r>
  <r>
    <x v="133"/>
    <s v="MDV"/>
    <x v="11"/>
    <x v="4528"/>
  </r>
  <r>
    <x v="133"/>
    <s v="MDV"/>
    <x v="12"/>
    <x v="2541"/>
  </r>
  <r>
    <x v="133"/>
    <s v="MDV"/>
    <x v="13"/>
    <x v="3517"/>
  </r>
  <r>
    <x v="133"/>
    <s v="MDV"/>
    <x v="14"/>
    <x v="234"/>
  </r>
  <r>
    <x v="133"/>
    <s v="MDV"/>
    <x v="15"/>
    <x v="2558"/>
  </r>
  <r>
    <x v="133"/>
    <s v="MDV"/>
    <x v="16"/>
    <x v="3878"/>
  </r>
  <r>
    <x v="133"/>
    <s v="MDV"/>
    <x v="17"/>
    <x v="4529"/>
  </r>
  <r>
    <x v="133"/>
    <s v="MDV"/>
    <x v="18"/>
    <x v="4529"/>
  </r>
  <r>
    <x v="133"/>
    <s v="MDV"/>
    <x v="19"/>
    <x v="4529"/>
  </r>
  <r>
    <x v="133"/>
    <s v="MDV"/>
    <x v="20"/>
    <x v="3522"/>
  </r>
  <r>
    <x v="133"/>
    <s v="MDV"/>
    <x v="21"/>
    <x v="6737"/>
  </r>
  <r>
    <x v="133"/>
    <s v="MDV"/>
    <x v="22"/>
    <x v="235"/>
  </r>
  <r>
    <x v="133"/>
    <s v="MDV"/>
    <x v="23"/>
    <x v="4109"/>
  </r>
  <r>
    <x v="133"/>
    <s v="MDV"/>
    <x v="24"/>
    <x v="6738"/>
  </r>
  <r>
    <x v="133"/>
    <s v="MDV"/>
    <x v="25"/>
    <x v="6739"/>
  </r>
  <r>
    <x v="133"/>
    <s v="MDV"/>
    <x v="26"/>
    <x v="6740"/>
  </r>
  <r>
    <x v="133"/>
    <s v="MDV"/>
    <x v="27"/>
    <x v="5858"/>
  </r>
  <r>
    <x v="133"/>
    <s v="MDV"/>
    <x v="28"/>
    <x v="6741"/>
  </r>
  <r>
    <x v="133"/>
    <s v="MDV"/>
    <x v="29"/>
    <x v="6742"/>
  </r>
  <r>
    <x v="133"/>
    <s v="MDV"/>
    <x v="30"/>
    <x v="6743"/>
  </r>
  <r>
    <x v="133"/>
    <s v="MDV"/>
    <x v="31"/>
    <x v="4564"/>
  </r>
  <r>
    <x v="133"/>
    <s v="MDV"/>
    <x v="32"/>
    <x v="4567"/>
  </r>
  <r>
    <x v="133"/>
    <s v="MDV"/>
    <x v="33"/>
    <x v="5866"/>
  </r>
  <r>
    <x v="133"/>
    <s v="MDV"/>
    <x v="34"/>
    <x v="6744"/>
  </r>
  <r>
    <x v="133"/>
    <s v="MDV"/>
    <x v="35"/>
    <x v="4108"/>
  </r>
  <r>
    <x v="133"/>
    <s v="MDV"/>
    <x v="36"/>
    <x v="6745"/>
  </r>
  <r>
    <x v="133"/>
    <s v="MDV"/>
    <x v="37"/>
    <x v="6746"/>
  </r>
  <r>
    <x v="133"/>
    <s v="MDV"/>
    <x v="38"/>
    <x v="6747"/>
  </r>
  <r>
    <x v="133"/>
    <s v="MDV"/>
    <x v="39"/>
    <x v="6746"/>
  </r>
  <r>
    <x v="133"/>
    <s v="MDV"/>
    <x v="40"/>
    <x v="6748"/>
  </r>
  <r>
    <x v="133"/>
    <s v="MDV"/>
    <x v="41"/>
    <x v="4567"/>
  </r>
  <r>
    <x v="133"/>
    <s v="MDV"/>
    <x v="42"/>
    <x v="6749"/>
  </r>
  <r>
    <x v="133"/>
    <s v="MDV"/>
    <x v="43"/>
    <x v="2551"/>
  </r>
  <r>
    <x v="133"/>
    <s v="MDV"/>
    <x v="44"/>
    <x v="235"/>
  </r>
  <r>
    <x v="133"/>
    <s v="MDV"/>
    <x v="45"/>
    <x v="6750"/>
  </r>
  <r>
    <x v="133"/>
    <s v="MDV"/>
    <x v="46"/>
    <x v="6751"/>
  </r>
  <r>
    <x v="133"/>
    <s v="MDV"/>
    <x v="47"/>
    <x v="392"/>
  </r>
  <r>
    <x v="133"/>
    <s v="MDV"/>
    <x v="48"/>
    <x v="4106"/>
  </r>
  <r>
    <x v="133"/>
    <s v="MDV"/>
    <x v="49"/>
    <x v="6752"/>
  </r>
  <r>
    <x v="133"/>
    <s v="MDV"/>
    <x v="50"/>
    <x v="3064"/>
  </r>
  <r>
    <x v="133"/>
    <s v="MDV"/>
    <x v="51"/>
    <x v="3064"/>
  </r>
  <r>
    <x v="133"/>
    <s v="MDV"/>
    <x v="52"/>
    <x v="3064"/>
  </r>
  <r>
    <x v="133"/>
    <s v="MDV"/>
    <x v="53"/>
    <x v="6753"/>
  </r>
  <r>
    <x v="133"/>
    <s v="MDV"/>
    <x v="54"/>
    <x v="4108"/>
  </r>
  <r>
    <x v="133"/>
    <s v="MDV"/>
    <x v="55"/>
    <x v="6754"/>
  </r>
  <r>
    <x v="133"/>
    <s v="MDV"/>
    <x v="56"/>
    <x v="6755"/>
  </r>
  <r>
    <x v="133"/>
    <s v="MDV"/>
    <x v="57"/>
    <x v="6745"/>
  </r>
  <r>
    <x v="134"/>
    <s v="MLI"/>
    <x v="0"/>
    <x v="6756"/>
  </r>
  <r>
    <x v="134"/>
    <s v="MLI"/>
    <x v="1"/>
    <x v="6757"/>
  </r>
  <r>
    <x v="134"/>
    <s v="MLI"/>
    <x v="2"/>
    <x v="6758"/>
  </r>
  <r>
    <x v="134"/>
    <s v="MLI"/>
    <x v="3"/>
    <x v="6759"/>
  </r>
  <r>
    <x v="134"/>
    <s v="MLI"/>
    <x v="4"/>
    <x v="6760"/>
  </r>
  <r>
    <x v="134"/>
    <s v="MLI"/>
    <x v="5"/>
    <x v="6761"/>
  </r>
  <r>
    <x v="134"/>
    <s v="MLI"/>
    <x v="6"/>
    <x v="6762"/>
  </r>
  <r>
    <x v="134"/>
    <s v="MLI"/>
    <x v="7"/>
    <x v="6763"/>
  </r>
  <r>
    <x v="134"/>
    <s v="MLI"/>
    <x v="8"/>
    <x v="6764"/>
  </r>
  <r>
    <x v="134"/>
    <s v="MLI"/>
    <x v="9"/>
    <x v="6765"/>
  </r>
  <r>
    <x v="134"/>
    <s v="MLI"/>
    <x v="10"/>
    <x v="6766"/>
  </r>
  <r>
    <x v="134"/>
    <s v="MLI"/>
    <x v="11"/>
    <x v="6767"/>
  </r>
  <r>
    <x v="134"/>
    <s v="MLI"/>
    <x v="12"/>
    <x v="6768"/>
  </r>
  <r>
    <x v="134"/>
    <s v="MLI"/>
    <x v="13"/>
    <x v="6769"/>
  </r>
  <r>
    <x v="134"/>
    <s v="MLI"/>
    <x v="14"/>
    <x v="6770"/>
  </r>
  <r>
    <x v="134"/>
    <s v="MLI"/>
    <x v="15"/>
    <x v="6771"/>
  </r>
  <r>
    <x v="134"/>
    <s v="MLI"/>
    <x v="16"/>
    <x v="6772"/>
  </r>
  <r>
    <x v="134"/>
    <s v="MLI"/>
    <x v="17"/>
    <x v="6773"/>
  </r>
  <r>
    <x v="134"/>
    <s v="MLI"/>
    <x v="18"/>
    <x v="6774"/>
  </r>
  <r>
    <x v="134"/>
    <s v="MLI"/>
    <x v="19"/>
    <x v="6775"/>
  </r>
  <r>
    <x v="134"/>
    <s v="MLI"/>
    <x v="20"/>
    <x v="6776"/>
  </r>
  <r>
    <x v="134"/>
    <s v="MLI"/>
    <x v="21"/>
    <x v="6777"/>
  </r>
  <r>
    <x v="134"/>
    <s v="MLI"/>
    <x v="22"/>
    <x v="6778"/>
  </r>
  <r>
    <x v="134"/>
    <s v="MLI"/>
    <x v="23"/>
    <x v="6779"/>
  </r>
  <r>
    <x v="134"/>
    <s v="MLI"/>
    <x v="24"/>
    <x v="6780"/>
  </r>
  <r>
    <x v="134"/>
    <s v="MLI"/>
    <x v="25"/>
    <x v="6781"/>
  </r>
  <r>
    <x v="134"/>
    <s v="MLI"/>
    <x v="26"/>
    <x v="6782"/>
  </r>
  <r>
    <x v="134"/>
    <s v="MLI"/>
    <x v="27"/>
    <x v="6783"/>
  </r>
  <r>
    <x v="134"/>
    <s v="MLI"/>
    <x v="28"/>
    <x v="6784"/>
  </r>
  <r>
    <x v="134"/>
    <s v="MLI"/>
    <x v="29"/>
    <x v="6785"/>
  </r>
  <r>
    <x v="134"/>
    <s v="MLI"/>
    <x v="30"/>
    <x v="6786"/>
  </r>
  <r>
    <x v="134"/>
    <s v="MLI"/>
    <x v="31"/>
    <x v="6787"/>
  </r>
  <r>
    <x v="134"/>
    <s v="MLI"/>
    <x v="32"/>
    <x v="6788"/>
  </r>
  <r>
    <x v="134"/>
    <s v="MLI"/>
    <x v="33"/>
    <x v="6789"/>
  </r>
  <r>
    <x v="134"/>
    <s v="MLI"/>
    <x v="34"/>
    <x v="6790"/>
  </r>
  <r>
    <x v="134"/>
    <s v="MLI"/>
    <x v="35"/>
    <x v="6791"/>
  </r>
  <r>
    <x v="134"/>
    <s v="MLI"/>
    <x v="36"/>
    <x v="6792"/>
  </r>
  <r>
    <x v="134"/>
    <s v="MLI"/>
    <x v="37"/>
    <x v="6793"/>
  </r>
  <r>
    <x v="134"/>
    <s v="MLI"/>
    <x v="38"/>
    <x v="6794"/>
  </r>
  <r>
    <x v="134"/>
    <s v="MLI"/>
    <x v="39"/>
    <x v="6795"/>
  </r>
  <r>
    <x v="134"/>
    <s v="MLI"/>
    <x v="40"/>
    <x v="6796"/>
  </r>
  <r>
    <x v="134"/>
    <s v="MLI"/>
    <x v="41"/>
    <x v="6797"/>
  </r>
  <r>
    <x v="134"/>
    <s v="MLI"/>
    <x v="42"/>
    <x v="6798"/>
  </r>
  <r>
    <x v="134"/>
    <s v="MLI"/>
    <x v="43"/>
    <x v="6799"/>
  </r>
  <r>
    <x v="134"/>
    <s v="MLI"/>
    <x v="44"/>
    <x v="6800"/>
  </r>
  <r>
    <x v="134"/>
    <s v="MLI"/>
    <x v="45"/>
    <x v="6801"/>
  </r>
  <r>
    <x v="134"/>
    <s v="MLI"/>
    <x v="46"/>
    <x v="6802"/>
  </r>
  <r>
    <x v="134"/>
    <s v="MLI"/>
    <x v="47"/>
    <x v="6803"/>
  </r>
  <r>
    <x v="134"/>
    <s v="MLI"/>
    <x v="48"/>
    <x v="6804"/>
  </r>
  <r>
    <x v="134"/>
    <s v="MLI"/>
    <x v="49"/>
    <x v="6805"/>
  </r>
  <r>
    <x v="134"/>
    <s v="MLI"/>
    <x v="50"/>
    <x v="6806"/>
  </r>
  <r>
    <x v="134"/>
    <s v="MLI"/>
    <x v="51"/>
    <x v="6807"/>
  </r>
  <r>
    <x v="134"/>
    <s v="MLI"/>
    <x v="52"/>
    <x v="6808"/>
  </r>
  <r>
    <x v="134"/>
    <s v="MLI"/>
    <x v="53"/>
    <x v="6809"/>
  </r>
  <r>
    <x v="134"/>
    <s v="MLI"/>
    <x v="54"/>
    <x v="6810"/>
  </r>
  <r>
    <x v="134"/>
    <s v="MLI"/>
    <x v="55"/>
    <x v="6811"/>
  </r>
  <r>
    <x v="134"/>
    <s v="MLI"/>
    <x v="56"/>
    <x v="6812"/>
  </r>
  <r>
    <x v="134"/>
    <s v="MLI"/>
    <x v="57"/>
    <x v="6813"/>
  </r>
  <r>
    <x v="135"/>
    <s v="MLT"/>
    <x v="0"/>
    <x v="6814"/>
  </r>
  <r>
    <x v="135"/>
    <s v="MLT"/>
    <x v="1"/>
    <x v="6815"/>
  </r>
  <r>
    <x v="135"/>
    <s v="MLT"/>
    <x v="2"/>
    <x v="6816"/>
  </r>
  <r>
    <x v="135"/>
    <s v="MLT"/>
    <x v="3"/>
    <x v="6817"/>
  </r>
  <r>
    <x v="135"/>
    <s v="MLT"/>
    <x v="4"/>
    <x v="6818"/>
  </r>
  <r>
    <x v="135"/>
    <s v="MLT"/>
    <x v="5"/>
    <x v="6819"/>
  </r>
  <r>
    <x v="135"/>
    <s v="MLT"/>
    <x v="6"/>
    <x v="6820"/>
  </r>
  <r>
    <x v="135"/>
    <s v="MLT"/>
    <x v="7"/>
    <x v="6821"/>
  </r>
  <r>
    <x v="135"/>
    <s v="MLT"/>
    <x v="8"/>
    <x v="6822"/>
  </r>
  <r>
    <x v="135"/>
    <s v="MLT"/>
    <x v="9"/>
    <x v="6823"/>
  </r>
  <r>
    <x v="135"/>
    <s v="MLT"/>
    <x v="10"/>
    <x v="6824"/>
  </r>
  <r>
    <x v="135"/>
    <s v="MLT"/>
    <x v="11"/>
    <x v="6825"/>
  </r>
  <r>
    <x v="135"/>
    <s v="MLT"/>
    <x v="12"/>
    <x v="6826"/>
  </r>
  <r>
    <x v="135"/>
    <s v="MLT"/>
    <x v="13"/>
    <x v="6827"/>
  </r>
  <r>
    <x v="135"/>
    <s v="MLT"/>
    <x v="14"/>
    <x v="825"/>
  </r>
  <r>
    <x v="135"/>
    <s v="MLT"/>
    <x v="15"/>
    <x v="6828"/>
  </r>
  <r>
    <x v="135"/>
    <s v="MLT"/>
    <x v="16"/>
    <x v="6829"/>
  </r>
  <r>
    <x v="135"/>
    <s v="MLT"/>
    <x v="17"/>
    <x v="6830"/>
  </r>
  <r>
    <x v="135"/>
    <s v="MLT"/>
    <x v="18"/>
    <x v="6831"/>
  </r>
  <r>
    <x v="135"/>
    <s v="MLT"/>
    <x v="19"/>
    <x v="6832"/>
  </r>
  <r>
    <x v="135"/>
    <s v="MLT"/>
    <x v="20"/>
    <x v="6833"/>
  </r>
  <r>
    <x v="135"/>
    <s v="MLT"/>
    <x v="21"/>
    <x v="6834"/>
  </r>
  <r>
    <x v="135"/>
    <s v="MLT"/>
    <x v="22"/>
    <x v="6835"/>
  </r>
  <r>
    <x v="135"/>
    <s v="MLT"/>
    <x v="23"/>
    <x v="6836"/>
  </r>
  <r>
    <x v="135"/>
    <s v="MLT"/>
    <x v="24"/>
    <x v="6837"/>
  </r>
  <r>
    <x v="135"/>
    <s v="MLT"/>
    <x v="25"/>
    <x v="6838"/>
  </r>
  <r>
    <x v="135"/>
    <s v="MLT"/>
    <x v="26"/>
    <x v="6839"/>
  </r>
  <r>
    <x v="135"/>
    <s v="MLT"/>
    <x v="27"/>
    <x v="6840"/>
  </r>
  <r>
    <x v="135"/>
    <s v="MLT"/>
    <x v="28"/>
    <x v="6841"/>
  </r>
  <r>
    <x v="135"/>
    <s v="MLT"/>
    <x v="29"/>
    <x v="6842"/>
  </r>
  <r>
    <x v="135"/>
    <s v="MLT"/>
    <x v="30"/>
    <x v="6843"/>
  </r>
  <r>
    <x v="135"/>
    <s v="MLT"/>
    <x v="31"/>
    <x v="6844"/>
  </r>
  <r>
    <x v="135"/>
    <s v="MLT"/>
    <x v="32"/>
    <x v="6845"/>
  </r>
  <r>
    <x v="135"/>
    <s v="MLT"/>
    <x v="33"/>
    <x v="6846"/>
  </r>
  <r>
    <x v="135"/>
    <s v="MLT"/>
    <x v="34"/>
    <x v="6847"/>
  </r>
  <r>
    <x v="135"/>
    <s v="MLT"/>
    <x v="35"/>
    <x v="6848"/>
  </r>
  <r>
    <x v="135"/>
    <s v="MLT"/>
    <x v="36"/>
    <x v="6849"/>
  </r>
  <r>
    <x v="135"/>
    <s v="MLT"/>
    <x v="37"/>
    <x v="6850"/>
  </r>
  <r>
    <x v="135"/>
    <s v="MLT"/>
    <x v="38"/>
    <x v="6851"/>
  </r>
  <r>
    <x v="135"/>
    <s v="MLT"/>
    <x v="39"/>
    <x v="6852"/>
  </r>
  <r>
    <x v="135"/>
    <s v="MLT"/>
    <x v="40"/>
    <x v="6853"/>
  </r>
  <r>
    <x v="135"/>
    <s v="MLT"/>
    <x v="41"/>
    <x v="6854"/>
  </r>
  <r>
    <x v="135"/>
    <s v="MLT"/>
    <x v="42"/>
    <x v="6855"/>
  </r>
  <r>
    <x v="135"/>
    <s v="MLT"/>
    <x v="43"/>
    <x v="6856"/>
  </r>
  <r>
    <x v="135"/>
    <s v="MLT"/>
    <x v="44"/>
    <x v="6857"/>
  </r>
  <r>
    <x v="135"/>
    <s v="MLT"/>
    <x v="45"/>
    <x v="6858"/>
  </r>
  <r>
    <x v="135"/>
    <s v="MLT"/>
    <x v="46"/>
    <x v="6859"/>
  </r>
  <r>
    <x v="135"/>
    <s v="MLT"/>
    <x v="47"/>
    <x v="6860"/>
  </r>
  <r>
    <x v="135"/>
    <s v="MLT"/>
    <x v="48"/>
    <x v="6861"/>
  </r>
  <r>
    <x v="135"/>
    <s v="MLT"/>
    <x v="49"/>
    <x v="6862"/>
  </r>
  <r>
    <x v="135"/>
    <s v="MLT"/>
    <x v="50"/>
    <x v="6863"/>
  </r>
  <r>
    <x v="135"/>
    <s v="MLT"/>
    <x v="51"/>
    <x v="6864"/>
  </r>
  <r>
    <x v="135"/>
    <s v="MLT"/>
    <x v="52"/>
    <x v="6865"/>
  </r>
  <r>
    <x v="135"/>
    <s v="MLT"/>
    <x v="53"/>
    <x v="6866"/>
  </r>
  <r>
    <x v="135"/>
    <s v="MLT"/>
    <x v="54"/>
    <x v="6867"/>
  </r>
  <r>
    <x v="135"/>
    <s v="MLT"/>
    <x v="55"/>
    <x v="6868"/>
  </r>
  <r>
    <x v="135"/>
    <s v="MLT"/>
    <x v="56"/>
    <x v="6869"/>
  </r>
  <r>
    <x v="135"/>
    <s v="MLT"/>
    <x v="57"/>
    <x v="6870"/>
  </r>
  <r>
    <x v="136"/>
    <s v="MTQ"/>
    <x v="0"/>
    <x v="6871"/>
  </r>
  <r>
    <x v="136"/>
    <s v="MTQ"/>
    <x v="1"/>
    <x v="6872"/>
  </r>
  <r>
    <x v="136"/>
    <s v="MTQ"/>
    <x v="2"/>
    <x v="6873"/>
  </r>
  <r>
    <x v="136"/>
    <s v="MTQ"/>
    <x v="3"/>
    <x v="6874"/>
  </r>
  <r>
    <x v="136"/>
    <s v="MTQ"/>
    <x v="4"/>
    <x v="6875"/>
  </r>
  <r>
    <x v="136"/>
    <s v="MTQ"/>
    <x v="5"/>
    <x v="6876"/>
  </r>
  <r>
    <x v="136"/>
    <s v="MTQ"/>
    <x v="6"/>
    <x v="6877"/>
  </r>
  <r>
    <x v="136"/>
    <s v="MTQ"/>
    <x v="7"/>
    <x v="6878"/>
  </r>
  <r>
    <x v="136"/>
    <s v="MTQ"/>
    <x v="8"/>
    <x v="6879"/>
  </r>
  <r>
    <x v="136"/>
    <s v="MTQ"/>
    <x v="9"/>
    <x v="6880"/>
  </r>
  <r>
    <x v="136"/>
    <s v="MTQ"/>
    <x v="10"/>
    <x v="6881"/>
  </r>
  <r>
    <x v="136"/>
    <s v="MTQ"/>
    <x v="11"/>
    <x v="6882"/>
  </r>
  <r>
    <x v="136"/>
    <s v="MTQ"/>
    <x v="12"/>
    <x v="6883"/>
  </r>
  <r>
    <x v="136"/>
    <s v="MTQ"/>
    <x v="13"/>
    <x v="6884"/>
  </r>
  <r>
    <x v="136"/>
    <s v="MTQ"/>
    <x v="14"/>
    <x v="6885"/>
  </r>
  <r>
    <x v="136"/>
    <s v="MTQ"/>
    <x v="15"/>
    <x v="6886"/>
  </r>
  <r>
    <x v="136"/>
    <s v="MTQ"/>
    <x v="16"/>
    <x v="6887"/>
  </r>
  <r>
    <x v="136"/>
    <s v="MTQ"/>
    <x v="17"/>
    <x v="6888"/>
  </r>
  <r>
    <x v="136"/>
    <s v="MTQ"/>
    <x v="18"/>
    <x v="6889"/>
  </r>
  <r>
    <x v="136"/>
    <s v="MTQ"/>
    <x v="19"/>
    <x v="6890"/>
  </r>
  <r>
    <x v="136"/>
    <s v="MTQ"/>
    <x v="20"/>
    <x v="6891"/>
  </r>
  <r>
    <x v="136"/>
    <s v="MTQ"/>
    <x v="21"/>
    <x v="6892"/>
  </r>
  <r>
    <x v="136"/>
    <s v="MTQ"/>
    <x v="22"/>
    <x v="6893"/>
  </r>
  <r>
    <x v="136"/>
    <s v="MTQ"/>
    <x v="23"/>
    <x v="6894"/>
  </r>
  <r>
    <x v="136"/>
    <s v="MTQ"/>
    <x v="24"/>
    <x v="6895"/>
  </r>
  <r>
    <x v="136"/>
    <s v="MTQ"/>
    <x v="25"/>
    <x v="6896"/>
  </r>
  <r>
    <x v="136"/>
    <s v="MTQ"/>
    <x v="26"/>
    <x v="6897"/>
  </r>
  <r>
    <x v="136"/>
    <s v="MTQ"/>
    <x v="27"/>
    <x v="6898"/>
  </r>
  <r>
    <x v="136"/>
    <s v="MTQ"/>
    <x v="28"/>
    <x v="6899"/>
  </r>
  <r>
    <x v="136"/>
    <s v="MTQ"/>
    <x v="29"/>
    <x v="6900"/>
  </r>
  <r>
    <x v="136"/>
    <s v="MTQ"/>
    <x v="30"/>
    <x v="6901"/>
  </r>
  <r>
    <x v="136"/>
    <s v="MTQ"/>
    <x v="31"/>
    <x v="6902"/>
  </r>
  <r>
    <x v="136"/>
    <s v="MTQ"/>
    <x v="32"/>
    <x v="6903"/>
  </r>
  <r>
    <x v="136"/>
    <s v="MTQ"/>
    <x v="33"/>
    <x v="6904"/>
  </r>
  <r>
    <x v="136"/>
    <s v="MTQ"/>
    <x v="34"/>
    <x v="6905"/>
  </r>
  <r>
    <x v="136"/>
    <s v="MTQ"/>
    <x v="35"/>
    <x v="6906"/>
  </r>
  <r>
    <x v="136"/>
    <s v="MTQ"/>
    <x v="36"/>
    <x v="6907"/>
  </r>
  <r>
    <x v="136"/>
    <s v="MTQ"/>
    <x v="37"/>
    <x v="6908"/>
  </r>
  <r>
    <x v="136"/>
    <s v="MTQ"/>
    <x v="38"/>
    <x v="6909"/>
  </r>
  <r>
    <x v="136"/>
    <s v="MTQ"/>
    <x v="39"/>
    <x v="6910"/>
  </r>
  <r>
    <x v="136"/>
    <s v="MTQ"/>
    <x v="40"/>
    <x v="6911"/>
  </r>
  <r>
    <x v="136"/>
    <s v="MTQ"/>
    <x v="41"/>
    <x v="6912"/>
  </r>
  <r>
    <x v="136"/>
    <s v="MTQ"/>
    <x v="42"/>
    <x v="6913"/>
  </r>
  <r>
    <x v="136"/>
    <s v="MTQ"/>
    <x v="43"/>
    <x v="6914"/>
  </r>
  <r>
    <x v="136"/>
    <s v="MTQ"/>
    <x v="44"/>
    <x v="6915"/>
  </r>
  <r>
    <x v="136"/>
    <s v="MTQ"/>
    <x v="45"/>
    <x v="6916"/>
  </r>
  <r>
    <x v="136"/>
    <s v="MTQ"/>
    <x v="46"/>
    <x v="6917"/>
  </r>
  <r>
    <x v="136"/>
    <s v="MTQ"/>
    <x v="47"/>
    <x v="6918"/>
  </r>
  <r>
    <x v="136"/>
    <s v="MTQ"/>
    <x v="48"/>
    <x v="6919"/>
  </r>
  <r>
    <x v="136"/>
    <s v="MTQ"/>
    <x v="49"/>
    <x v="6920"/>
  </r>
  <r>
    <x v="136"/>
    <s v="MTQ"/>
    <x v="50"/>
    <x v="6921"/>
  </r>
  <r>
    <x v="136"/>
    <s v="MTQ"/>
    <x v="51"/>
    <x v="6922"/>
  </r>
  <r>
    <x v="136"/>
    <s v="MTQ"/>
    <x v="52"/>
    <x v="6923"/>
  </r>
  <r>
    <x v="136"/>
    <s v="MTQ"/>
    <x v="53"/>
    <x v="6924"/>
  </r>
  <r>
    <x v="136"/>
    <s v="MTQ"/>
    <x v="54"/>
    <x v="6925"/>
  </r>
  <r>
    <x v="136"/>
    <s v="MTQ"/>
    <x v="55"/>
    <x v="6926"/>
  </r>
  <r>
    <x v="136"/>
    <s v="MTQ"/>
    <x v="56"/>
    <x v="6927"/>
  </r>
  <r>
    <x v="136"/>
    <s v="MTQ"/>
    <x v="57"/>
    <x v="6928"/>
  </r>
  <r>
    <x v="137"/>
    <s v="MRT"/>
    <x v="0"/>
    <x v="6929"/>
  </r>
  <r>
    <x v="137"/>
    <s v="MRT"/>
    <x v="1"/>
    <x v="6930"/>
  </r>
  <r>
    <x v="137"/>
    <s v="MRT"/>
    <x v="2"/>
    <x v="5725"/>
  </r>
  <r>
    <x v="137"/>
    <s v="MRT"/>
    <x v="3"/>
    <x v="6931"/>
  </r>
  <r>
    <x v="137"/>
    <s v="MRT"/>
    <x v="4"/>
    <x v="6932"/>
  </r>
  <r>
    <x v="137"/>
    <s v="MRT"/>
    <x v="5"/>
    <x v="6933"/>
  </r>
  <r>
    <x v="137"/>
    <s v="MRT"/>
    <x v="6"/>
    <x v="6934"/>
  </r>
  <r>
    <x v="137"/>
    <s v="MRT"/>
    <x v="7"/>
    <x v="6935"/>
  </r>
  <r>
    <x v="137"/>
    <s v="MRT"/>
    <x v="8"/>
    <x v="6936"/>
  </r>
  <r>
    <x v="137"/>
    <s v="MRT"/>
    <x v="9"/>
    <x v="6937"/>
  </r>
  <r>
    <x v="137"/>
    <s v="MRT"/>
    <x v="10"/>
    <x v="6938"/>
  </r>
  <r>
    <x v="137"/>
    <s v="MRT"/>
    <x v="11"/>
    <x v="6939"/>
  </r>
  <r>
    <x v="137"/>
    <s v="MRT"/>
    <x v="12"/>
    <x v="6940"/>
  </r>
  <r>
    <x v="137"/>
    <s v="MRT"/>
    <x v="13"/>
    <x v="6941"/>
  </r>
  <r>
    <x v="137"/>
    <s v="MRT"/>
    <x v="14"/>
    <x v="6942"/>
  </r>
  <r>
    <x v="137"/>
    <s v="MRT"/>
    <x v="15"/>
    <x v="6943"/>
  </r>
  <r>
    <x v="137"/>
    <s v="MRT"/>
    <x v="16"/>
    <x v="6944"/>
  </r>
  <r>
    <x v="137"/>
    <s v="MRT"/>
    <x v="17"/>
    <x v="6945"/>
  </r>
  <r>
    <x v="137"/>
    <s v="MRT"/>
    <x v="18"/>
    <x v="6946"/>
  </r>
  <r>
    <x v="137"/>
    <s v="MRT"/>
    <x v="19"/>
    <x v="6947"/>
  </r>
  <r>
    <x v="137"/>
    <s v="MRT"/>
    <x v="20"/>
    <x v="6948"/>
  </r>
  <r>
    <x v="137"/>
    <s v="MRT"/>
    <x v="21"/>
    <x v="6949"/>
  </r>
  <r>
    <x v="137"/>
    <s v="MRT"/>
    <x v="22"/>
    <x v="6950"/>
  </r>
  <r>
    <x v="137"/>
    <s v="MRT"/>
    <x v="23"/>
    <x v="6951"/>
  </r>
  <r>
    <x v="137"/>
    <s v="MRT"/>
    <x v="24"/>
    <x v="6952"/>
  </r>
  <r>
    <x v="137"/>
    <s v="MRT"/>
    <x v="25"/>
    <x v="6953"/>
  </r>
  <r>
    <x v="137"/>
    <s v="MRT"/>
    <x v="26"/>
    <x v="6954"/>
  </r>
  <r>
    <x v="137"/>
    <s v="MRT"/>
    <x v="27"/>
    <x v="6955"/>
  </r>
  <r>
    <x v="137"/>
    <s v="MRT"/>
    <x v="28"/>
    <x v="6956"/>
  </r>
  <r>
    <x v="137"/>
    <s v="MRT"/>
    <x v="29"/>
    <x v="6957"/>
  </r>
  <r>
    <x v="137"/>
    <s v="MRT"/>
    <x v="30"/>
    <x v="6958"/>
  </r>
  <r>
    <x v="137"/>
    <s v="MRT"/>
    <x v="31"/>
    <x v="6959"/>
  </r>
  <r>
    <x v="137"/>
    <s v="MRT"/>
    <x v="32"/>
    <x v="6960"/>
  </r>
  <r>
    <x v="137"/>
    <s v="MRT"/>
    <x v="33"/>
    <x v="6961"/>
  </r>
  <r>
    <x v="137"/>
    <s v="MRT"/>
    <x v="34"/>
    <x v="6962"/>
  </r>
  <r>
    <x v="137"/>
    <s v="MRT"/>
    <x v="35"/>
    <x v="6963"/>
  </r>
  <r>
    <x v="137"/>
    <s v="MRT"/>
    <x v="36"/>
    <x v="6964"/>
  </r>
  <r>
    <x v="137"/>
    <s v="MRT"/>
    <x v="37"/>
    <x v="6965"/>
  </r>
  <r>
    <x v="137"/>
    <s v="MRT"/>
    <x v="38"/>
    <x v="6966"/>
  </r>
  <r>
    <x v="137"/>
    <s v="MRT"/>
    <x v="39"/>
    <x v="6967"/>
  </r>
  <r>
    <x v="137"/>
    <s v="MRT"/>
    <x v="40"/>
    <x v="6968"/>
  </r>
  <r>
    <x v="137"/>
    <s v="MRT"/>
    <x v="41"/>
    <x v="6969"/>
  </r>
  <r>
    <x v="137"/>
    <s v="MRT"/>
    <x v="42"/>
    <x v="6970"/>
  </r>
  <r>
    <x v="137"/>
    <s v="MRT"/>
    <x v="43"/>
    <x v="6971"/>
  </r>
  <r>
    <x v="137"/>
    <s v="MRT"/>
    <x v="44"/>
    <x v="6972"/>
  </r>
  <r>
    <x v="137"/>
    <s v="MRT"/>
    <x v="45"/>
    <x v="6973"/>
  </r>
  <r>
    <x v="137"/>
    <s v="MRT"/>
    <x v="46"/>
    <x v="6973"/>
  </r>
  <r>
    <x v="137"/>
    <s v="MRT"/>
    <x v="47"/>
    <x v="6974"/>
  </r>
  <r>
    <x v="137"/>
    <s v="MRT"/>
    <x v="48"/>
    <x v="6975"/>
  </r>
  <r>
    <x v="137"/>
    <s v="MRT"/>
    <x v="49"/>
    <x v="6976"/>
  </r>
  <r>
    <x v="137"/>
    <s v="MRT"/>
    <x v="50"/>
    <x v="6977"/>
  </r>
  <r>
    <x v="137"/>
    <s v="MRT"/>
    <x v="51"/>
    <x v="6978"/>
  </r>
  <r>
    <x v="137"/>
    <s v="MRT"/>
    <x v="52"/>
    <x v="6979"/>
  </r>
  <r>
    <x v="137"/>
    <s v="MRT"/>
    <x v="53"/>
    <x v="6980"/>
  </r>
  <r>
    <x v="137"/>
    <s v="MRT"/>
    <x v="54"/>
    <x v="6981"/>
  </r>
  <r>
    <x v="137"/>
    <s v="MRT"/>
    <x v="55"/>
    <x v="6982"/>
  </r>
  <r>
    <x v="137"/>
    <s v="MRT"/>
    <x v="56"/>
    <x v="6983"/>
  </r>
  <r>
    <x v="137"/>
    <s v="MRT"/>
    <x v="57"/>
    <x v="6984"/>
  </r>
  <r>
    <x v="138"/>
    <s v="MUS"/>
    <x v="0"/>
    <x v="6985"/>
  </r>
  <r>
    <x v="138"/>
    <s v="MUS"/>
    <x v="1"/>
    <x v="6986"/>
  </r>
  <r>
    <x v="138"/>
    <s v="MUS"/>
    <x v="2"/>
    <x v="6987"/>
  </r>
  <r>
    <x v="138"/>
    <s v="MUS"/>
    <x v="3"/>
    <x v="6988"/>
  </r>
  <r>
    <x v="138"/>
    <s v="MUS"/>
    <x v="4"/>
    <x v="6989"/>
  </r>
  <r>
    <x v="138"/>
    <s v="MUS"/>
    <x v="5"/>
    <x v="6990"/>
  </r>
  <r>
    <x v="138"/>
    <s v="MUS"/>
    <x v="6"/>
    <x v="6991"/>
  </r>
  <r>
    <x v="138"/>
    <s v="MUS"/>
    <x v="7"/>
    <x v="6992"/>
  </r>
  <r>
    <x v="138"/>
    <s v="MUS"/>
    <x v="8"/>
    <x v="6925"/>
  </r>
  <r>
    <x v="138"/>
    <s v="MUS"/>
    <x v="9"/>
    <x v="6993"/>
  </r>
  <r>
    <x v="138"/>
    <s v="MUS"/>
    <x v="10"/>
    <x v="6994"/>
  </r>
  <r>
    <x v="138"/>
    <s v="MUS"/>
    <x v="11"/>
    <x v="6995"/>
  </r>
  <r>
    <x v="138"/>
    <s v="MUS"/>
    <x v="12"/>
    <x v="6996"/>
  </r>
  <r>
    <x v="138"/>
    <s v="MUS"/>
    <x v="13"/>
    <x v="6997"/>
  </r>
  <r>
    <x v="138"/>
    <s v="MUS"/>
    <x v="14"/>
    <x v="6998"/>
  </r>
  <r>
    <x v="138"/>
    <s v="MUS"/>
    <x v="15"/>
    <x v="808"/>
  </r>
  <r>
    <x v="138"/>
    <s v="MUS"/>
    <x v="16"/>
    <x v="6999"/>
  </r>
  <r>
    <x v="138"/>
    <s v="MUS"/>
    <x v="17"/>
    <x v="7000"/>
  </r>
  <r>
    <x v="138"/>
    <s v="MUS"/>
    <x v="18"/>
    <x v="7001"/>
  </r>
  <r>
    <x v="138"/>
    <s v="MUS"/>
    <x v="19"/>
    <x v="7002"/>
  </r>
  <r>
    <x v="138"/>
    <s v="MUS"/>
    <x v="20"/>
    <x v="7003"/>
  </r>
  <r>
    <x v="138"/>
    <s v="MUS"/>
    <x v="21"/>
    <x v="7004"/>
  </r>
  <r>
    <x v="138"/>
    <s v="MUS"/>
    <x v="22"/>
    <x v="7005"/>
  </r>
  <r>
    <x v="138"/>
    <s v="MUS"/>
    <x v="23"/>
    <x v="7006"/>
  </r>
  <r>
    <x v="138"/>
    <s v="MUS"/>
    <x v="24"/>
    <x v="7007"/>
  </r>
  <r>
    <x v="138"/>
    <s v="MUS"/>
    <x v="25"/>
    <x v="7008"/>
  </r>
  <r>
    <x v="138"/>
    <s v="MUS"/>
    <x v="26"/>
    <x v="7009"/>
  </r>
  <r>
    <x v="138"/>
    <s v="MUS"/>
    <x v="27"/>
    <x v="7010"/>
  </r>
  <r>
    <x v="138"/>
    <s v="MUS"/>
    <x v="28"/>
    <x v="7011"/>
  </r>
  <r>
    <x v="138"/>
    <s v="MUS"/>
    <x v="29"/>
    <x v="7012"/>
  </r>
  <r>
    <x v="138"/>
    <s v="MUS"/>
    <x v="30"/>
    <x v="7013"/>
  </r>
  <r>
    <x v="138"/>
    <s v="MUS"/>
    <x v="31"/>
    <x v="1744"/>
  </r>
  <r>
    <x v="138"/>
    <s v="MUS"/>
    <x v="32"/>
    <x v="7014"/>
  </r>
  <r>
    <x v="138"/>
    <s v="MUS"/>
    <x v="33"/>
    <x v="7015"/>
  </r>
  <r>
    <x v="138"/>
    <s v="MUS"/>
    <x v="34"/>
    <x v="7016"/>
  </r>
  <r>
    <x v="138"/>
    <s v="MUS"/>
    <x v="35"/>
    <x v="7017"/>
  </r>
  <r>
    <x v="138"/>
    <s v="MUS"/>
    <x v="36"/>
    <x v="7018"/>
  </r>
  <r>
    <x v="138"/>
    <s v="MUS"/>
    <x v="37"/>
    <x v="7019"/>
  </r>
  <r>
    <x v="138"/>
    <s v="MUS"/>
    <x v="38"/>
    <x v="7020"/>
  </r>
  <r>
    <x v="138"/>
    <s v="MUS"/>
    <x v="39"/>
    <x v="7021"/>
  </r>
  <r>
    <x v="138"/>
    <s v="MUS"/>
    <x v="40"/>
    <x v="7022"/>
  </r>
  <r>
    <x v="138"/>
    <s v="MUS"/>
    <x v="41"/>
    <x v="7023"/>
  </r>
  <r>
    <x v="138"/>
    <s v="MUS"/>
    <x v="42"/>
    <x v="7024"/>
  </r>
  <r>
    <x v="138"/>
    <s v="MUS"/>
    <x v="43"/>
    <x v="7025"/>
  </r>
  <r>
    <x v="138"/>
    <s v="MUS"/>
    <x v="44"/>
    <x v="7026"/>
  </r>
  <r>
    <x v="138"/>
    <s v="MUS"/>
    <x v="45"/>
    <x v="7027"/>
  </r>
  <r>
    <x v="138"/>
    <s v="MUS"/>
    <x v="46"/>
    <x v="7028"/>
  </r>
  <r>
    <x v="138"/>
    <s v="MUS"/>
    <x v="47"/>
    <x v="7029"/>
  </r>
  <r>
    <x v="138"/>
    <s v="MUS"/>
    <x v="48"/>
    <x v="7030"/>
  </r>
  <r>
    <x v="138"/>
    <s v="MUS"/>
    <x v="49"/>
    <x v="7031"/>
  </r>
  <r>
    <x v="138"/>
    <s v="MUS"/>
    <x v="50"/>
    <x v="7032"/>
  </r>
  <r>
    <x v="138"/>
    <s v="MUS"/>
    <x v="51"/>
    <x v="7033"/>
  </r>
  <r>
    <x v="138"/>
    <s v="MUS"/>
    <x v="52"/>
    <x v="7034"/>
  </r>
  <r>
    <x v="138"/>
    <s v="MUS"/>
    <x v="53"/>
    <x v="7035"/>
  </r>
  <r>
    <x v="138"/>
    <s v="MUS"/>
    <x v="54"/>
    <x v="7036"/>
  </r>
  <r>
    <x v="138"/>
    <s v="MUS"/>
    <x v="55"/>
    <x v="7037"/>
  </r>
  <r>
    <x v="138"/>
    <s v="MUS"/>
    <x v="56"/>
    <x v="7038"/>
  </r>
  <r>
    <x v="138"/>
    <s v="MUS"/>
    <x v="57"/>
    <x v="7039"/>
  </r>
  <r>
    <x v="139"/>
    <s v="OWID_MNS"/>
    <x v="0"/>
    <x v="7040"/>
  </r>
  <r>
    <x v="139"/>
    <s v="OWID_MNS"/>
    <x v="1"/>
    <x v="7041"/>
  </r>
  <r>
    <x v="139"/>
    <s v="OWID_MNS"/>
    <x v="2"/>
    <x v="7042"/>
  </r>
  <r>
    <x v="139"/>
    <s v="OWID_MNS"/>
    <x v="3"/>
    <x v="7043"/>
  </r>
  <r>
    <x v="139"/>
    <s v="OWID_MNS"/>
    <x v="4"/>
    <x v="7044"/>
  </r>
  <r>
    <x v="139"/>
    <s v="OWID_MNS"/>
    <x v="5"/>
    <x v="7045"/>
  </r>
  <r>
    <x v="139"/>
    <s v="OWID_MNS"/>
    <x v="6"/>
    <x v="7046"/>
  </r>
  <r>
    <x v="139"/>
    <s v="OWID_MNS"/>
    <x v="7"/>
    <x v="7047"/>
  </r>
  <r>
    <x v="139"/>
    <s v="OWID_MNS"/>
    <x v="8"/>
    <x v="7048"/>
  </r>
  <r>
    <x v="139"/>
    <s v="OWID_MNS"/>
    <x v="9"/>
    <x v="7049"/>
  </r>
  <r>
    <x v="139"/>
    <s v="OWID_MNS"/>
    <x v="10"/>
    <x v="7050"/>
  </r>
  <r>
    <x v="139"/>
    <s v="OWID_MNS"/>
    <x v="11"/>
    <x v="7051"/>
  </r>
  <r>
    <x v="139"/>
    <s v="OWID_MNS"/>
    <x v="12"/>
    <x v="7052"/>
  </r>
  <r>
    <x v="139"/>
    <s v="OWID_MNS"/>
    <x v="13"/>
    <x v="7053"/>
  </r>
  <r>
    <x v="139"/>
    <s v="OWID_MNS"/>
    <x v="14"/>
    <x v="7054"/>
  </r>
  <r>
    <x v="139"/>
    <s v="OWID_MNS"/>
    <x v="15"/>
    <x v="7055"/>
  </r>
  <r>
    <x v="139"/>
    <s v="OWID_MNS"/>
    <x v="16"/>
    <x v="7056"/>
  </r>
  <r>
    <x v="139"/>
    <s v="OWID_MNS"/>
    <x v="17"/>
    <x v="7057"/>
  </r>
  <r>
    <x v="139"/>
    <s v="OWID_MNS"/>
    <x v="18"/>
    <x v="7058"/>
  </r>
  <r>
    <x v="139"/>
    <s v="OWID_MNS"/>
    <x v="19"/>
    <x v="7059"/>
  </r>
  <r>
    <x v="139"/>
    <s v="OWID_MNS"/>
    <x v="20"/>
    <x v="7060"/>
  </r>
  <r>
    <x v="139"/>
    <s v="OWID_MNS"/>
    <x v="21"/>
    <x v="7061"/>
  </r>
  <r>
    <x v="139"/>
    <s v="OWID_MNS"/>
    <x v="22"/>
    <x v="7062"/>
  </r>
  <r>
    <x v="139"/>
    <s v="OWID_MNS"/>
    <x v="23"/>
    <x v="7063"/>
  </r>
  <r>
    <x v="139"/>
    <s v="OWID_MNS"/>
    <x v="24"/>
    <x v="7064"/>
  </r>
  <r>
    <x v="139"/>
    <s v="OWID_MNS"/>
    <x v="25"/>
    <x v="7065"/>
  </r>
  <r>
    <x v="139"/>
    <s v="OWID_MNS"/>
    <x v="26"/>
    <x v="7066"/>
  </r>
  <r>
    <x v="139"/>
    <s v="OWID_MNS"/>
    <x v="27"/>
    <x v="7067"/>
  </r>
  <r>
    <x v="139"/>
    <s v="OWID_MNS"/>
    <x v="28"/>
    <x v="7068"/>
  </r>
  <r>
    <x v="139"/>
    <s v="OWID_MNS"/>
    <x v="29"/>
    <x v="7069"/>
  </r>
  <r>
    <x v="139"/>
    <s v="OWID_MNS"/>
    <x v="30"/>
    <x v="7070"/>
  </r>
  <r>
    <x v="139"/>
    <s v="OWID_MNS"/>
    <x v="31"/>
    <x v="7071"/>
  </r>
  <r>
    <x v="139"/>
    <s v="OWID_MNS"/>
    <x v="32"/>
    <x v="7072"/>
  </r>
  <r>
    <x v="139"/>
    <s v="OWID_MNS"/>
    <x v="33"/>
    <x v="7073"/>
  </r>
  <r>
    <x v="139"/>
    <s v="OWID_MNS"/>
    <x v="34"/>
    <x v="7074"/>
  </r>
  <r>
    <x v="139"/>
    <s v="OWID_MNS"/>
    <x v="35"/>
    <x v="7075"/>
  </r>
  <r>
    <x v="139"/>
    <s v="OWID_MNS"/>
    <x v="36"/>
    <x v="7076"/>
  </r>
  <r>
    <x v="139"/>
    <s v="OWID_MNS"/>
    <x v="37"/>
    <x v="7077"/>
  </r>
  <r>
    <x v="139"/>
    <s v="OWID_MNS"/>
    <x v="38"/>
    <x v="7078"/>
  </r>
  <r>
    <x v="139"/>
    <s v="OWID_MNS"/>
    <x v="39"/>
    <x v="7079"/>
  </r>
  <r>
    <x v="139"/>
    <s v="OWID_MNS"/>
    <x v="40"/>
    <x v="7080"/>
  </r>
  <r>
    <x v="139"/>
    <s v="OWID_MNS"/>
    <x v="41"/>
    <x v="7081"/>
  </r>
  <r>
    <x v="139"/>
    <s v="OWID_MNS"/>
    <x v="42"/>
    <x v="7082"/>
  </r>
  <r>
    <x v="139"/>
    <s v="OWID_MNS"/>
    <x v="43"/>
    <x v="7083"/>
  </r>
  <r>
    <x v="139"/>
    <s v="OWID_MNS"/>
    <x v="44"/>
    <x v="7084"/>
  </r>
  <r>
    <x v="139"/>
    <s v="OWID_MNS"/>
    <x v="45"/>
    <x v="7085"/>
  </r>
  <r>
    <x v="139"/>
    <s v="OWID_MNS"/>
    <x v="46"/>
    <x v="7086"/>
  </r>
  <r>
    <x v="139"/>
    <s v="OWID_MNS"/>
    <x v="47"/>
    <x v="7087"/>
  </r>
  <r>
    <x v="139"/>
    <s v="OWID_MNS"/>
    <x v="48"/>
    <x v="7088"/>
  </r>
  <r>
    <x v="139"/>
    <s v="OWID_MNS"/>
    <x v="49"/>
    <x v="7089"/>
  </r>
  <r>
    <x v="139"/>
    <s v="OWID_MNS"/>
    <x v="50"/>
    <x v="7090"/>
  </r>
  <r>
    <x v="139"/>
    <s v="OWID_MNS"/>
    <x v="51"/>
    <x v="7091"/>
  </r>
  <r>
    <x v="139"/>
    <s v="OWID_MNS"/>
    <x v="52"/>
    <x v="7092"/>
  </r>
  <r>
    <x v="139"/>
    <s v="OWID_MNS"/>
    <x v="53"/>
    <x v="7093"/>
  </r>
  <r>
    <x v="139"/>
    <s v="OWID_MNS"/>
    <x v="54"/>
    <x v="7094"/>
  </r>
  <r>
    <x v="139"/>
    <s v="OWID_MNS"/>
    <x v="55"/>
    <x v="7095"/>
  </r>
  <r>
    <x v="139"/>
    <s v="OWID_MNS"/>
    <x v="56"/>
    <x v="7096"/>
  </r>
  <r>
    <x v="139"/>
    <s v="OWID_MNS"/>
    <x v="57"/>
    <x v="7097"/>
  </r>
  <r>
    <x v="140"/>
    <s v="MEX"/>
    <x v="0"/>
    <x v="7098"/>
  </r>
  <r>
    <x v="140"/>
    <s v="MEX"/>
    <x v="1"/>
    <x v="7099"/>
  </r>
  <r>
    <x v="140"/>
    <s v="MEX"/>
    <x v="2"/>
    <x v="7100"/>
  </r>
  <r>
    <x v="140"/>
    <s v="MEX"/>
    <x v="3"/>
    <x v="7101"/>
  </r>
  <r>
    <x v="140"/>
    <s v="MEX"/>
    <x v="4"/>
    <x v="7102"/>
  </r>
  <r>
    <x v="140"/>
    <s v="MEX"/>
    <x v="5"/>
    <x v="7103"/>
  </r>
  <r>
    <x v="140"/>
    <s v="MEX"/>
    <x v="6"/>
    <x v="7104"/>
  </r>
  <r>
    <x v="140"/>
    <s v="MEX"/>
    <x v="7"/>
    <x v="7105"/>
  </r>
  <r>
    <x v="140"/>
    <s v="MEX"/>
    <x v="8"/>
    <x v="7106"/>
  </r>
  <r>
    <x v="140"/>
    <s v="MEX"/>
    <x v="9"/>
    <x v="7107"/>
  </r>
  <r>
    <x v="140"/>
    <s v="MEX"/>
    <x v="10"/>
    <x v="7108"/>
  </r>
  <r>
    <x v="140"/>
    <s v="MEX"/>
    <x v="11"/>
    <x v="7109"/>
  </r>
  <r>
    <x v="140"/>
    <s v="MEX"/>
    <x v="12"/>
    <x v="7110"/>
  </r>
  <r>
    <x v="140"/>
    <s v="MEX"/>
    <x v="13"/>
    <x v="7111"/>
  </r>
  <r>
    <x v="140"/>
    <s v="MEX"/>
    <x v="14"/>
    <x v="7112"/>
  </r>
  <r>
    <x v="140"/>
    <s v="MEX"/>
    <x v="15"/>
    <x v="7113"/>
  </r>
  <r>
    <x v="140"/>
    <s v="MEX"/>
    <x v="16"/>
    <x v="7114"/>
  </r>
  <r>
    <x v="140"/>
    <s v="MEX"/>
    <x v="17"/>
    <x v="7115"/>
  </r>
  <r>
    <x v="140"/>
    <s v="MEX"/>
    <x v="18"/>
    <x v="7116"/>
  </r>
  <r>
    <x v="140"/>
    <s v="MEX"/>
    <x v="19"/>
    <x v="7117"/>
  </r>
  <r>
    <x v="140"/>
    <s v="MEX"/>
    <x v="20"/>
    <x v="7118"/>
  </r>
  <r>
    <x v="140"/>
    <s v="MEX"/>
    <x v="21"/>
    <x v="7119"/>
  </r>
  <r>
    <x v="140"/>
    <s v="MEX"/>
    <x v="22"/>
    <x v="7120"/>
  </r>
  <r>
    <x v="140"/>
    <s v="MEX"/>
    <x v="23"/>
    <x v="7121"/>
  </r>
  <r>
    <x v="140"/>
    <s v="MEX"/>
    <x v="24"/>
    <x v="7122"/>
  </r>
  <r>
    <x v="140"/>
    <s v="MEX"/>
    <x v="25"/>
    <x v="7123"/>
  </r>
  <r>
    <x v="140"/>
    <s v="MEX"/>
    <x v="26"/>
    <x v="7124"/>
  </r>
  <r>
    <x v="140"/>
    <s v="MEX"/>
    <x v="27"/>
    <x v="7125"/>
  </r>
  <r>
    <x v="140"/>
    <s v="MEX"/>
    <x v="28"/>
    <x v="7126"/>
  </r>
  <r>
    <x v="140"/>
    <s v="MEX"/>
    <x v="29"/>
    <x v="7127"/>
  </r>
  <r>
    <x v="140"/>
    <s v="MEX"/>
    <x v="30"/>
    <x v="7128"/>
  </r>
  <r>
    <x v="140"/>
    <s v="MEX"/>
    <x v="31"/>
    <x v="7129"/>
  </r>
  <r>
    <x v="140"/>
    <s v="MEX"/>
    <x v="32"/>
    <x v="7130"/>
  </r>
  <r>
    <x v="140"/>
    <s v="MEX"/>
    <x v="33"/>
    <x v="7131"/>
  </r>
  <r>
    <x v="140"/>
    <s v="MEX"/>
    <x v="34"/>
    <x v="7132"/>
  </r>
  <r>
    <x v="140"/>
    <s v="MEX"/>
    <x v="35"/>
    <x v="7133"/>
  </r>
  <r>
    <x v="140"/>
    <s v="MEX"/>
    <x v="36"/>
    <x v="7134"/>
  </r>
  <r>
    <x v="140"/>
    <s v="MEX"/>
    <x v="37"/>
    <x v="7135"/>
  </r>
  <r>
    <x v="140"/>
    <s v="MEX"/>
    <x v="38"/>
    <x v="7136"/>
  </r>
  <r>
    <x v="140"/>
    <s v="MEX"/>
    <x v="39"/>
    <x v="7137"/>
  </r>
  <r>
    <x v="140"/>
    <s v="MEX"/>
    <x v="40"/>
    <x v="7138"/>
  </r>
  <r>
    <x v="140"/>
    <s v="MEX"/>
    <x v="41"/>
    <x v="7139"/>
  </r>
  <r>
    <x v="140"/>
    <s v="MEX"/>
    <x v="42"/>
    <x v="7140"/>
  </r>
  <r>
    <x v="140"/>
    <s v="MEX"/>
    <x v="43"/>
    <x v="7141"/>
  </r>
  <r>
    <x v="140"/>
    <s v="MEX"/>
    <x v="44"/>
    <x v="7142"/>
  </r>
  <r>
    <x v="140"/>
    <s v="MEX"/>
    <x v="45"/>
    <x v="7143"/>
  </r>
  <r>
    <x v="140"/>
    <s v="MEX"/>
    <x v="46"/>
    <x v="7144"/>
  </r>
  <r>
    <x v="140"/>
    <s v="MEX"/>
    <x v="47"/>
    <x v="7145"/>
  </r>
  <r>
    <x v="140"/>
    <s v="MEX"/>
    <x v="48"/>
    <x v="7146"/>
  </r>
  <r>
    <x v="140"/>
    <s v="MEX"/>
    <x v="49"/>
    <x v="7147"/>
  </r>
  <r>
    <x v="140"/>
    <s v="MEX"/>
    <x v="50"/>
    <x v="7148"/>
  </r>
  <r>
    <x v="140"/>
    <s v="MEX"/>
    <x v="51"/>
    <x v="7149"/>
  </r>
  <r>
    <x v="140"/>
    <s v="MEX"/>
    <x v="52"/>
    <x v="7150"/>
  </r>
  <r>
    <x v="140"/>
    <s v="MEX"/>
    <x v="53"/>
    <x v="7151"/>
  </r>
  <r>
    <x v="140"/>
    <s v="MEX"/>
    <x v="54"/>
    <x v="7152"/>
  </r>
  <r>
    <x v="140"/>
    <s v="MEX"/>
    <x v="55"/>
    <x v="7153"/>
  </r>
  <r>
    <x v="140"/>
    <s v="MEX"/>
    <x v="56"/>
    <x v="7154"/>
  </r>
  <r>
    <x v="140"/>
    <s v="MEX"/>
    <x v="57"/>
    <x v="7155"/>
  </r>
  <r>
    <x v="141"/>
    <s v="FSM"/>
    <x v="30"/>
    <x v="7156"/>
  </r>
  <r>
    <x v="141"/>
    <s v="FSM"/>
    <x v="31"/>
    <x v="7157"/>
  </r>
  <r>
    <x v="141"/>
    <s v="FSM"/>
    <x v="32"/>
    <x v="7156"/>
  </r>
  <r>
    <x v="141"/>
    <s v="FSM"/>
    <x v="33"/>
    <x v="4140"/>
  </r>
  <r>
    <x v="141"/>
    <s v="FSM"/>
    <x v="34"/>
    <x v="7158"/>
  </r>
  <r>
    <x v="141"/>
    <s v="FSM"/>
    <x v="35"/>
    <x v="7158"/>
  </r>
  <r>
    <x v="141"/>
    <s v="FSM"/>
    <x v="36"/>
    <x v="7158"/>
  </r>
  <r>
    <x v="141"/>
    <s v="FSM"/>
    <x v="37"/>
    <x v="7158"/>
  </r>
  <r>
    <x v="141"/>
    <s v="FSM"/>
    <x v="38"/>
    <x v="7158"/>
  </r>
  <r>
    <x v="141"/>
    <s v="FSM"/>
    <x v="39"/>
    <x v="7158"/>
  </r>
  <r>
    <x v="141"/>
    <s v="FSM"/>
    <x v="40"/>
    <x v="7158"/>
  </r>
  <r>
    <x v="141"/>
    <s v="FSM"/>
    <x v="41"/>
    <x v="7158"/>
  </r>
  <r>
    <x v="141"/>
    <s v="FSM"/>
    <x v="42"/>
    <x v="7158"/>
  </r>
  <r>
    <x v="141"/>
    <s v="FSM"/>
    <x v="43"/>
    <x v="7158"/>
  </r>
  <r>
    <x v="141"/>
    <s v="FSM"/>
    <x v="44"/>
    <x v="7158"/>
  </r>
  <r>
    <x v="141"/>
    <s v="FSM"/>
    <x v="45"/>
    <x v="4142"/>
  </r>
  <r>
    <x v="141"/>
    <s v="FSM"/>
    <x v="46"/>
    <x v="7159"/>
  </r>
  <r>
    <x v="141"/>
    <s v="FSM"/>
    <x v="47"/>
    <x v="7160"/>
  </r>
  <r>
    <x v="141"/>
    <s v="FSM"/>
    <x v="48"/>
    <x v="3898"/>
  </r>
  <r>
    <x v="141"/>
    <s v="FSM"/>
    <x v="49"/>
    <x v="7161"/>
  </r>
  <r>
    <x v="141"/>
    <s v="FSM"/>
    <x v="50"/>
    <x v="3077"/>
  </r>
  <r>
    <x v="141"/>
    <s v="FSM"/>
    <x v="51"/>
    <x v="7162"/>
  </r>
  <r>
    <x v="141"/>
    <s v="FSM"/>
    <x v="52"/>
    <x v="7163"/>
  </r>
  <r>
    <x v="141"/>
    <s v="FSM"/>
    <x v="53"/>
    <x v="7164"/>
  </r>
  <r>
    <x v="141"/>
    <s v="FSM"/>
    <x v="54"/>
    <x v="7165"/>
  </r>
  <r>
    <x v="141"/>
    <s v="FSM"/>
    <x v="55"/>
    <x v="7166"/>
  </r>
  <r>
    <x v="141"/>
    <s v="FSM"/>
    <x v="56"/>
    <x v="7167"/>
  </r>
  <r>
    <x v="141"/>
    <s v="FSM"/>
    <x v="57"/>
    <x v="7168"/>
  </r>
  <r>
    <x v="142"/>
    <s v=""/>
    <x v="0"/>
    <x v="7169"/>
  </r>
  <r>
    <x v="142"/>
    <s v=""/>
    <x v="1"/>
    <x v="7170"/>
  </r>
  <r>
    <x v="142"/>
    <s v=""/>
    <x v="2"/>
    <x v="7171"/>
  </r>
  <r>
    <x v="142"/>
    <s v=""/>
    <x v="3"/>
    <x v="7172"/>
  </r>
  <r>
    <x v="142"/>
    <s v=""/>
    <x v="4"/>
    <x v="5888"/>
  </r>
  <r>
    <x v="142"/>
    <s v=""/>
    <x v="5"/>
    <x v="7173"/>
  </r>
  <r>
    <x v="142"/>
    <s v=""/>
    <x v="6"/>
    <x v="7174"/>
  </r>
  <r>
    <x v="142"/>
    <s v=""/>
    <x v="7"/>
    <x v="7175"/>
  </r>
  <r>
    <x v="142"/>
    <s v=""/>
    <x v="8"/>
    <x v="7176"/>
  </r>
  <r>
    <x v="142"/>
    <s v=""/>
    <x v="9"/>
    <x v="7177"/>
  </r>
  <r>
    <x v="142"/>
    <s v=""/>
    <x v="10"/>
    <x v="7178"/>
  </r>
  <r>
    <x v="142"/>
    <s v=""/>
    <x v="11"/>
    <x v="7179"/>
  </r>
  <r>
    <x v="142"/>
    <s v=""/>
    <x v="12"/>
    <x v="7179"/>
  </r>
  <r>
    <x v="142"/>
    <s v=""/>
    <x v="13"/>
    <x v="7180"/>
  </r>
  <r>
    <x v="142"/>
    <s v=""/>
    <x v="14"/>
    <x v="7181"/>
  </r>
  <r>
    <x v="142"/>
    <s v=""/>
    <x v="15"/>
    <x v="7182"/>
  </r>
  <r>
    <x v="142"/>
    <s v=""/>
    <x v="16"/>
    <x v="7183"/>
  </r>
  <r>
    <x v="142"/>
    <s v=""/>
    <x v="17"/>
    <x v="7184"/>
  </r>
  <r>
    <x v="142"/>
    <s v=""/>
    <x v="18"/>
    <x v="7185"/>
  </r>
  <r>
    <x v="142"/>
    <s v=""/>
    <x v="19"/>
    <x v="1123"/>
  </r>
  <r>
    <x v="142"/>
    <s v=""/>
    <x v="20"/>
    <x v="7186"/>
  </r>
  <r>
    <x v="142"/>
    <s v=""/>
    <x v="21"/>
    <x v="7187"/>
  </r>
  <r>
    <x v="142"/>
    <s v=""/>
    <x v="22"/>
    <x v="7188"/>
  </r>
  <r>
    <x v="142"/>
    <s v=""/>
    <x v="23"/>
    <x v="7189"/>
  </r>
  <r>
    <x v="142"/>
    <s v=""/>
    <x v="24"/>
    <x v="7190"/>
  </r>
  <r>
    <x v="142"/>
    <s v=""/>
    <x v="25"/>
    <x v="7191"/>
  </r>
  <r>
    <x v="142"/>
    <s v=""/>
    <x v="26"/>
    <x v="7192"/>
  </r>
  <r>
    <x v="142"/>
    <s v=""/>
    <x v="27"/>
    <x v="7193"/>
  </r>
  <r>
    <x v="142"/>
    <s v=""/>
    <x v="28"/>
    <x v="7194"/>
  </r>
  <r>
    <x v="142"/>
    <s v=""/>
    <x v="29"/>
    <x v="4595"/>
  </r>
  <r>
    <x v="142"/>
    <s v=""/>
    <x v="30"/>
    <x v="7195"/>
  </r>
  <r>
    <x v="142"/>
    <s v=""/>
    <x v="31"/>
    <x v="7196"/>
  </r>
  <r>
    <x v="142"/>
    <s v=""/>
    <x v="32"/>
    <x v="7197"/>
  </r>
  <r>
    <x v="142"/>
    <s v=""/>
    <x v="33"/>
    <x v="7198"/>
  </r>
  <r>
    <x v="142"/>
    <s v=""/>
    <x v="34"/>
    <x v="7199"/>
  </r>
  <r>
    <x v="142"/>
    <s v=""/>
    <x v="35"/>
    <x v="7200"/>
  </r>
  <r>
    <x v="142"/>
    <s v=""/>
    <x v="36"/>
    <x v="7201"/>
  </r>
  <r>
    <x v="142"/>
    <s v=""/>
    <x v="37"/>
    <x v="7201"/>
  </r>
  <r>
    <x v="142"/>
    <s v=""/>
    <x v="38"/>
    <x v="7202"/>
  </r>
  <r>
    <x v="142"/>
    <s v=""/>
    <x v="39"/>
    <x v="7203"/>
  </r>
  <r>
    <x v="142"/>
    <s v=""/>
    <x v="40"/>
    <x v="7204"/>
  </r>
  <r>
    <x v="142"/>
    <s v=""/>
    <x v="41"/>
    <x v="7205"/>
  </r>
  <r>
    <x v="142"/>
    <s v=""/>
    <x v="42"/>
    <x v="7205"/>
  </r>
  <r>
    <x v="142"/>
    <s v=""/>
    <x v="43"/>
    <x v="7206"/>
  </r>
  <r>
    <x v="142"/>
    <s v=""/>
    <x v="44"/>
    <x v="7207"/>
  </r>
  <r>
    <x v="142"/>
    <s v=""/>
    <x v="45"/>
    <x v="7208"/>
  </r>
  <r>
    <x v="142"/>
    <s v=""/>
    <x v="46"/>
    <x v="7209"/>
  </r>
  <r>
    <x v="142"/>
    <s v=""/>
    <x v="47"/>
    <x v="7210"/>
  </r>
  <r>
    <x v="142"/>
    <s v=""/>
    <x v="48"/>
    <x v="7211"/>
  </r>
  <r>
    <x v="142"/>
    <s v=""/>
    <x v="49"/>
    <x v="7212"/>
  </r>
  <r>
    <x v="142"/>
    <s v=""/>
    <x v="50"/>
    <x v="7213"/>
  </r>
  <r>
    <x v="142"/>
    <s v=""/>
    <x v="51"/>
    <x v="7214"/>
  </r>
  <r>
    <x v="142"/>
    <s v=""/>
    <x v="52"/>
    <x v="7215"/>
  </r>
  <r>
    <x v="142"/>
    <s v=""/>
    <x v="53"/>
    <x v="7216"/>
  </r>
  <r>
    <x v="142"/>
    <s v=""/>
    <x v="54"/>
    <x v="7217"/>
  </r>
  <r>
    <x v="142"/>
    <s v=""/>
    <x v="55"/>
    <x v="7218"/>
  </r>
  <r>
    <x v="142"/>
    <s v=""/>
    <x v="56"/>
    <x v="7219"/>
  </r>
  <r>
    <x v="142"/>
    <s v=""/>
    <x v="57"/>
    <x v="6995"/>
  </r>
  <r>
    <x v="143"/>
    <s v=""/>
    <x v="0"/>
    <x v="7220"/>
  </r>
  <r>
    <x v="143"/>
    <s v=""/>
    <x v="1"/>
    <x v="7221"/>
  </r>
  <r>
    <x v="143"/>
    <s v=""/>
    <x v="2"/>
    <x v="7222"/>
  </r>
  <r>
    <x v="143"/>
    <s v=""/>
    <x v="3"/>
    <x v="7223"/>
  </r>
  <r>
    <x v="143"/>
    <s v=""/>
    <x v="4"/>
    <x v="7224"/>
  </r>
  <r>
    <x v="143"/>
    <s v=""/>
    <x v="5"/>
    <x v="7225"/>
  </r>
  <r>
    <x v="143"/>
    <s v=""/>
    <x v="6"/>
    <x v="7226"/>
  </r>
  <r>
    <x v="143"/>
    <s v=""/>
    <x v="7"/>
    <x v="7227"/>
  </r>
  <r>
    <x v="143"/>
    <s v=""/>
    <x v="8"/>
    <x v="7228"/>
  </r>
  <r>
    <x v="143"/>
    <s v=""/>
    <x v="9"/>
    <x v="7229"/>
  </r>
  <r>
    <x v="143"/>
    <s v=""/>
    <x v="10"/>
    <x v="7230"/>
  </r>
  <r>
    <x v="143"/>
    <s v=""/>
    <x v="11"/>
    <x v="7231"/>
  </r>
  <r>
    <x v="143"/>
    <s v=""/>
    <x v="12"/>
    <x v="7232"/>
  </r>
  <r>
    <x v="143"/>
    <s v=""/>
    <x v="13"/>
    <x v="7233"/>
  </r>
  <r>
    <x v="143"/>
    <s v=""/>
    <x v="14"/>
    <x v="7234"/>
  </r>
  <r>
    <x v="143"/>
    <s v=""/>
    <x v="15"/>
    <x v="7235"/>
  </r>
  <r>
    <x v="143"/>
    <s v=""/>
    <x v="16"/>
    <x v="7236"/>
  </r>
  <r>
    <x v="143"/>
    <s v=""/>
    <x v="17"/>
    <x v="7237"/>
  </r>
  <r>
    <x v="143"/>
    <s v=""/>
    <x v="18"/>
    <x v="7238"/>
  </r>
  <r>
    <x v="143"/>
    <s v=""/>
    <x v="19"/>
    <x v="7239"/>
  </r>
  <r>
    <x v="143"/>
    <s v=""/>
    <x v="20"/>
    <x v="7240"/>
  </r>
  <r>
    <x v="143"/>
    <s v=""/>
    <x v="21"/>
    <x v="7241"/>
  </r>
  <r>
    <x v="143"/>
    <s v=""/>
    <x v="22"/>
    <x v="7242"/>
  </r>
  <r>
    <x v="143"/>
    <s v=""/>
    <x v="23"/>
    <x v="7243"/>
  </r>
  <r>
    <x v="143"/>
    <s v=""/>
    <x v="24"/>
    <x v="7244"/>
  </r>
  <r>
    <x v="143"/>
    <s v=""/>
    <x v="25"/>
    <x v="7245"/>
  </r>
  <r>
    <x v="143"/>
    <s v=""/>
    <x v="26"/>
    <x v="7246"/>
  </r>
  <r>
    <x v="143"/>
    <s v=""/>
    <x v="27"/>
    <x v="7247"/>
  </r>
  <r>
    <x v="143"/>
    <s v=""/>
    <x v="28"/>
    <x v="7248"/>
  </r>
  <r>
    <x v="143"/>
    <s v=""/>
    <x v="29"/>
    <x v="7249"/>
  </r>
  <r>
    <x v="143"/>
    <s v=""/>
    <x v="30"/>
    <x v="7250"/>
  </r>
  <r>
    <x v="143"/>
    <s v=""/>
    <x v="31"/>
    <x v="7251"/>
  </r>
  <r>
    <x v="143"/>
    <s v=""/>
    <x v="32"/>
    <x v="7252"/>
  </r>
  <r>
    <x v="143"/>
    <s v=""/>
    <x v="33"/>
    <x v="7253"/>
  </r>
  <r>
    <x v="143"/>
    <s v=""/>
    <x v="34"/>
    <x v="7254"/>
  </r>
  <r>
    <x v="143"/>
    <s v=""/>
    <x v="35"/>
    <x v="7255"/>
  </r>
  <r>
    <x v="143"/>
    <s v=""/>
    <x v="36"/>
    <x v="7256"/>
  </r>
  <r>
    <x v="143"/>
    <s v=""/>
    <x v="37"/>
    <x v="7257"/>
  </r>
  <r>
    <x v="143"/>
    <s v=""/>
    <x v="38"/>
    <x v="7258"/>
  </r>
  <r>
    <x v="143"/>
    <s v=""/>
    <x v="39"/>
    <x v="7259"/>
  </r>
  <r>
    <x v="143"/>
    <s v=""/>
    <x v="40"/>
    <x v="7260"/>
  </r>
  <r>
    <x v="143"/>
    <s v=""/>
    <x v="41"/>
    <x v="7261"/>
  </r>
  <r>
    <x v="143"/>
    <s v=""/>
    <x v="42"/>
    <x v="7262"/>
  </r>
  <r>
    <x v="143"/>
    <s v=""/>
    <x v="43"/>
    <x v="7263"/>
  </r>
  <r>
    <x v="143"/>
    <s v=""/>
    <x v="44"/>
    <x v="7264"/>
  </r>
  <r>
    <x v="143"/>
    <s v=""/>
    <x v="45"/>
    <x v="7265"/>
  </r>
  <r>
    <x v="143"/>
    <s v=""/>
    <x v="46"/>
    <x v="7266"/>
  </r>
  <r>
    <x v="143"/>
    <s v=""/>
    <x v="47"/>
    <x v="7267"/>
  </r>
  <r>
    <x v="143"/>
    <s v=""/>
    <x v="48"/>
    <x v="7268"/>
  </r>
  <r>
    <x v="143"/>
    <s v=""/>
    <x v="49"/>
    <x v="7269"/>
  </r>
  <r>
    <x v="143"/>
    <s v=""/>
    <x v="50"/>
    <x v="7270"/>
  </r>
  <r>
    <x v="143"/>
    <s v=""/>
    <x v="51"/>
    <x v="7271"/>
  </r>
  <r>
    <x v="143"/>
    <s v=""/>
    <x v="52"/>
    <x v="7272"/>
  </r>
  <r>
    <x v="143"/>
    <s v=""/>
    <x v="53"/>
    <x v="7273"/>
  </r>
  <r>
    <x v="143"/>
    <s v=""/>
    <x v="54"/>
    <x v="7274"/>
  </r>
  <r>
    <x v="143"/>
    <s v=""/>
    <x v="55"/>
    <x v="7275"/>
  </r>
  <r>
    <x v="143"/>
    <s v=""/>
    <x v="56"/>
    <x v="7276"/>
  </r>
  <r>
    <x v="143"/>
    <s v=""/>
    <x v="57"/>
    <x v="7277"/>
  </r>
  <r>
    <x v="144"/>
    <s v="MDA"/>
    <x v="31"/>
    <x v="7278"/>
  </r>
  <r>
    <x v="144"/>
    <s v="MDA"/>
    <x v="32"/>
    <x v="7279"/>
  </r>
  <r>
    <x v="144"/>
    <s v="MDA"/>
    <x v="33"/>
    <x v="7280"/>
  </r>
  <r>
    <x v="144"/>
    <s v="MDA"/>
    <x v="34"/>
    <x v="7281"/>
  </r>
  <r>
    <x v="144"/>
    <s v="MDA"/>
    <x v="35"/>
    <x v="7282"/>
  </r>
  <r>
    <x v="144"/>
    <s v="MDA"/>
    <x v="36"/>
    <x v="7283"/>
  </r>
  <r>
    <x v="144"/>
    <s v="MDA"/>
    <x v="37"/>
    <x v="7284"/>
  </r>
  <r>
    <x v="144"/>
    <s v="MDA"/>
    <x v="38"/>
    <x v="7285"/>
  </r>
  <r>
    <x v="144"/>
    <s v="MDA"/>
    <x v="39"/>
    <x v="7286"/>
  </r>
  <r>
    <x v="144"/>
    <s v="MDA"/>
    <x v="40"/>
    <x v="6198"/>
  </r>
  <r>
    <x v="144"/>
    <s v="MDA"/>
    <x v="41"/>
    <x v="7287"/>
  </r>
  <r>
    <x v="144"/>
    <s v="MDA"/>
    <x v="42"/>
    <x v="7288"/>
  </r>
  <r>
    <x v="144"/>
    <s v="MDA"/>
    <x v="43"/>
    <x v="7289"/>
  </r>
  <r>
    <x v="144"/>
    <s v="MDA"/>
    <x v="44"/>
    <x v="7290"/>
  </r>
  <r>
    <x v="144"/>
    <s v="MDA"/>
    <x v="45"/>
    <x v="7291"/>
  </r>
  <r>
    <x v="144"/>
    <s v="MDA"/>
    <x v="46"/>
    <x v="7292"/>
  </r>
  <r>
    <x v="144"/>
    <s v="MDA"/>
    <x v="47"/>
    <x v="7293"/>
  </r>
  <r>
    <x v="144"/>
    <s v="MDA"/>
    <x v="48"/>
    <x v="7294"/>
  </r>
  <r>
    <x v="144"/>
    <s v="MDA"/>
    <x v="49"/>
    <x v="7295"/>
  </r>
  <r>
    <x v="144"/>
    <s v="MDA"/>
    <x v="50"/>
    <x v="7296"/>
  </r>
  <r>
    <x v="144"/>
    <s v="MDA"/>
    <x v="51"/>
    <x v="7297"/>
  </r>
  <r>
    <x v="144"/>
    <s v="MDA"/>
    <x v="52"/>
    <x v="7298"/>
  </r>
  <r>
    <x v="144"/>
    <s v="MDA"/>
    <x v="53"/>
    <x v="7299"/>
  </r>
  <r>
    <x v="144"/>
    <s v="MDA"/>
    <x v="54"/>
    <x v="7300"/>
  </r>
  <r>
    <x v="144"/>
    <s v="MDA"/>
    <x v="55"/>
    <x v="7301"/>
  </r>
  <r>
    <x v="144"/>
    <s v="MDA"/>
    <x v="56"/>
    <x v="7302"/>
  </r>
  <r>
    <x v="144"/>
    <s v="MDA"/>
    <x v="57"/>
    <x v="7303"/>
  </r>
  <r>
    <x v="145"/>
    <s v="MNG"/>
    <x v="0"/>
    <x v="7304"/>
  </r>
  <r>
    <x v="145"/>
    <s v="MNG"/>
    <x v="1"/>
    <x v="7305"/>
  </r>
  <r>
    <x v="145"/>
    <s v="MNG"/>
    <x v="2"/>
    <x v="7306"/>
  </r>
  <r>
    <x v="145"/>
    <s v="MNG"/>
    <x v="3"/>
    <x v="7307"/>
  </r>
  <r>
    <x v="145"/>
    <s v="MNG"/>
    <x v="4"/>
    <x v="7308"/>
  </r>
  <r>
    <x v="145"/>
    <s v="MNG"/>
    <x v="5"/>
    <x v="7309"/>
  </r>
  <r>
    <x v="145"/>
    <s v="MNG"/>
    <x v="6"/>
    <x v="2888"/>
  </r>
  <r>
    <x v="145"/>
    <s v="MNG"/>
    <x v="7"/>
    <x v="7310"/>
  </r>
  <r>
    <x v="145"/>
    <s v="MNG"/>
    <x v="8"/>
    <x v="2899"/>
  </r>
  <r>
    <x v="145"/>
    <s v="MNG"/>
    <x v="9"/>
    <x v="2893"/>
  </r>
  <r>
    <x v="145"/>
    <s v="MNG"/>
    <x v="10"/>
    <x v="7311"/>
  </r>
  <r>
    <x v="145"/>
    <s v="MNG"/>
    <x v="11"/>
    <x v="7312"/>
  </r>
  <r>
    <x v="145"/>
    <s v="MNG"/>
    <x v="12"/>
    <x v="7313"/>
  </r>
  <r>
    <x v="145"/>
    <s v="MNG"/>
    <x v="13"/>
    <x v="7314"/>
  </r>
  <r>
    <x v="145"/>
    <s v="MNG"/>
    <x v="14"/>
    <x v="7315"/>
  </r>
  <r>
    <x v="145"/>
    <s v="MNG"/>
    <x v="15"/>
    <x v="7316"/>
  </r>
  <r>
    <x v="145"/>
    <s v="MNG"/>
    <x v="16"/>
    <x v="7317"/>
  </r>
  <r>
    <x v="145"/>
    <s v="MNG"/>
    <x v="17"/>
    <x v="7318"/>
  </r>
  <r>
    <x v="145"/>
    <s v="MNG"/>
    <x v="18"/>
    <x v="7319"/>
  </r>
  <r>
    <x v="145"/>
    <s v="MNG"/>
    <x v="19"/>
    <x v="3998"/>
  </r>
  <r>
    <x v="145"/>
    <s v="MNG"/>
    <x v="20"/>
    <x v="7320"/>
  </r>
  <r>
    <x v="145"/>
    <s v="MNG"/>
    <x v="21"/>
    <x v="7321"/>
  </r>
  <r>
    <x v="145"/>
    <s v="MNG"/>
    <x v="22"/>
    <x v="7322"/>
  </r>
  <r>
    <x v="145"/>
    <s v="MNG"/>
    <x v="23"/>
    <x v="7323"/>
  </r>
  <r>
    <x v="145"/>
    <s v="MNG"/>
    <x v="24"/>
    <x v="7324"/>
  </r>
  <r>
    <x v="145"/>
    <s v="MNG"/>
    <x v="25"/>
    <x v="7325"/>
  </r>
  <r>
    <x v="145"/>
    <s v="MNG"/>
    <x v="26"/>
    <x v="7326"/>
  </r>
  <r>
    <x v="145"/>
    <s v="MNG"/>
    <x v="27"/>
    <x v="7327"/>
  </r>
  <r>
    <x v="145"/>
    <s v="MNG"/>
    <x v="28"/>
    <x v="7328"/>
  </r>
  <r>
    <x v="145"/>
    <s v="MNG"/>
    <x v="29"/>
    <x v="7329"/>
  </r>
  <r>
    <x v="145"/>
    <s v="MNG"/>
    <x v="30"/>
    <x v="7330"/>
  </r>
  <r>
    <x v="145"/>
    <s v="MNG"/>
    <x v="31"/>
    <x v="7331"/>
  </r>
  <r>
    <x v="145"/>
    <s v="MNG"/>
    <x v="32"/>
    <x v="7332"/>
  </r>
  <r>
    <x v="145"/>
    <s v="MNG"/>
    <x v="33"/>
    <x v="7333"/>
  </r>
  <r>
    <x v="145"/>
    <s v="MNG"/>
    <x v="34"/>
    <x v="7334"/>
  </r>
  <r>
    <x v="145"/>
    <s v="MNG"/>
    <x v="35"/>
    <x v="7335"/>
  </r>
  <r>
    <x v="145"/>
    <s v="MNG"/>
    <x v="36"/>
    <x v="7336"/>
  </r>
  <r>
    <x v="145"/>
    <s v="MNG"/>
    <x v="37"/>
    <x v="7337"/>
  </r>
  <r>
    <x v="145"/>
    <s v="MNG"/>
    <x v="38"/>
    <x v="7338"/>
  </r>
  <r>
    <x v="145"/>
    <s v="MNG"/>
    <x v="39"/>
    <x v="7339"/>
  </r>
  <r>
    <x v="145"/>
    <s v="MNG"/>
    <x v="40"/>
    <x v="7340"/>
  </r>
  <r>
    <x v="145"/>
    <s v="MNG"/>
    <x v="41"/>
    <x v="7341"/>
  </r>
  <r>
    <x v="145"/>
    <s v="MNG"/>
    <x v="42"/>
    <x v="7342"/>
  </r>
  <r>
    <x v="145"/>
    <s v="MNG"/>
    <x v="43"/>
    <x v="7343"/>
  </r>
  <r>
    <x v="145"/>
    <s v="MNG"/>
    <x v="44"/>
    <x v="7344"/>
  </r>
  <r>
    <x v="145"/>
    <s v="MNG"/>
    <x v="45"/>
    <x v="7345"/>
  </r>
  <r>
    <x v="145"/>
    <s v="MNG"/>
    <x v="46"/>
    <x v="7346"/>
  </r>
  <r>
    <x v="145"/>
    <s v="MNG"/>
    <x v="47"/>
    <x v="7347"/>
  </r>
  <r>
    <x v="145"/>
    <s v="MNG"/>
    <x v="48"/>
    <x v="7348"/>
  </r>
  <r>
    <x v="145"/>
    <s v="MNG"/>
    <x v="49"/>
    <x v="7349"/>
  </r>
  <r>
    <x v="145"/>
    <s v="MNG"/>
    <x v="50"/>
    <x v="7350"/>
  </r>
  <r>
    <x v="145"/>
    <s v="MNG"/>
    <x v="51"/>
    <x v="7351"/>
  </r>
  <r>
    <x v="145"/>
    <s v="MNG"/>
    <x v="52"/>
    <x v="7352"/>
  </r>
  <r>
    <x v="145"/>
    <s v="MNG"/>
    <x v="53"/>
    <x v="7353"/>
  </r>
  <r>
    <x v="145"/>
    <s v="MNG"/>
    <x v="54"/>
    <x v="7354"/>
  </r>
  <r>
    <x v="145"/>
    <s v="MNG"/>
    <x v="55"/>
    <x v="7355"/>
  </r>
  <r>
    <x v="145"/>
    <s v="MNG"/>
    <x v="56"/>
    <x v="7356"/>
  </r>
  <r>
    <x v="145"/>
    <s v="MNG"/>
    <x v="57"/>
    <x v="7357"/>
  </r>
  <r>
    <x v="146"/>
    <s v="MNE"/>
    <x v="45"/>
    <x v="7358"/>
  </r>
  <r>
    <x v="146"/>
    <s v="MNE"/>
    <x v="46"/>
    <x v="7359"/>
  </r>
  <r>
    <x v="146"/>
    <s v="MNE"/>
    <x v="47"/>
    <x v="7360"/>
  </r>
  <r>
    <x v="146"/>
    <s v="MNE"/>
    <x v="48"/>
    <x v="7361"/>
  </r>
  <r>
    <x v="146"/>
    <s v="MNE"/>
    <x v="49"/>
    <x v="7362"/>
  </r>
  <r>
    <x v="146"/>
    <s v="MNE"/>
    <x v="50"/>
    <x v="7363"/>
  </r>
  <r>
    <x v="146"/>
    <s v="MNE"/>
    <x v="51"/>
    <x v="7364"/>
  </r>
  <r>
    <x v="146"/>
    <s v="MNE"/>
    <x v="52"/>
    <x v="7365"/>
  </r>
  <r>
    <x v="146"/>
    <s v="MNE"/>
    <x v="53"/>
    <x v="7366"/>
  </r>
  <r>
    <x v="146"/>
    <s v="MNE"/>
    <x v="54"/>
    <x v="7367"/>
  </r>
  <r>
    <x v="146"/>
    <s v="MNE"/>
    <x v="55"/>
    <x v="7368"/>
  </r>
  <r>
    <x v="146"/>
    <s v="MNE"/>
    <x v="56"/>
    <x v="7369"/>
  </r>
  <r>
    <x v="146"/>
    <s v="MNE"/>
    <x v="57"/>
    <x v="7370"/>
  </r>
  <r>
    <x v="147"/>
    <s v="MSR"/>
    <x v="0"/>
    <x v="260"/>
  </r>
  <r>
    <x v="147"/>
    <s v="MSR"/>
    <x v="1"/>
    <x v="7371"/>
  </r>
  <r>
    <x v="147"/>
    <s v="MSR"/>
    <x v="2"/>
    <x v="2546"/>
  </r>
  <r>
    <x v="147"/>
    <s v="MSR"/>
    <x v="3"/>
    <x v="1236"/>
  </r>
  <r>
    <x v="147"/>
    <s v="MSR"/>
    <x v="4"/>
    <x v="7372"/>
  </r>
  <r>
    <x v="147"/>
    <s v="MSR"/>
    <x v="5"/>
    <x v="7373"/>
  </r>
  <r>
    <x v="147"/>
    <s v="MSR"/>
    <x v="6"/>
    <x v="4527"/>
  </r>
  <r>
    <x v="147"/>
    <s v="MSR"/>
    <x v="7"/>
    <x v="233"/>
  </r>
  <r>
    <x v="147"/>
    <s v="MSR"/>
    <x v="8"/>
    <x v="422"/>
  </r>
  <r>
    <x v="147"/>
    <s v="MSR"/>
    <x v="9"/>
    <x v="7374"/>
  </r>
  <r>
    <x v="147"/>
    <s v="MSR"/>
    <x v="10"/>
    <x v="2545"/>
  </r>
  <r>
    <x v="147"/>
    <s v="MSR"/>
    <x v="11"/>
    <x v="4661"/>
  </r>
  <r>
    <x v="147"/>
    <s v="MSR"/>
    <x v="12"/>
    <x v="6735"/>
  </r>
  <r>
    <x v="147"/>
    <s v="MSR"/>
    <x v="13"/>
    <x v="3509"/>
  </r>
  <r>
    <x v="147"/>
    <s v="MSR"/>
    <x v="14"/>
    <x v="7375"/>
  </r>
  <r>
    <x v="147"/>
    <s v="MSR"/>
    <x v="15"/>
    <x v="389"/>
  </r>
  <r>
    <x v="147"/>
    <s v="MSR"/>
    <x v="16"/>
    <x v="4541"/>
  </r>
  <r>
    <x v="147"/>
    <s v="MSR"/>
    <x v="17"/>
    <x v="4535"/>
  </r>
  <r>
    <x v="147"/>
    <s v="MSR"/>
    <x v="18"/>
    <x v="2537"/>
  </r>
  <r>
    <x v="147"/>
    <s v="MSR"/>
    <x v="19"/>
    <x v="7376"/>
  </r>
  <r>
    <x v="147"/>
    <s v="MSR"/>
    <x v="20"/>
    <x v="7377"/>
  </r>
  <r>
    <x v="147"/>
    <s v="MSR"/>
    <x v="21"/>
    <x v="235"/>
  </r>
  <r>
    <x v="147"/>
    <s v="MSR"/>
    <x v="22"/>
    <x v="7378"/>
  </r>
  <r>
    <x v="147"/>
    <s v="MSR"/>
    <x v="23"/>
    <x v="7379"/>
  </r>
  <r>
    <x v="147"/>
    <s v="MSR"/>
    <x v="24"/>
    <x v="7380"/>
  </r>
  <r>
    <x v="147"/>
    <s v="MSR"/>
    <x v="25"/>
    <x v="7381"/>
  </r>
  <r>
    <x v="147"/>
    <s v="MSR"/>
    <x v="26"/>
    <x v="3060"/>
  </r>
  <r>
    <x v="147"/>
    <s v="MSR"/>
    <x v="27"/>
    <x v="5855"/>
  </r>
  <r>
    <x v="147"/>
    <s v="MSR"/>
    <x v="28"/>
    <x v="3062"/>
  </r>
  <r>
    <x v="147"/>
    <s v="MSR"/>
    <x v="29"/>
    <x v="7382"/>
  </r>
  <r>
    <x v="147"/>
    <s v="MSR"/>
    <x v="30"/>
    <x v="7383"/>
  </r>
  <r>
    <x v="147"/>
    <s v="MSR"/>
    <x v="31"/>
    <x v="7384"/>
  </r>
  <r>
    <x v="147"/>
    <s v="MSR"/>
    <x v="32"/>
    <x v="6748"/>
  </r>
  <r>
    <x v="147"/>
    <s v="MSR"/>
    <x v="33"/>
    <x v="7385"/>
  </r>
  <r>
    <x v="147"/>
    <s v="MSR"/>
    <x v="34"/>
    <x v="6746"/>
  </r>
  <r>
    <x v="147"/>
    <s v="MSR"/>
    <x v="35"/>
    <x v="6746"/>
  </r>
  <r>
    <x v="147"/>
    <s v="MSR"/>
    <x v="36"/>
    <x v="6746"/>
  </r>
  <r>
    <x v="147"/>
    <s v="MSR"/>
    <x v="37"/>
    <x v="6746"/>
  </r>
  <r>
    <x v="147"/>
    <s v="MSR"/>
    <x v="38"/>
    <x v="6746"/>
  </r>
  <r>
    <x v="147"/>
    <s v="MSR"/>
    <x v="39"/>
    <x v="6746"/>
  </r>
  <r>
    <x v="147"/>
    <s v="MSR"/>
    <x v="40"/>
    <x v="6746"/>
  </r>
  <r>
    <x v="147"/>
    <s v="MSR"/>
    <x v="41"/>
    <x v="6746"/>
  </r>
  <r>
    <x v="147"/>
    <s v="MSR"/>
    <x v="42"/>
    <x v="6746"/>
  </r>
  <r>
    <x v="147"/>
    <s v="MSR"/>
    <x v="43"/>
    <x v="7386"/>
  </r>
  <r>
    <x v="147"/>
    <s v="MSR"/>
    <x v="44"/>
    <x v="7386"/>
  </r>
  <r>
    <x v="147"/>
    <s v="MSR"/>
    <x v="45"/>
    <x v="7387"/>
  </r>
  <r>
    <x v="147"/>
    <s v="MSR"/>
    <x v="46"/>
    <x v="4568"/>
  </r>
  <r>
    <x v="147"/>
    <s v="MSR"/>
    <x v="47"/>
    <x v="3920"/>
  </r>
  <r>
    <x v="147"/>
    <s v="MSR"/>
    <x v="48"/>
    <x v="398"/>
  </r>
  <r>
    <x v="147"/>
    <s v="MSR"/>
    <x v="49"/>
    <x v="3921"/>
  </r>
  <r>
    <x v="147"/>
    <s v="MSR"/>
    <x v="50"/>
    <x v="7388"/>
  </r>
  <r>
    <x v="147"/>
    <s v="MSR"/>
    <x v="51"/>
    <x v="408"/>
  </r>
  <r>
    <x v="147"/>
    <s v="MSR"/>
    <x v="52"/>
    <x v="400"/>
  </r>
  <r>
    <x v="147"/>
    <s v="MSR"/>
    <x v="53"/>
    <x v="407"/>
  </r>
  <r>
    <x v="147"/>
    <s v="MSR"/>
    <x v="54"/>
    <x v="407"/>
  </r>
  <r>
    <x v="147"/>
    <s v="MSR"/>
    <x v="55"/>
    <x v="7389"/>
  </r>
  <r>
    <x v="147"/>
    <s v="MSR"/>
    <x v="56"/>
    <x v="7389"/>
  </r>
  <r>
    <x v="147"/>
    <s v="MSR"/>
    <x v="57"/>
    <x v="7390"/>
  </r>
  <r>
    <x v="148"/>
    <s v="MAR"/>
    <x v="0"/>
    <x v="7391"/>
  </r>
  <r>
    <x v="148"/>
    <s v="MAR"/>
    <x v="1"/>
    <x v="7392"/>
  </r>
  <r>
    <x v="148"/>
    <s v="MAR"/>
    <x v="2"/>
    <x v="7393"/>
  </r>
  <r>
    <x v="148"/>
    <s v="MAR"/>
    <x v="3"/>
    <x v="7394"/>
  </r>
  <r>
    <x v="148"/>
    <s v="MAR"/>
    <x v="4"/>
    <x v="7395"/>
  </r>
  <r>
    <x v="148"/>
    <s v="MAR"/>
    <x v="5"/>
    <x v="7396"/>
  </r>
  <r>
    <x v="148"/>
    <s v="MAR"/>
    <x v="6"/>
    <x v="7397"/>
  </r>
  <r>
    <x v="148"/>
    <s v="MAR"/>
    <x v="7"/>
    <x v="7398"/>
  </r>
  <r>
    <x v="148"/>
    <s v="MAR"/>
    <x v="8"/>
    <x v="7399"/>
  </r>
  <r>
    <x v="148"/>
    <s v="MAR"/>
    <x v="9"/>
    <x v="7400"/>
  </r>
  <r>
    <x v="148"/>
    <s v="MAR"/>
    <x v="10"/>
    <x v="7401"/>
  </r>
  <r>
    <x v="148"/>
    <s v="MAR"/>
    <x v="11"/>
    <x v="7402"/>
  </r>
  <r>
    <x v="148"/>
    <s v="MAR"/>
    <x v="12"/>
    <x v="7403"/>
  </r>
  <r>
    <x v="148"/>
    <s v="MAR"/>
    <x v="13"/>
    <x v="7404"/>
  </r>
  <r>
    <x v="148"/>
    <s v="MAR"/>
    <x v="14"/>
    <x v="7405"/>
  </r>
  <r>
    <x v="148"/>
    <s v="MAR"/>
    <x v="15"/>
    <x v="7406"/>
  </r>
  <r>
    <x v="148"/>
    <s v="MAR"/>
    <x v="16"/>
    <x v="7407"/>
  </r>
  <r>
    <x v="148"/>
    <s v="MAR"/>
    <x v="17"/>
    <x v="7408"/>
  </r>
  <r>
    <x v="148"/>
    <s v="MAR"/>
    <x v="18"/>
    <x v="7409"/>
  </r>
  <r>
    <x v="148"/>
    <s v="MAR"/>
    <x v="19"/>
    <x v="7410"/>
  </r>
  <r>
    <x v="148"/>
    <s v="MAR"/>
    <x v="20"/>
    <x v="7411"/>
  </r>
  <r>
    <x v="148"/>
    <s v="MAR"/>
    <x v="21"/>
    <x v="7412"/>
  </r>
  <r>
    <x v="148"/>
    <s v="MAR"/>
    <x v="22"/>
    <x v="7413"/>
  </r>
  <r>
    <x v="148"/>
    <s v="MAR"/>
    <x v="23"/>
    <x v="7414"/>
  </r>
  <r>
    <x v="148"/>
    <s v="MAR"/>
    <x v="24"/>
    <x v="7415"/>
  </r>
  <r>
    <x v="148"/>
    <s v="MAR"/>
    <x v="25"/>
    <x v="7416"/>
  </r>
  <r>
    <x v="148"/>
    <s v="MAR"/>
    <x v="26"/>
    <x v="7417"/>
  </r>
  <r>
    <x v="148"/>
    <s v="MAR"/>
    <x v="27"/>
    <x v="7418"/>
  </r>
  <r>
    <x v="148"/>
    <s v="MAR"/>
    <x v="28"/>
    <x v="7419"/>
  </r>
  <r>
    <x v="148"/>
    <s v="MAR"/>
    <x v="29"/>
    <x v="7420"/>
  </r>
  <r>
    <x v="148"/>
    <s v="MAR"/>
    <x v="30"/>
    <x v="7421"/>
  </r>
  <r>
    <x v="148"/>
    <s v="MAR"/>
    <x v="31"/>
    <x v="7422"/>
  </r>
  <r>
    <x v="148"/>
    <s v="MAR"/>
    <x v="32"/>
    <x v="7423"/>
  </r>
  <r>
    <x v="148"/>
    <s v="MAR"/>
    <x v="33"/>
    <x v="7424"/>
  </r>
  <r>
    <x v="148"/>
    <s v="MAR"/>
    <x v="34"/>
    <x v="7425"/>
  </r>
  <r>
    <x v="148"/>
    <s v="MAR"/>
    <x v="35"/>
    <x v="7426"/>
  </r>
  <r>
    <x v="148"/>
    <s v="MAR"/>
    <x v="36"/>
    <x v="7427"/>
  </r>
  <r>
    <x v="148"/>
    <s v="MAR"/>
    <x v="37"/>
    <x v="7428"/>
  </r>
  <r>
    <x v="148"/>
    <s v="MAR"/>
    <x v="38"/>
    <x v="7429"/>
  </r>
  <r>
    <x v="148"/>
    <s v="MAR"/>
    <x v="39"/>
    <x v="7430"/>
  </r>
  <r>
    <x v="148"/>
    <s v="MAR"/>
    <x v="40"/>
    <x v="7431"/>
  </r>
  <r>
    <x v="148"/>
    <s v="MAR"/>
    <x v="41"/>
    <x v="7432"/>
  </r>
  <r>
    <x v="148"/>
    <s v="MAR"/>
    <x v="42"/>
    <x v="7433"/>
  </r>
  <r>
    <x v="148"/>
    <s v="MAR"/>
    <x v="43"/>
    <x v="7434"/>
  </r>
  <r>
    <x v="148"/>
    <s v="MAR"/>
    <x v="44"/>
    <x v="7435"/>
  </r>
  <r>
    <x v="148"/>
    <s v="MAR"/>
    <x v="45"/>
    <x v="7436"/>
  </r>
  <r>
    <x v="148"/>
    <s v="MAR"/>
    <x v="46"/>
    <x v="7437"/>
  </r>
  <r>
    <x v="148"/>
    <s v="MAR"/>
    <x v="47"/>
    <x v="7438"/>
  </r>
  <r>
    <x v="148"/>
    <s v="MAR"/>
    <x v="48"/>
    <x v="7439"/>
  </r>
  <r>
    <x v="148"/>
    <s v="MAR"/>
    <x v="49"/>
    <x v="7440"/>
  </r>
  <r>
    <x v="148"/>
    <s v="MAR"/>
    <x v="50"/>
    <x v="7441"/>
  </r>
  <r>
    <x v="148"/>
    <s v="MAR"/>
    <x v="51"/>
    <x v="7442"/>
  </r>
  <r>
    <x v="148"/>
    <s v="MAR"/>
    <x v="52"/>
    <x v="7443"/>
  </r>
  <r>
    <x v="148"/>
    <s v="MAR"/>
    <x v="53"/>
    <x v="7444"/>
  </r>
  <r>
    <x v="148"/>
    <s v="MAR"/>
    <x v="54"/>
    <x v="7445"/>
  </r>
  <r>
    <x v="148"/>
    <s v="MAR"/>
    <x v="55"/>
    <x v="7446"/>
  </r>
  <r>
    <x v="148"/>
    <s v="MAR"/>
    <x v="56"/>
    <x v="7447"/>
  </r>
  <r>
    <x v="148"/>
    <s v="MAR"/>
    <x v="57"/>
    <x v="7448"/>
  </r>
  <r>
    <x v="149"/>
    <s v="MOZ"/>
    <x v="0"/>
    <x v="7449"/>
  </r>
  <r>
    <x v="149"/>
    <s v="MOZ"/>
    <x v="1"/>
    <x v="7450"/>
  </r>
  <r>
    <x v="149"/>
    <s v="MOZ"/>
    <x v="2"/>
    <x v="7451"/>
  </r>
  <r>
    <x v="149"/>
    <s v="MOZ"/>
    <x v="3"/>
    <x v="7452"/>
  </r>
  <r>
    <x v="149"/>
    <s v="MOZ"/>
    <x v="4"/>
    <x v="7453"/>
  </r>
  <r>
    <x v="149"/>
    <s v="MOZ"/>
    <x v="5"/>
    <x v="7454"/>
  </r>
  <r>
    <x v="149"/>
    <s v="MOZ"/>
    <x v="6"/>
    <x v="7455"/>
  </r>
  <r>
    <x v="149"/>
    <s v="MOZ"/>
    <x v="7"/>
    <x v="7456"/>
  </r>
  <r>
    <x v="149"/>
    <s v="MOZ"/>
    <x v="8"/>
    <x v="7457"/>
  </r>
  <r>
    <x v="149"/>
    <s v="MOZ"/>
    <x v="9"/>
    <x v="7458"/>
  </r>
  <r>
    <x v="149"/>
    <s v="MOZ"/>
    <x v="10"/>
    <x v="7459"/>
  </r>
  <r>
    <x v="149"/>
    <s v="MOZ"/>
    <x v="11"/>
    <x v="7460"/>
  </r>
  <r>
    <x v="149"/>
    <s v="MOZ"/>
    <x v="12"/>
    <x v="7461"/>
  </r>
  <r>
    <x v="149"/>
    <s v="MOZ"/>
    <x v="13"/>
    <x v="7462"/>
  </r>
  <r>
    <x v="149"/>
    <s v="MOZ"/>
    <x v="14"/>
    <x v="7463"/>
  </r>
  <r>
    <x v="149"/>
    <s v="MOZ"/>
    <x v="15"/>
    <x v="7464"/>
  </r>
  <r>
    <x v="149"/>
    <s v="MOZ"/>
    <x v="16"/>
    <x v="7465"/>
  </r>
  <r>
    <x v="149"/>
    <s v="MOZ"/>
    <x v="17"/>
    <x v="7466"/>
  </r>
  <r>
    <x v="149"/>
    <s v="MOZ"/>
    <x v="18"/>
    <x v="7467"/>
  </r>
  <r>
    <x v="149"/>
    <s v="MOZ"/>
    <x v="19"/>
    <x v="7468"/>
  </r>
  <r>
    <x v="149"/>
    <s v="MOZ"/>
    <x v="20"/>
    <x v="7469"/>
  </r>
  <r>
    <x v="149"/>
    <s v="MOZ"/>
    <x v="21"/>
    <x v="7470"/>
  </r>
  <r>
    <x v="149"/>
    <s v="MOZ"/>
    <x v="22"/>
    <x v="7471"/>
  </r>
  <r>
    <x v="149"/>
    <s v="MOZ"/>
    <x v="23"/>
    <x v="7472"/>
  </r>
  <r>
    <x v="149"/>
    <s v="MOZ"/>
    <x v="24"/>
    <x v="7473"/>
  </r>
  <r>
    <x v="149"/>
    <s v="MOZ"/>
    <x v="25"/>
    <x v="7474"/>
  </r>
  <r>
    <x v="149"/>
    <s v="MOZ"/>
    <x v="26"/>
    <x v="7475"/>
  </r>
  <r>
    <x v="149"/>
    <s v="MOZ"/>
    <x v="27"/>
    <x v="7476"/>
  </r>
  <r>
    <x v="149"/>
    <s v="MOZ"/>
    <x v="28"/>
    <x v="7477"/>
  </r>
  <r>
    <x v="149"/>
    <s v="MOZ"/>
    <x v="29"/>
    <x v="7478"/>
  </r>
  <r>
    <x v="149"/>
    <s v="MOZ"/>
    <x v="30"/>
    <x v="7479"/>
  </r>
  <r>
    <x v="149"/>
    <s v="MOZ"/>
    <x v="31"/>
    <x v="7480"/>
  </r>
  <r>
    <x v="149"/>
    <s v="MOZ"/>
    <x v="32"/>
    <x v="7481"/>
  </r>
  <r>
    <x v="149"/>
    <s v="MOZ"/>
    <x v="33"/>
    <x v="7482"/>
  </r>
  <r>
    <x v="149"/>
    <s v="MOZ"/>
    <x v="34"/>
    <x v="7483"/>
  </r>
  <r>
    <x v="149"/>
    <s v="MOZ"/>
    <x v="35"/>
    <x v="7484"/>
  </r>
  <r>
    <x v="149"/>
    <s v="MOZ"/>
    <x v="36"/>
    <x v="7485"/>
  </r>
  <r>
    <x v="149"/>
    <s v="MOZ"/>
    <x v="37"/>
    <x v="7486"/>
  </r>
  <r>
    <x v="149"/>
    <s v="MOZ"/>
    <x v="38"/>
    <x v="7487"/>
  </r>
  <r>
    <x v="149"/>
    <s v="MOZ"/>
    <x v="39"/>
    <x v="7488"/>
  </r>
  <r>
    <x v="149"/>
    <s v="MOZ"/>
    <x v="40"/>
    <x v="7489"/>
  </r>
  <r>
    <x v="149"/>
    <s v="MOZ"/>
    <x v="41"/>
    <x v="7490"/>
  </r>
  <r>
    <x v="149"/>
    <s v="MOZ"/>
    <x v="42"/>
    <x v="7491"/>
  </r>
  <r>
    <x v="149"/>
    <s v="MOZ"/>
    <x v="43"/>
    <x v="7492"/>
  </r>
  <r>
    <x v="149"/>
    <s v="MOZ"/>
    <x v="44"/>
    <x v="7493"/>
  </r>
  <r>
    <x v="149"/>
    <s v="MOZ"/>
    <x v="45"/>
    <x v="7494"/>
  </r>
  <r>
    <x v="149"/>
    <s v="MOZ"/>
    <x v="46"/>
    <x v="7495"/>
  </r>
  <r>
    <x v="149"/>
    <s v="MOZ"/>
    <x v="47"/>
    <x v="7496"/>
  </r>
  <r>
    <x v="149"/>
    <s v="MOZ"/>
    <x v="48"/>
    <x v="7497"/>
  </r>
  <r>
    <x v="149"/>
    <s v="MOZ"/>
    <x v="49"/>
    <x v="7498"/>
  </r>
  <r>
    <x v="149"/>
    <s v="MOZ"/>
    <x v="50"/>
    <x v="7499"/>
  </r>
  <r>
    <x v="149"/>
    <s v="MOZ"/>
    <x v="51"/>
    <x v="7500"/>
  </r>
  <r>
    <x v="149"/>
    <s v="MOZ"/>
    <x v="52"/>
    <x v="7501"/>
  </r>
  <r>
    <x v="149"/>
    <s v="MOZ"/>
    <x v="53"/>
    <x v="7502"/>
  </r>
  <r>
    <x v="149"/>
    <s v="MOZ"/>
    <x v="54"/>
    <x v="7503"/>
  </r>
  <r>
    <x v="149"/>
    <s v="MOZ"/>
    <x v="55"/>
    <x v="7504"/>
  </r>
  <r>
    <x v="149"/>
    <s v="MOZ"/>
    <x v="56"/>
    <x v="7505"/>
  </r>
  <r>
    <x v="149"/>
    <s v="MOZ"/>
    <x v="57"/>
    <x v="7506"/>
  </r>
  <r>
    <x v="150"/>
    <s v="MMR"/>
    <x v="0"/>
    <x v="7507"/>
  </r>
  <r>
    <x v="150"/>
    <s v="MMR"/>
    <x v="1"/>
    <x v="7508"/>
  </r>
  <r>
    <x v="150"/>
    <s v="MMR"/>
    <x v="2"/>
    <x v="7509"/>
  </r>
  <r>
    <x v="150"/>
    <s v="MMR"/>
    <x v="3"/>
    <x v="7510"/>
  </r>
  <r>
    <x v="150"/>
    <s v="MMR"/>
    <x v="4"/>
    <x v="7511"/>
  </r>
  <r>
    <x v="150"/>
    <s v="MMR"/>
    <x v="5"/>
    <x v="7512"/>
  </r>
  <r>
    <x v="150"/>
    <s v="MMR"/>
    <x v="6"/>
    <x v="7513"/>
  </r>
  <r>
    <x v="150"/>
    <s v="MMR"/>
    <x v="7"/>
    <x v="7514"/>
  </r>
  <r>
    <x v="150"/>
    <s v="MMR"/>
    <x v="8"/>
    <x v="7515"/>
  </r>
  <r>
    <x v="150"/>
    <s v="MMR"/>
    <x v="9"/>
    <x v="7516"/>
  </r>
  <r>
    <x v="150"/>
    <s v="MMR"/>
    <x v="10"/>
    <x v="7517"/>
  </r>
  <r>
    <x v="150"/>
    <s v="MMR"/>
    <x v="11"/>
    <x v="7518"/>
  </r>
  <r>
    <x v="150"/>
    <s v="MMR"/>
    <x v="12"/>
    <x v="7519"/>
  </r>
  <r>
    <x v="150"/>
    <s v="MMR"/>
    <x v="13"/>
    <x v="7520"/>
  </r>
  <r>
    <x v="150"/>
    <s v="MMR"/>
    <x v="14"/>
    <x v="7521"/>
  </r>
  <r>
    <x v="150"/>
    <s v="MMR"/>
    <x v="15"/>
    <x v="7522"/>
  </r>
  <r>
    <x v="150"/>
    <s v="MMR"/>
    <x v="16"/>
    <x v="7523"/>
  </r>
  <r>
    <x v="150"/>
    <s v="MMR"/>
    <x v="17"/>
    <x v="7524"/>
  </r>
  <r>
    <x v="150"/>
    <s v="MMR"/>
    <x v="18"/>
    <x v="7525"/>
  </r>
  <r>
    <x v="150"/>
    <s v="MMR"/>
    <x v="19"/>
    <x v="7526"/>
  </r>
  <r>
    <x v="150"/>
    <s v="MMR"/>
    <x v="20"/>
    <x v="7527"/>
  </r>
  <r>
    <x v="150"/>
    <s v="MMR"/>
    <x v="21"/>
    <x v="7528"/>
  </r>
  <r>
    <x v="150"/>
    <s v="MMR"/>
    <x v="22"/>
    <x v="7529"/>
  </r>
  <r>
    <x v="150"/>
    <s v="MMR"/>
    <x v="23"/>
    <x v="7530"/>
  </r>
  <r>
    <x v="150"/>
    <s v="MMR"/>
    <x v="24"/>
    <x v="7531"/>
  </r>
  <r>
    <x v="150"/>
    <s v="MMR"/>
    <x v="25"/>
    <x v="7532"/>
  </r>
  <r>
    <x v="150"/>
    <s v="MMR"/>
    <x v="26"/>
    <x v="7533"/>
  </r>
  <r>
    <x v="150"/>
    <s v="MMR"/>
    <x v="27"/>
    <x v="7534"/>
  </r>
  <r>
    <x v="150"/>
    <s v="MMR"/>
    <x v="28"/>
    <x v="7535"/>
  </r>
  <r>
    <x v="150"/>
    <s v="MMR"/>
    <x v="29"/>
    <x v="7536"/>
  </r>
  <r>
    <x v="150"/>
    <s v="MMR"/>
    <x v="30"/>
    <x v="7537"/>
  </r>
  <r>
    <x v="150"/>
    <s v="MMR"/>
    <x v="31"/>
    <x v="7538"/>
  </r>
  <r>
    <x v="150"/>
    <s v="MMR"/>
    <x v="32"/>
    <x v="7539"/>
  </r>
  <r>
    <x v="150"/>
    <s v="MMR"/>
    <x v="33"/>
    <x v="7540"/>
  </r>
  <r>
    <x v="150"/>
    <s v="MMR"/>
    <x v="34"/>
    <x v="7541"/>
  </r>
  <r>
    <x v="150"/>
    <s v="MMR"/>
    <x v="35"/>
    <x v="7542"/>
  </r>
  <r>
    <x v="150"/>
    <s v="MMR"/>
    <x v="36"/>
    <x v="7543"/>
  </r>
  <r>
    <x v="150"/>
    <s v="MMR"/>
    <x v="37"/>
    <x v="7544"/>
  </r>
  <r>
    <x v="150"/>
    <s v="MMR"/>
    <x v="38"/>
    <x v="7545"/>
  </r>
  <r>
    <x v="150"/>
    <s v="MMR"/>
    <x v="39"/>
    <x v="7546"/>
  </r>
  <r>
    <x v="150"/>
    <s v="MMR"/>
    <x v="40"/>
    <x v="7547"/>
  </r>
  <r>
    <x v="150"/>
    <s v="MMR"/>
    <x v="41"/>
    <x v="7548"/>
  </r>
  <r>
    <x v="150"/>
    <s v="MMR"/>
    <x v="42"/>
    <x v="7549"/>
  </r>
  <r>
    <x v="150"/>
    <s v="MMR"/>
    <x v="43"/>
    <x v="7550"/>
  </r>
  <r>
    <x v="150"/>
    <s v="MMR"/>
    <x v="44"/>
    <x v="7551"/>
  </r>
  <r>
    <x v="150"/>
    <s v="MMR"/>
    <x v="45"/>
    <x v="7552"/>
  </r>
  <r>
    <x v="150"/>
    <s v="MMR"/>
    <x v="46"/>
    <x v="7553"/>
  </r>
  <r>
    <x v="150"/>
    <s v="MMR"/>
    <x v="47"/>
    <x v="7554"/>
  </r>
  <r>
    <x v="150"/>
    <s v="MMR"/>
    <x v="48"/>
    <x v="7555"/>
  </r>
  <r>
    <x v="150"/>
    <s v="MMR"/>
    <x v="49"/>
    <x v="7556"/>
  </r>
  <r>
    <x v="150"/>
    <s v="MMR"/>
    <x v="50"/>
    <x v="7557"/>
  </r>
  <r>
    <x v="150"/>
    <s v="MMR"/>
    <x v="51"/>
    <x v="7558"/>
  </r>
  <r>
    <x v="150"/>
    <s v="MMR"/>
    <x v="52"/>
    <x v="7559"/>
  </r>
  <r>
    <x v="150"/>
    <s v="MMR"/>
    <x v="53"/>
    <x v="7560"/>
  </r>
  <r>
    <x v="150"/>
    <s v="MMR"/>
    <x v="54"/>
    <x v="7561"/>
  </r>
  <r>
    <x v="150"/>
    <s v="MMR"/>
    <x v="55"/>
    <x v="7562"/>
  </r>
  <r>
    <x v="150"/>
    <s v="MMR"/>
    <x v="56"/>
    <x v="7563"/>
  </r>
  <r>
    <x v="150"/>
    <s v="MMR"/>
    <x v="57"/>
    <x v="7564"/>
  </r>
  <r>
    <x v="151"/>
    <s v="NAM"/>
    <x v="0"/>
    <x v="7565"/>
  </r>
  <r>
    <x v="151"/>
    <s v="NAM"/>
    <x v="1"/>
    <x v="7566"/>
  </r>
  <r>
    <x v="151"/>
    <s v="NAM"/>
    <x v="2"/>
    <x v="7567"/>
  </r>
  <r>
    <x v="151"/>
    <s v="NAM"/>
    <x v="3"/>
    <x v="7568"/>
  </r>
  <r>
    <x v="151"/>
    <s v="NAM"/>
    <x v="4"/>
    <x v="7569"/>
  </r>
  <r>
    <x v="151"/>
    <s v="NAM"/>
    <x v="5"/>
    <x v="7570"/>
  </r>
  <r>
    <x v="151"/>
    <s v="NAM"/>
    <x v="6"/>
    <x v="7571"/>
  </r>
  <r>
    <x v="151"/>
    <s v="NAM"/>
    <x v="7"/>
    <x v="7572"/>
  </r>
  <r>
    <x v="151"/>
    <s v="NAM"/>
    <x v="8"/>
    <x v="7573"/>
  </r>
  <r>
    <x v="151"/>
    <s v="NAM"/>
    <x v="9"/>
    <x v="7574"/>
  </r>
  <r>
    <x v="151"/>
    <s v="NAM"/>
    <x v="10"/>
    <x v="7575"/>
  </r>
  <r>
    <x v="151"/>
    <s v="NAM"/>
    <x v="11"/>
    <x v="7576"/>
  </r>
  <r>
    <x v="151"/>
    <s v="NAM"/>
    <x v="12"/>
    <x v="7577"/>
  </r>
  <r>
    <x v="151"/>
    <s v="NAM"/>
    <x v="13"/>
    <x v="7578"/>
  </r>
  <r>
    <x v="151"/>
    <s v="NAM"/>
    <x v="14"/>
    <x v="7579"/>
  </r>
  <r>
    <x v="151"/>
    <s v="NAM"/>
    <x v="15"/>
    <x v="7580"/>
  </r>
  <r>
    <x v="151"/>
    <s v="NAM"/>
    <x v="16"/>
    <x v="7581"/>
  </r>
  <r>
    <x v="151"/>
    <s v="NAM"/>
    <x v="17"/>
    <x v="7582"/>
  </r>
  <r>
    <x v="151"/>
    <s v="NAM"/>
    <x v="18"/>
    <x v="7583"/>
  </r>
  <r>
    <x v="151"/>
    <s v="NAM"/>
    <x v="19"/>
    <x v="7584"/>
  </r>
  <r>
    <x v="151"/>
    <s v="NAM"/>
    <x v="20"/>
    <x v="7585"/>
  </r>
  <r>
    <x v="151"/>
    <s v="NAM"/>
    <x v="21"/>
    <x v="7586"/>
  </r>
  <r>
    <x v="151"/>
    <s v="NAM"/>
    <x v="22"/>
    <x v="7587"/>
  </r>
  <r>
    <x v="151"/>
    <s v="NAM"/>
    <x v="23"/>
    <x v="7588"/>
  </r>
  <r>
    <x v="151"/>
    <s v="NAM"/>
    <x v="24"/>
    <x v="7589"/>
  </r>
  <r>
    <x v="151"/>
    <s v="NAM"/>
    <x v="25"/>
    <x v="7590"/>
  </r>
  <r>
    <x v="151"/>
    <s v="NAM"/>
    <x v="26"/>
    <x v="7591"/>
  </r>
  <r>
    <x v="151"/>
    <s v="NAM"/>
    <x v="27"/>
    <x v="7592"/>
  </r>
  <r>
    <x v="151"/>
    <s v="NAM"/>
    <x v="28"/>
    <x v="7593"/>
  </r>
  <r>
    <x v="151"/>
    <s v="NAM"/>
    <x v="29"/>
    <x v="7594"/>
  </r>
  <r>
    <x v="151"/>
    <s v="NAM"/>
    <x v="30"/>
    <x v="7595"/>
  </r>
  <r>
    <x v="151"/>
    <s v="NAM"/>
    <x v="31"/>
    <x v="7596"/>
  </r>
  <r>
    <x v="151"/>
    <s v="NAM"/>
    <x v="32"/>
    <x v="7597"/>
  </r>
  <r>
    <x v="151"/>
    <s v="NAM"/>
    <x v="33"/>
    <x v="7598"/>
  </r>
  <r>
    <x v="151"/>
    <s v="NAM"/>
    <x v="34"/>
    <x v="7599"/>
  </r>
  <r>
    <x v="151"/>
    <s v="NAM"/>
    <x v="35"/>
    <x v="7600"/>
  </r>
  <r>
    <x v="151"/>
    <s v="NAM"/>
    <x v="36"/>
    <x v="7601"/>
  </r>
  <r>
    <x v="151"/>
    <s v="NAM"/>
    <x v="37"/>
    <x v="7602"/>
  </r>
  <r>
    <x v="151"/>
    <s v="NAM"/>
    <x v="38"/>
    <x v="7603"/>
  </r>
  <r>
    <x v="151"/>
    <s v="NAM"/>
    <x v="39"/>
    <x v="7604"/>
  </r>
  <r>
    <x v="151"/>
    <s v="NAM"/>
    <x v="40"/>
    <x v="7605"/>
  </r>
  <r>
    <x v="151"/>
    <s v="NAM"/>
    <x v="41"/>
    <x v="7606"/>
  </r>
  <r>
    <x v="151"/>
    <s v="NAM"/>
    <x v="42"/>
    <x v="7607"/>
  </r>
  <r>
    <x v="151"/>
    <s v="NAM"/>
    <x v="43"/>
    <x v="7608"/>
  </r>
  <r>
    <x v="151"/>
    <s v="NAM"/>
    <x v="44"/>
    <x v="7609"/>
  </r>
  <r>
    <x v="151"/>
    <s v="NAM"/>
    <x v="45"/>
    <x v="7610"/>
  </r>
  <r>
    <x v="151"/>
    <s v="NAM"/>
    <x v="46"/>
    <x v="7611"/>
  </r>
  <r>
    <x v="151"/>
    <s v="NAM"/>
    <x v="47"/>
    <x v="7612"/>
  </r>
  <r>
    <x v="151"/>
    <s v="NAM"/>
    <x v="48"/>
    <x v="7613"/>
  </r>
  <r>
    <x v="151"/>
    <s v="NAM"/>
    <x v="49"/>
    <x v="7614"/>
  </r>
  <r>
    <x v="151"/>
    <s v="NAM"/>
    <x v="50"/>
    <x v="7615"/>
  </r>
  <r>
    <x v="151"/>
    <s v="NAM"/>
    <x v="51"/>
    <x v="7616"/>
  </r>
  <r>
    <x v="151"/>
    <s v="NAM"/>
    <x v="52"/>
    <x v="6108"/>
  </r>
  <r>
    <x v="151"/>
    <s v="NAM"/>
    <x v="53"/>
    <x v="7617"/>
  </r>
  <r>
    <x v="151"/>
    <s v="NAM"/>
    <x v="54"/>
    <x v="7618"/>
  </r>
  <r>
    <x v="151"/>
    <s v="NAM"/>
    <x v="55"/>
    <x v="7619"/>
  </r>
  <r>
    <x v="151"/>
    <s v="NAM"/>
    <x v="56"/>
    <x v="7620"/>
  </r>
  <r>
    <x v="151"/>
    <s v="NAM"/>
    <x v="57"/>
    <x v="7621"/>
  </r>
  <r>
    <x v="152"/>
    <s v="NRU"/>
    <x v="0"/>
    <x v="7622"/>
  </r>
  <r>
    <x v="152"/>
    <s v="NRU"/>
    <x v="1"/>
    <x v="7623"/>
  </r>
  <r>
    <x v="152"/>
    <s v="NRU"/>
    <x v="2"/>
    <x v="7623"/>
  </r>
  <r>
    <x v="152"/>
    <s v="NRU"/>
    <x v="3"/>
    <x v="7624"/>
  </r>
  <r>
    <x v="152"/>
    <s v="NRU"/>
    <x v="4"/>
    <x v="7625"/>
  </r>
  <r>
    <x v="152"/>
    <s v="NRU"/>
    <x v="5"/>
    <x v="7625"/>
  </r>
  <r>
    <x v="152"/>
    <s v="NRU"/>
    <x v="6"/>
    <x v="7626"/>
  </r>
  <r>
    <x v="152"/>
    <s v="NRU"/>
    <x v="7"/>
    <x v="7627"/>
  </r>
  <r>
    <x v="152"/>
    <s v="NRU"/>
    <x v="8"/>
    <x v="7628"/>
  </r>
  <r>
    <x v="152"/>
    <s v="NRU"/>
    <x v="9"/>
    <x v="7629"/>
  </r>
  <r>
    <x v="152"/>
    <s v="NRU"/>
    <x v="10"/>
    <x v="7630"/>
  </r>
  <r>
    <x v="152"/>
    <s v="NRU"/>
    <x v="11"/>
    <x v="7631"/>
  </r>
  <r>
    <x v="152"/>
    <s v="NRU"/>
    <x v="12"/>
    <x v="7632"/>
  </r>
  <r>
    <x v="152"/>
    <s v="NRU"/>
    <x v="13"/>
    <x v="7633"/>
  </r>
  <r>
    <x v="152"/>
    <s v="NRU"/>
    <x v="14"/>
    <x v="7634"/>
  </r>
  <r>
    <x v="152"/>
    <s v="NRU"/>
    <x v="15"/>
    <x v="7630"/>
  </r>
  <r>
    <x v="152"/>
    <s v="NRU"/>
    <x v="16"/>
    <x v="7630"/>
  </r>
  <r>
    <x v="152"/>
    <s v="NRU"/>
    <x v="17"/>
    <x v="7633"/>
  </r>
  <r>
    <x v="152"/>
    <s v="NRU"/>
    <x v="18"/>
    <x v="7635"/>
  </r>
  <r>
    <x v="152"/>
    <s v="NRU"/>
    <x v="19"/>
    <x v="7636"/>
  </r>
  <r>
    <x v="152"/>
    <s v="NRU"/>
    <x v="20"/>
    <x v="7637"/>
  </r>
  <r>
    <x v="152"/>
    <s v="NRU"/>
    <x v="21"/>
    <x v="7638"/>
  </r>
  <r>
    <x v="152"/>
    <s v="NRU"/>
    <x v="22"/>
    <x v="7639"/>
  </r>
  <r>
    <x v="152"/>
    <s v="NRU"/>
    <x v="23"/>
    <x v="7637"/>
  </r>
  <r>
    <x v="152"/>
    <s v="NRU"/>
    <x v="24"/>
    <x v="7638"/>
  </r>
  <r>
    <x v="152"/>
    <s v="NRU"/>
    <x v="25"/>
    <x v="7640"/>
  </r>
  <r>
    <x v="152"/>
    <s v="NRU"/>
    <x v="26"/>
    <x v="7641"/>
  </r>
  <r>
    <x v="152"/>
    <s v="NRU"/>
    <x v="27"/>
    <x v="7642"/>
  </r>
  <r>
    <x v="152"/>
    <s v="NRU"/>
    <x v="28"/>
    <x v="7642"/>
  </r>
  <r>
    <x v="152"/>
    <s v="NRU"/>
    <x v="29"/>
    <x v="7643"/>
  </r>
  <r>
    <x v="152"/>
    <s v="NRU"/>
    <x v="30"/>
    <x v="7644"/>
  </r>
  <r>
    <x v="152"/>
    <s v="NRU"/>
    <x v="31"/>
    <x v="7645"/>
  </r>
  <r>
    <x v="152"/>
    <s v="NRU"/>
    <x v="32"/>
    <x v="7646"/>
  </r>
  <r>
    <x v="152"/>
    <s v="NRU"/>
    <x v="33"/>
    <x v="7646"/>
  </r>
  <r>
    <x v="152"/>
    <s v="NRU"/>
    <x v="34"/>
    <x v="7646"/>
  </r>
  <r>
    <x v="152"/>
    <s v="NRU"/>
    <x v="35"/>
    <x v="7646"/>
  </r>
  <r>
    <x v="152"/>
    <s v="NRU"/>
    <x v="36"/>
    <x v="7646"/>
  </r>
  <r>
    <x v="152"/>
    <s v="NRU"/>
    <x v="37"/>
    <x v="7646"/>
  </r>
  <r>
    <x v="152"/>
    <s v="NRU"/>
    <x v="38"/>
    <x v="7646"/>
  </r>
  <r>
    <x v="152"/>
    <s v="NRU"/>
    <x v="39"/>
    <x v="7646"/>
  </r>
  <r>
    <x v="152"/>
    <s v="NRU"/>
    <x v="40"/>
    <x v="7646"/>
  </r>
  <r>
    <x v="152"/>
    <s v="NRU"/>
    <x v="41"/>
    <x v="7646"/>
  </r>
  <r>
    <x v="152"/>
    <s v="NRU"/>
    <x v="42"/>
    <x v="7646"/>
  </r>
  <r>
    <x v="152"/>
    <s v="NRU"/>
    <x v="43"/>
    <x v="7646"/>
  </r>
  <r>
    <x v="152"/>
    <s v="NRU"/>
    <x v="44"/>
    <x v="7646"/>
  </r>
  <r>
    <x v="152"/>
    <s v="NRU"/>
    <x v="45"/>
    <x v="7646"/>
  </r>
  <r>
    <x v="152"/>
    <s v="NRU"/>
    <x v="46"/>
    <x v="7647"/>
  </r>
  <r>
    <x v="152"/>
    <s v="NRU"/>
    <x v="47"/>
    <x v="7648"/>
  </r>
  <r>
    <x v="152"/>
    <s v="NRU"/>
    <x v="48"/>
    <x v="7648"/>
  </r>
  <r>
    <x v="152"/>
    <s v="NRU"/>
    <x v="49"/>
    <x v="7648"/>
  </r>
  <r>
    <x v="152"/>
    <s v="NRU"/>
    <x v="50"/>
    <x v="7648"/>
  </r>
  <r>
    <x v="152"/>
    <s v="NRU"/>
    <x v="51"/>
    <x v="7649"/>
  </r>
  <r>
    <x v="152"/>
    <s v="NRU"/>
    <x v="52"/>
    <x v="7649"/>
  </r>
  <r>
    <x v="152"/>
    <s v="NRU"/>
    <x v="53"/>
    <x v="7648"/>
  </r>
  <r>
    <x v="152"/>
    <s v="NRU"/>
    <x v="54"/>
    <x v="7648"/>
  </r>
  <r>
    <x v="152"/>
    <s v="NRU"/>
    <x v="55"/>
    <x v="7650"/>
  </r>
  <r>
    <x v="152"/>
    <s v="NRU"/>
    <x v="56"/>
    <x v="7650"/>
  </r>
  <r>
    <x v="152"/>
    <s v="NRU"/>
    <x v="57"/>
    <x v="7650"/>
  </r>
  <r>
    <x v="153"/>
    <s v="NPL"/>
    <x v="0"/>
    <x v="7651"/>
  </r>
  <r>
    <x v="153"/>
    <s v="NPL"/>
    <x v="1"/>
    <x v="7652"/>
  </r>
  <r>
    <x v="153"/>
    <s v="NPL"/>
    <x v="2"/>
    <x v="7653"/>
  </r>
  <r>
    <x v="153"/>
    <s v="NPL"/>
    <x v="3"/>
    <x v="7654"/>
  </r>
  <r>
    <x v="153"/>
    <s v="NPL"/>
    <x v="4"/>
    <x v="7655"/>
  </r>
  <r>
    <x v="153"/>
    <s v="NPL"/>
    <x v="5"/>
    <x v="7656"/>
  </r>
  <r>
    <x v="153"/>
    <s v="NPL"/>
    <x v="6"/>
    <x v="7657"/>
  </r>
  <r>
    <x v="153"/>
    <s v="NPL"/>
    <x v="7"/>
    <x v="7658"/>
  </r>
  <r>
    <x v="153"/>
    <s v="NPL"/>
    <x v="8"/>
    <x v="7659"/>
  </r>
  <r>
    <x v="153"/>
    <s v="NPL"/>
    <x v="9"/>
    <x v="7660"/>
  </r>
  <r>
    <x v="153"/>
    <s v="NPL"/>
    <x v="10"/>
    <x v="7661"/>
  </r>
  <r>
    <x v="153"/>
    <s v="NPL"/>
    <x v="11"/>
    <x v="7662"/>
  </r>
  <r>
    <x v="153"/>
    <s v="NPL"/>
    <x v="12"/>
    <x v="7663"/>
  </r>
  <r>
    <x v="153"/>
    <s v="NPL"/>
    <x v="13"/>
    <x v="7664"/>
  </r>
  <r>
    <x v="153"/>
    <s v="NPL"/>
    <x v="14"/>
    <x v="7665"/>
  </r>
  <r>
    <x v="153"/>
    <s v="NPL"/>
    <x v="15"/>
    <x v="7666"/>
  </r>
  <r>
    <x v="153"/>
    <s v="NPL"/>
    <x v="16"/>
    <x v="7667"/>
  </r>
  <r>
    <x v="153"/>
    <s v="NPL"/>
    <x v="17"/>
    <x v="7668"/>
  </r>
  <r>
    <x v="153"/>
    <s v="NPL"/>
    <x v="18"/>
    <x v="7669"/>
  </r>
  <r>
    <x v="153"/>
    <s v="NPL"/>
    <x v="19"/>
    <x v="7670"/>
  </r>
  <r>
    <x v="153"/>
    <s v="NPL"/>
    <x v="20"/>
    <x v="7671"/>
  </r>
  <r>
    <x v="153"/>
    <s v="NPL"/>
    <x v="21"/>
    <x v="7672"/>
  </r>
  <r>
    <x v="153"/>
    <s v="NPL"/>
    <x v="22"/>
    <x v="7673"/>
  </r>
  <r>
    <x v="153"/>
    <s v="NPL"/>
    <x v="23"/>
    <x v="7674"/>
  </r>
  <r>
    <x v="153"/>
    <s v="NPL"/>
    <x v="24"/>
    <x v="7675"/>
  </r>
  <r>
    <x v="153"/>
    <s v="NPL"/>
    <x v="25"/>
    <x v="7676"/>
  </r>
  <r>
    <x v="153"/>
    <s v="NPL"/>
    <x v="26"/>
    <x v="7677"/>
  </r>
  <r>
    <x v="153"/>
    <s v="NPL"/>
    <x v="27"/>
    <x v="7678"/>
  </r>
  <r>
    <x v="153"/>
    <s v="NPL"/>
    <x v="28"/>
    <x v="7679"/>
  </r>
  <r>
    <x v="153"/>
    <s v="NPL"/>
    <x v="29"/>
    <x v="7680"/>
  </r>
  <r>
    <x v="153"/>
    <s v="NPL"/>
    <x v="30"/>
    <x v="7681"/>
  </r>
  <r>
    <x v="153"/>
    <s v="NPL"/>
    <x v="31"/>
    <x v="7682"/>
  </r>
  <r>
    <x v="153"/>
    <s v="NPL"/>
    <x v="32"/>
    <x v="7683"/>
  </r>
  <r>
    <x v="153"/>
    <s v="NPL"/>
    <x v="33"/>
    <x v="7684"/>
  </r>
  <r>
    <x v="153"/>
    <s v="NPL"/>
    <x v="34"/>
    <x v="7685"/>
  </r>
  <r>
    <x v="153"/>
    <s v="NPL"/>
    <x v="35"/>
    <x v="7686"/>
  </r>
  <r>
    <x v="153"/>
    <s v="NPL"/>
    <x v="36"/>
    <x v="7687"/>
  </r>
  <r>
    <x v="153"/>
    <s v="NPL"/>
    <x v="37"/>
    <x v="7688"/>
  </r>
  <r>
    <x v="153"/>
    <s v="NPL"/>
    <x v="38"/>
    <x v="7689"/>
  </r>
  <r>
    <x v="153"/>
    <s v="NPL"/>
    <x v="39"/>
    <x v="7690"/>
  </r>
  <r>
    <x v="153"/>
    <s v="NPL"/>
    <x v="40"/>
    <x v="7691"/>
  </r>
  <r>
    <x v="153"/>
    <s v="NPL"/>
    <x v="41"/>
    <x v="7692"/>
  </r>
  <r>
    <x v="153"/>
    <s v="NPL"/>
    <x v="42"/>
    <x v="7693"/>
  </r>
  <r>
    <x v="153"/>
    <s v="NPL"/>
    <x v="43"/>
    <x v="7694"/>
  </r>
  <r>
    <x v="153"/>
    <s v="NPL"/>
    <x v="44"/>
    <x v="7695"/>
  </r>
  <r>
    <x v="153"/>
    <s v="NPL"/>
    <x v="45"/>
    <x v="7696"/>
  </r>
  <r>
    <x v="153"/>
    <s v="NPL"/>
    <x v="46"/>
    <x v="7697"/>
  </r>
  <r>
    <x v="153"/>
    <s v="NPL"/>
    <x v="47"/>
    <x v="7698"/>
  </r>
  <r>
    <x v="153"/>
    <s v="NPL"/>
    <x v="48"/>
    <x v="7699"/>
  </r>
  <r>
    <x v="153"/>
    <s v="NPL"/>
    <x v="49"/>
    <x v="7700"/>
  </r>
  <r>
    <x v="153"/>
    <s v="NPL"/>
    <x v="50"/>
    <x v="7701"/>
  </r>
  <r>
    <x v="153"/>
    <s v="NPL"/>
    <x v="51"/>
    <x v="7702"/>
  </r>
  <r>
    <x v="153"/>
    <s v="NPL"/>
    <x v="52"/>
    <x v="7703"/>
  </r>
  <r>
    <x v="153"/>
    <s v="NPL"/>
    <x v="53"/>
    <x v="7704"/>
  </r>
  <r>
    <x v="153"/>
    <s v="NPL"/>
    <x v="54"/>
    <x v="7705"/>
  </r>
  <r>
    <x v="153"/>
    <s v="NPL"/>
    <x v="55"/>
    <x v="7706"/>
  </r>
  <r>
    <x v="153"/>
    <s v="NPL"/>
    <x v="56"/>
    <x v="7707"/>
  </r>
  <r>
    <x v="153"/>
    <s v="NPL"/>
    <x v="57"/>
    <x v="7708"/>
  </r>
  <r>
    <x v="154"/>
    <s v=""/>
    <x v="0"/>
    <x v="7709"/>
  </r>
  <r>
    <x v="154"/>
    <s v=""/>
    <x v="1"/>
    <x v="7710"/>
  </r>
  <r>
    <x v="154"/>
    <s v=""/>
    <x v="2"/>
    <x v="7711"/>
  </r>
  <r>
    <x v="154"/>
    <s v=""/>
    <x v="3"/>
    <x v="7712"/>
  </r>
  <r>
    <x v="154"/>
    <s v=""/>
    <x v="4"/>
    <x v="7713"/>
  </r>
  <r>
    <x v="154"/>
    <s v=""/>
    <x v="5"/>
    <x v="7714"/>
  </r>
  <r>
    <x v="154"/>
    <s v=""/>
    <x v="6"/>
    <x v="7715"/>
  </r>
  <r>
    <x v="154"/>
    <s v=""/>
    <x v="7"/>
    <x v="7716"/>
  </r>
  <r>
    <x v="154"/>
    <s v=""/>
    <x v="8"/>
    <x v="7717"/>
  </r>
  <r>
    <x v="154"/>
    <s v=""/>
    <x v="9"/>
    <x v="7718"/>
  </r>
  <r>
    <x v="154"/>
    <s v=""/>
    <x v="10"/>
    <x v="7719"/>
  </r>
  <r>
    <x v="154"/>
    <s v=""/>
    <x v="11"/>
    <x v="7720"/>
  </r>
  <r>
    <x v="154"/>
    <s v=""/>
    <x v="12"/>
    <x v="7721"/>
  </r>
  <r>
    <x v="154"/>
    <s v=""/>
    <x v="13"/>
    <x v="7722"/>
  </r>
  <r>
    <x v="154"/>
    <s v=""/>
    <x v="14"/>
    <x v="7723"/>
  </r>
  <r>
    <x v="154"/>
    <s v=""/>
    <x v="15"/>
    <x v="7724"/>
  </r>
  <r>
    <x v="154"/>
    <s v=""/>
    <x v="16"/>
    <x v="7725"/>
  </r>
  <r>
    <x v="154"/>
    <s v=""/>
    <x v="17"/>
    <x v="7726"/>
  </r>
  <r>
    <x v="154"/>
    <s v=""/>
    <x v="18"/>
    <x v="7727"/>
  </r>
  <r>
    <x v="154"/>
    <s v=""/>
    <x v="19"/>
    <x v="7728"/>
  </r>
  <r>
    <x v="154"/>
    <s v=""/>
    <x v="20"/>
    <x v="7729"/>
  </r>
  <r>
    <x v="154"/>
    <s v=""/>
    <x v="21"/>
    <x v="7730"/>
  </r>
  <r>
    <x v="154"/>
    <s v=""/>
    <x v="22"/>
    <x v="7731"/>
  </r>
  <r>
    <x v="154"/>
    <s v=""/>
    <x v="23"/>
    <x v="7732"/>
  </r>
  <r>
    <x v="154"/>
    <s v=""/>
    <x v="24"/>
    <x v="7733"/>
  </r>
  <r>
    <x v="154"/>
    <s v=""/>
    <x v="25"/>
    <x v="7734"/>
  </r>
  <r>
    <x v="154"/>
    <s v=""/>
    <x v="26"/>
    <x v="7735"/>
  </r>
  <r>
    <x v="154"/>
    <s v=""/>
    <x v="27"/>
    <x v="7736"/>
  </r>
  <r>
    <x v="154"/>
    <s v=""/>
    <x v="28"/>
    <x v="7737"/>
  </r>
  <r>
    <x v="154"/>
    <s v=""/>
    <x v="29"/>
    <x v="7738"/>
  </r>
  <r>
    <x v="154"/>
    <s v=""/>
    <x v="30"/>
    <x v="7739"/>
  </r>
  <r>
    <x v="154"/>
    <s v=""/>
    <x v="31"/>
    <x v="7740"/>
  </r>
  <r>
    <x v="154"/>
    <s v=""/>
    <x v="32"/>
    <x v="7741"/>
  </r>
  <r>
    <x v="154"/>
    <s v=""/>
    <x v="33"/>
    <x v="7742"/>
  </r>
  <r>
    <x v="154"/>
    <s v=""/>
    <x v="34"/>
    <x v="7743"/>
  </r>
  <r>
    <x v="154"/>
    <s v=""/>
    <x v="35"/>
    <x v="7744"/>
  </r>
  <r>
    <x v="154"/>
    <s v=""/>
    <x v="36"/>
    <x v="7745"/>
  </r>
  <r>
    <x v="154"/>
    <s v=""/>
    <x v="37"/>
    <x v="7746"/>
  </r>
  <r>
    <x v="154"/>
    <s v=""/>
    <x v="38"/>
    <x v="7747"/>
  </r>
  <r>
    <x v="154"/>
    <s v=""/>
    <x v="39"/>
    <x v="7748"/>
  </r>
  <r>
    <x v="154"/>
    <s v=""/>
    <x v="40"/>
    <x v="7749"/>
  </r>
  <r>
    <x v="154"/>
    <s v=""/>
    <x v="41"/>
    <x v="7750"/>
  </r>
  <r>
    <x v="154"/>
    <s v=""/>
    <x v="42"/>
    <x v="7751"/>
  </r>
  <r>
    <x v="154"/>
    <s v=""/>
    <x v="43"/>
    <x v="7752"/>
  </r>
  <r>
    <x v="154"/>
    <s v=""/>
    <x v="44"/>
    <x v="7753"/>
  </r>
  <r>
    <x v="154"/>
    <s v=""/>
    <x v="45"/>
    <x v="7754"/>
  </r>
  <r>
    <x v="154"/>
    <s v=""/>
    <x v="46"/>
    <x v="7755"/>
  </r>
  <r>
    <x v="154"/>
    <s v=""/>
    <x v="47"/>
    <x v="7756"/>
  </r>
  <r>
    <x v="154"/>
    <s v=""/>
    <x v="48"/>
    <x v="7757"/>
  </r>
  <r>
    <x v="154"/>
    <s v=""/>
    <x v="49"/>
    <x v="7758"/>
  </r>
  <r>
    <x v="154"/>
    <s v=""/>
    <x v="50"/>
    <x v="7759"/>
  </r>
  <r>
    <x v="154"/>
    <s v=""/>
    <x v="51"/>
    <x v="7760"/>
  </r>
  <r>
    <x v="154"/>
    <s v=""/>
    <x v="52"/>
    <x v="7761"/>
  </r>
  <r>
    <x v="154"/>
    <s v=""/>
    <x v="53"/>
    <x v="7762"/>
  </r>
  <r>
    <x v="154"/>
    <s v=""/>
    <x v="54"/>
    <x v="7763"/>
  </r>
  <r>
    <x v="154"/>
    <s v=""/>
    <x v="55"/>
    <x v="7764"/>
  </r>
  <r>
    <x v="154"/>
    <s v=""/>
    <x v="56"/>
    <x v="7765"/>
  </r>
  <r>
    <x v="154"/>
    <s v=""/>
    <x v="57"/>
    <x v="7766"/>
  </r>
  <r>
    <x v="155"/>
    <s v="NLD"/>
    <x v="0"/>
    <x v="7767"/>
  </r>
  <r>
    <x v="155"/>
    <s v="NLD"/>
    <x v="1"/>
    <x v="7768"/>
  </r>
  <r>
    <x v="155"/>
    <s v="NLD"/>
    <x v="2"/>
    <x v="7769"/>
  </r>
  <r>
    <x v="155"/>
    <s v="NLD"/>
    <x v="3"/>
    <x v="7770"/>
  </r>
  <r>
    <x v="155"/>
    <s v="NLD"/>
    <x v="4"/>
    <x v="7771"/>
  </r>
  <r>
    <x v="155"/>
    <s v="NLD"/>
    <x v="5"/>
    <x v="7772"/>
  </r>
  <r>
    <x v="155"/>
    <s v="NLD"/>
    <x v="6"/>
    <x v="7773"/>
  </r>
  <r>
    <x v="155"/>
    <s v="NLD"/>
    <x v="7"/>
    <x v="7774"/>
  </r>
  <r>
    <x v="155"/>
    <s v="NLD"/>
    <x v="8"/>
    <x v="7775"/>
  </r>
  <r>
    <x v="155"/>
    <s v="NLD"/>
    <x v="9"/>
    <x v="7776"/>
  </r>
  <r>
    <x v="155"/>
    <s v="NLD"/>
    <x v="10"/>
    <x v="7777"/>
  </r>
  <r>
    <x v="155"/>
    <s v="NLD"/>
    <x v="11"/>
    <x v="7778"/>
  </r>
  <r>
    <x v="155"/>
    <s v="NLD"/>
    <x v="12"/>
    <x v="7779"/>
  </r>
  <r>
    <x v="155"/>
    <s v="NLD"/>
    <x v="13"/>
    <x v="7780"/>
  </r>
  <r>
    <x v="155"/>
    <s v="NLD"/>
    <x v="14"/>
    <x v="7781"/>
  </r>
  <r>
    <x v="155"/>
    <s v="NLD"/>
    <x v="15"/>
    <x v="7782"/>
  </r>
  <r>
    <x v="155"/>
    <s v="NLD"/>
    <x v="16"/>
    <x v="7783"/>
  </r>
  <r>
    <x v="155"/>
    <s v="NLD"/>
    <x v="17"/>
    <x v="7784"/>
  </r>
  <r>
    <x v="155"/>
    <s v="NLD"/>
    <x v="18"/>
    <x v="7785"/>
  </r>
  <r>
    <x v="155"/>
    <s v="NLD"/>
    <x v="19"/>
    <x v="7786"/>
  </r>
  <r>
    <x v="155"/>
    <s v="NLD"/>
    <x v="20"/>
    <x v="7787"/>
  </r>
  <r>
    <x v="155"/>
    <s v="NLD"/>
    <x v="21"/>
    <x v="7788"/>
  </r>
  <r>
    <x v="155"/>
    <s v="NLD"/>
    <x v="22"/>
    <x v="7789"/>
  </r>
  <r>
    <x v="155"/>
    <s v="NLD"/>
    <x v="23"/>
    <x v="7790"/>
  </r>
  <r>
    <x v="155"/>
    <s v="NLD"/>
    <x v="24"/>
    <x v="7791"/>
  </r>
  <r>
    <x v="155"/>
    <s v="NLD"/>
    <x v="25"/>
    <x v="7792"/>
  </r>
  <r>
    <x v="155"/>
    <s v="NLD"/>
    <x v="26"/>
    <x v="7793"/>
  </r>
  <r>
    <x v="155"/>
    <s v="NLD"/>
    <x v="27"/>
    <x v="7794"/>
  </r>
  <r>
    <x v="155"/>
    <s v="NLD"/>
    <x v="28"/>
    <x v="7795"/>
  </r>
  <r>
    <x v="155"/>
    <s v="NLD"/>
    <x v="29"/>
    <x v="7796"/>
  </r>
  <r>
    <x v="155"/>
    <s v="NLD"/>
    <x v="30"/>
    <x v="7797"/>
  </r>
  <r>
    <x v="155"/>
    <s v="NLD"/>
    <x v="31"/>
    <x v="7798"/>
  </r>
  <r>
    <x v="155"/>
    <s v="NLD"/>
    <x v="32"/>
    <x v="7799"/>
  </r>
  <r>
    <x v="155"/>
    <s v="NLD"/>
    <x v="33"/>
    <x v="7800"/>
  </r>
  <r>
    <x v="155"/>
    <s v="NLD"/>
    <x v="34"/>
    <x v="7801"/>
  </r>
  <r>
    <x v="155"/>
    <s v="NLD"/>
    <x v="35"/>
    <x v="7802"/>
  </r>
  <r>
    <x v="155"/>
    <s v="NLD"/>
    <x v="36"/>
    <x v="7803"/>
  </r>
  <r>
    <x v="155"/>
    <s v="NLD"/>
    <x v="37"/>
    <x v="7804"/>
  </r>
  <r>
    <x v="155"/>
    <s v="NLD"/>
    <x v="38"/>
    <x v="7805"/>
  </r>
  <r>
    <x v="155"/>
    <s v="NLD"/>
    <x v="39"/>
    <x v="7806"/>
  </r>
  <r>
    <x v="155"/>
    <s v="NLD"/>
    <x v="40"/>
    <x v="7807"/>
  </r>
  <r>
    <x v="155"/>
    <s v="NLD"/>
    <x v="41"/>
    <x v="7808"/>
  </r>
  <r>
    <x v="155"/>
    <s v="NLD"/>
    <x v="42"/>
    <x v="7809"/>
  </r>
  <r>
    <x v="155"/>
    <s v="NLD"/>
    <x v="43"/>
    <x v="7810"/>
  </r>
  <r>
    <x v="155"/>
    <s v="NLD"/>
    <x v="44"/>
    <x v="7811"/>
  </r>
  <r>
    <x v="155"/>
    <s v="NLD"/>
    <x v="45"/>
    <x v="7812"/>
  </r>
  <r>
    <x v="155"/>
    <s v="NLD"/>
    <x v="46"/>
    <x v="7813"/>
  </r>
  <r>
    <x v="155"/>
    <s v="NLD"/>
    <x v="47"/>
    <x v="7814"/>
  </r>
  <r>
    <x v="155"/>
    <s v="NLD"/>
    <x v="48"/>
    <x v="7815"/>
  </r>
  <r>
    <x v="155"/>
    <s v="NLD"/>
    <x v="49"/>
    <x v="7816"/>
  </r>
  <r>
    <x v="155"/>
    <s v="NLD"/>
    <x v="50"/>
    <x v="7817"/>
  </r>
  <r>
    <x v="155"/>
    <s v="NLD"/>
    <x v="51"/>
    <x v="7818"/>
  </r>
  <r>
    <x v="155"/>
    <s v="NLD"/>
    <x v="52"/>
    <x v="7819"/>
  </r>
  <r>
    <x v="155"/>
    <s v="NLD"/>
    <x v="53"/>
    <x v="7820"/>
  </r>
  <r>
    <x v="155"/>
    <s v="NLD"/>
    <x v="54"/>
    <x v="7821"/>
  </r>
  <r>
    <x v="155"/>
    <s v="NLD"/>
    <x v="55"/>
    <x v="7822"/>
  </r>
  <r>
    <x v="155"/>
    <s v="NLD"/>
    <x v="56"/>
    <x v="7823"/>
  </r>
  <r>
    <x v="155"/>
    <s v="NLD"/>
    <x v="57"/>
    <x v="7824"/>
  </r>
  <r>
    <x v="156"/>
    <s v="ANT"/>
    <x v="0"/>
    <x v="7825"/>
  </r>
  <r>
    <x v="156"/>
    <s v="ANT"/>
    <x v="1"/>
    <x v="7826"/>
  </r>
  <r>
    <x v="156"/>
    <s v="ANT"/>
    <x v="2"/>
    <x v="2431"/>
  </r>
  <r>
    <x v="156"/>
    <s v="ANT"/>
    <x v="3"/>
    <x v="4130"/>
  </r>
  <r>
    <x v="156"/>
    <s v="ANT"/>
    <x v="4"/>
    <x v="2430"/>
  </r>
  <r>
    <x v="156"/>
    <s v="ANT"/>
    <x v="5"/>
    <x v="7827"/>
  </r>
  <r>
    <x v="156"/>
    <s v="ANT"/>
    <x v="6"/>
    <x v="7828"/>
  </r>
  <r>
    <x v="156"/>
    <s v="ANT"/>
    <x v="7"/>
    <x v="4124"/>
  </r>
  <r>
    <x v="156"/>
    <s v="ANT"/>
    <x v="8"/>
    <x v="7829"/>
  </r>
  <r>
    <x v="156"/>
    <s v="ANT"/>
    <x v="9"/>
    <x v="7830"/>
  </r>
  <r>
    <x v="156"/>
    <s v="ANT"/>
    <x v="10"/>
    <x v="7831"/>
  </r>
  <r>
    <x v="156"/>
    <s v="ANT"/>
    <x v="11"/>
    <x v="7832"/>
  </r>
  <r>
    <x v="156"/>
    <s v="ANT"/>
    <x v="12"/>
    <x v="7833"/>
  </r>
  <r>
    <x v="156"/>
    <s v="ANT"/>
    <x v="13"/>
    <x v="7834"/>
  </r>
  <r>
    <x v="156"/>
    <s v="ANT"/>
    <x v="14"/>
    <x v="2439"/>
  </r>
  <r>
    <x v="156"/>
    <s v="ANT"/>
    <x v="15"/>
    <x v="7835"/>
  </r>
  <r>
    <x v="156"/>
    <s v="ANT"/>
    <x v="16"/>
    <x v="7836"/>
  </r>
  <r>
    <x v="156"/>
    <s v="ANT"/>
    <x v="17"/>
    <x v="7837"/>
  </r>
  <r>
    <x v="156"/>
    <s v="ANT"/>
    <x v="18"/>
    <x v="7838"/>
  </r>
  <r>
    <x v="156"/>
    <s v="ANT"/>
    <x v="19"/>
    <x v="799"/>
  </r>
  <r>
    <x v="156"/>
    <s v="ANT"/>
    <x v="20"/>
    <x v="3902"/>
  </r>
  <r>
    <x v="156"/>
    <s v="ANT"/>
    <x v="21"/>
    <x v="7839"/>
  </r>
  <r>
    <x v="156"/>
    <s v="ANT"/>
    <x v="22"/>
    <x v="3909"/>
  </r>
  <r>
    <x v="156"/>
    <s v="ANT"/>
    <x v="23"/>
    <x v="7840"/>
  </r>
  <r>
    <x v="156"/>
    <s v="ANT"/>
    <x v="24"/>
    <x v="7841"/>
  </r>
  <r>
    <x v="156"/>
    <s v="ANT"/>
    <x v="25"/>
    <x v="4154"/>
  </r>
  <r>
    <x v="156"/>
    <s v="ANT"/>
    <x v="26"/>
    <x v="387"/>
  </r>
  <r>
    <x v="156"/>
    <s v="ANT"/>
    <x v="27"/>
    <x v="7842"/>
  </r>
  <r>
    <x v="156"/>
    <s v="ANT"/>
    <x v="28"/>
    <x v="7843"/>
  </r>
  <r>
    <x v="156"/>
    <s v="ANT"/>
    <x v="29"/>
    <x v="5856"/>
  </r>
  <r>
    <x v="156"/>
    <s v="ANT"/>
    <x v="30"/>
    <x v="859"/>
  </r>
  <r>
    <x v="156"/>
    <s v="ANT"/>
    <x v="31"/>
    <x v="7844"/>
  </r>
  <r>
    <x v="156"/>
    <s v="ANT"/>
    <x v="32"/>
    <x v="7845"/>
  </r>
  <r>
    <x v="156"/>
    <s v="ANT"/>
    <x v="33"/>
    <x v="7846"/>
  </r>
  <r>
    <x v="156"/>
    <s v="ANT"/>
    <x v="34"/>
    <x v="7386"/>
  </r>
  <r>
    <x v="156"/>
    <s v="ANT"/>
    <x v="35"/>
    <x v="7847"/>
  </r>
  <r>
    <x v="156"/>
    <s v="ANT"/>
    <x v="36"/>
    <x v="7848"/>
  </r>
  <r>
    <x v="156"/>
    <s v="ANT"/>
    <x v="37"/>
    <x v="4529"/>
  </r>
  <r>
    <x v="156"/>
    <s v="ANT"/>
    <x v="38"/>
    <x v="7849"/>
  </r>
  <r>
    <x v="156"/>
    <s v="ANT"/>
    <x v="39"/>
    <x v="3517"/>
  </r>
  <r>
    <x v="156"/>
    <s v="ANT"/>
    <x v="40"/>
    <x v="2557"/>
  </r>
  <r>
    <x v="156"/>
    <s v="ANT"/>
    <x v="41"/>
    <x v="7850"/>
  </r>
  <r>
    <x v="156"/>
    <s v="ANT"/>
    <x v="42"/>
    <x v="2562"/>
  </r>
  <r>
    <x v="156"/>
    <s v="ANT"/>
    <x v="43"/>
    <x v="4652"/>
  </r>
  <r>
    <x v="156"/>
    <s v="ANT"/>
    <x v="44"/>
    <x v="4652"/>
  </r>
  <r>
    <x v="156"/>
    <s v="ANT"/>
    <x v="45"/>
    <x v="2558"/>
  </r>
  <r>
    <x v="156"/>
    <s v="ANT"/>
    <x v="46"/>
    <x v="3878"/>
  </r>
  <r>
    <x v="156"/>
    <s v="ANT"/>
    <x v="47"/>
    <x v="7851"/>
  </r>
  <r>
    <x v="156"/>
    <s v="ANT"/>
    <x v="48"/>
    <x v="7852"/>
  </r>
  <r>
    <x v="156"/>
    <s v="ANT"/>
    <x v="49"/>
    <x v="4556"/>
  </r>
  <r>
    <x v="156"/>
    <s v="ANT"/>
    <x v="50"/>
    <x v="4556"/>
  </r>
  <r>
    <x v="156"/>
    <s v="ANT"/>
    <x v="51"/>
    <x v="5849"/>
  </r>
  <r>
    <x v="156"/>
    <s v="ANT"/>
    <x v="52"/>
    <x v="4117"/>
  </r>
  <r>
    <x v="156"/>
    <s v="ANT"/>
    <x v="53"/>
    <x v="7852"/>
  </r>
  <r>
    <x v="156"/>
    <s v="ANT"/>
    <x v="54"/>
    <x v="393"/>
  </r>
  <r>
    <x v="156"/>
    <s v="ANT"/>
    <x v="55"/>
    <x v="7853"/>
  </r>
  <r>
    <x v="156"/>
    <s v="ANT"/>
    <x v="56"/>
    <x v="395"/>
  </r>
  <r>
    <x v="156"/>
    <s v="ANT"/>
    <x v="57"/>
    <x v="7854"/>
  </r>
  <r>
    <x v="157"/>
    <s v="NCL"/>
    <x v="0"/>
    <x v="7855"/>
  </r>
  <r>
    <x v="157"/>
    <s v="NCL"/>
    <x v="1"/>
    <x v="7856"/>
  </r>
  <r>
    <x v="157"/>
    <s v="NCL"/>
    <x v="2"/>
    <x v="7857"/>
  </r>
  <r>
    <x v="157"/>
    <s v="NCL"/>
    <x v="3"/>
    <x v="7858"/>
  </r>
  <r>
    <x v="157"/>
    <s v="NCL"/>
    <x v="4"/>
    <x v="7859"/>
  </r>
  <r>
    <x v="157"/>
    <s v="NCL"/>
    <x v="5"/>
    <x v="7860"/>
  </r>
  <r>
    <x v="157"/>
    <s v="NCL"/>
    <x v="6"/>
    <x v="7861"/>
  </r>
  <r>
    <x v="157"/>
    <s v="NCL"/>
    <x v="7"/>
    <x v="7862"/>
  </r>
  <r>
    <x v="157"/>
    <s v="NCL"/>
    <x v="8"/>
    <x v="7863"/>
  </r>
  <r>
    <x v="157"/>
    <s v="NCL"/>
    <x v="9"/>
    <x v="7864"/>
  </r>
  <r>
    <x v="157"/>
    <s v="NCL"/>
    <x v="10"/>
    <x v="6913"/>
  </r>
  <r>
    <x v="157"/>
    <s v="NCL"/>
    <x v="11"/>
    <x v="7865"/>
  </r>
  <r>
    <x v="157"/>
    <s v="NCL"/>
    <x v="12"/>
    <x v="7866"/>
  </r>
  <r>
    <x v="157"/>
    <s v="NCL"/>
    <x v="13"/>
    <x v="7867"/>
  </r>
  <r>
    <x v="157"/>
    <s v="NCL"/>
    <x v="14"/>
    <x v="7868"/>
  </r>
  <r>
    <x v="157"/>
    <s v="NCL"/>
    <x v="15"/>
    <x v="7869"/>
  </r>
  <r>
    <x v="157"/>
    <s v="NCL"/>
    <x v="16"/>
    <x v="7870"/>
  </r>
  <r>
    <x v="157"/>
    <s v="NCL"/>
    <x v="17"/>
    <x v="7871"/>
  </r>
  <r>
    <x v="157"/>
    <s v="NCL"/>
    <x v="18"/>
    <x v="7872"/>
  </r>
  <r>
    <x v="157"/>
    <s v="NCL"/>
    <x v="19"/>
    <x v="7873"/>
  </r>
  <r>
    <x v="157"/>
    <s v="NCL"/>
    <x v="20"/>
    <x v="7874"/>
  </r>
  <r>
    <x v="157"/>
    <s v="NCL"/>
    <x v="21"/>
    <x v="7875"/>
  </r>
  <r>
    <x v="157"/>
    <s v="NCL"/>
    <x v="22"/>
    <x v="7876"/>
  </r>
  <r>
    <x v="157"/>
    <s v="NCL"/>
    <x v="23"/>
    <x v="6995"/>
  </r>
  <r>
    <x v="157"/>
    <s v="NCL"/>
    <x v="24"/>
    <x v="7877"/>
  </r>
  <r>
    <x v="157"/>
    <s v="NCL"/>
    <x v="25"/>
    <x v="7878"/>
  </r>
  <r>
    <x v="157"/>
    <s v="NCL"/>
    <x v="26"/>
    <x v="7879"/>
  </r>
  <r>
    <x v="157"/>
    <s v="NCL"/>
    <x v="27"/>
    <x v="7880"/>
  </r>
  <r>
    <x v="157"/>
    <s v="NCL"/>
    <x v="28"/>
    <x v="7881"/>
  </r>
  <r>
    <x v="157"/>
    <s v="NCL"/>
    <x v="29"/>
    <x v="7882"/>
  </r>
  <r>
    <x v="157"/>
    <s v="NCL"/>
    <x v="30"/>
    <x v="7883"/>
  </r>
  <r>
    <x v="157"/>
    <s v="NCL"/>
    <x v="31"/>
    <x v="7884"/>
  </r>
  <r>
    <x v="157"/>
    <s v="NCL"/>
    <x v="32"/>
    <x v="7885"/>
  </r>
  <r>
    <x v="157"/>
    <s v="NCL"/>
    <x v="33"/>
    <x v="7886"/>
  </r>
  <r>
    <x v="157"/>
    <s v="NCL"/>
    <x v="34"/>
    <x v="7887"/>
  </r>
  <r>
    <x v="157"/>
    <s v="NCL"/>
    <x v="35"/>
    <x v="7888"/>
  </r>
  <r>
    <x v="157"/>
    <s v="NCL"/>
    <x v="36"/>
    <x v="7889"/>
  </r>
  <r>
    <x v="157"/>
    <s v="NCL"/>
    <x v="37"/>
    <x v="7890"/>
  </r>
  <r>
    <x v="157"/>
    <s v="NCL"/>
    <x v="38"/>
    <x v="7891"/>
  </r>
  <r>
    <x v="157"/>
    <s v="NCL"/>
    <x v="39"/>
    <x v="7892"/>
  </r>
  <r>
    <x v="157"/>
    <s v="NCL"/>
    <x v="40"/>
    <x v="7893"/>
  </r>
  <r>
    <x v="157"/>
    <s v="NCL"/>
    <x v="41"/>
    <x v="7894"/>
  </r>
  <r>
    <x v="157"/>
    <s v="NCL"/>
    <x v="42"/>
    <x v="7895"/>
  </r>
  <r>
    <x v="157"/>
    <s v="NCL"/>
    <x v="43"/>
    <x v="7896"/>
  </r>
  <r>
    <x v="157"/>
    <s v="NCL"/>
    <x v="44"/>
    <x v="7897"/>
  </r>
  <r>
    <x v="157"/>
    <s v="NCL"/>
    <x v="45"/>
    <x v="7898"/>
  </r>
  <r>
    <x v="157"/>
    <s v="NCL"/>
    <x v="46"/>
    <x v="7899"/>
  </r>
  <r>
    <x v="157"/>
    <s v="NCL"/>
    <x v="47"/>
    <x v="7900"/>
  </r>
  <r>
    <x v="157"/>
    <s v="NCL"/>
    <x v="48"/>
    <x v="7901"/>
  </r>
  <r>
    <x v="157"/>
    <s v="NCL"/>
    <x v="49"/>
    <x v="7902"/>
  </r>
  <r>
    <x v="157"/>
    <s v="NCL"/>
    <x v="50"/>
    <x v="6508"/>
  </r>
  <r>
    <x v="157"/>
    <s v="NCL"/>
    <x v="51"/>
    <x v="7903"/>
  </r>
  <r>
    <x v="157"/>
    <s v="NCL"/>
    <x v="52"/>
    <x v="7904"/>
  </r>
  <r>
    <x v="157"/>
    <s v="NCL"/>
    <x v="53"/>
    <x v="7905"/>
  </r>
  <r>
    <x v="157"/>
    <s v="NCL"/>
    <x v="54"/>
    <x v="7906"/>
  </r>
  <r>
    <x v="157"/>
    <s v="NCL"/>
    <x v="55"/>
    <x v="7907"/>
  </r>
  <r>
    <x v="157"/>
    <s v="NCL"/>
    <x v="56"/>
    <x v="7908"/>
  </r>
  <r>
    <x v="157"/>
    <s v="NCL"/>
    <x v="57"/>
    <x v="7909"/>
  </r>
  <r>
    <x v="158"/>
    <s v="NZL"/>
    <x v="0"/>
    <x v="7910"/>
  </r>
  <r>
    <x v="158"/>
    <s v="NZL"/>
    <x v="1"/>
    <x v="7911"/>
  </r>
  <r>
    <x v="158"/>
    <s v="NZL"/>
    <x v="2"/>
    <x v="7912"/>
  </r>
  <r>
    <x v="158"/>
    <s v="NZL"/>
    <x v="3"/>
    <x v="7913"/>
  </r>
  <r>
    <x v="158"/>
    <s v="NZL"/>
    <x v="4"/>
    <x v="7914"/>
  </r>
  <r>
    <x v="158"/>
    <s v="NZL"/>
    <x v="5"/>
    <x v="7915"/>
  </r>
  <r>
    <x v="158"/>
    <s v="NZL"/>
    <x v="6"/>
    <x v="7916"/>
  </r>
  <r>
    <x v="158"/>
    <s v="NZL"/>
    <x v="7"/>
    <x v="7917"/>
  </r>
  <r>
    <x v="158"/>
    <s v="NZL"/>
    <x v="8"/>
    <x v="7918"/>
  </r>
  <r>
    <x v="158"/>
    <s v="NZL"/>
    <x v="9"/>
    <x v="7919"/>
  </r>
  <r>
    <x v="158"/>
    <s v="NZL"/>
    <x v="10"/>
    <x v="7920"/>
  </r>
  <r>
    <x v="158"/>
    <s v="NZL"/>
    <x v="11"/>
    <x v="7921"/>
  </r>
  <r>
    <x v="158"/>
    <s v="NZL"/>
    <x v="12"/>
    <x v="7922"/>
  </r>
  <r>
    <x v="158"/>
    <s v="NZL"/>
    <x v="13"/>
    <x v="7923"/>
  </r>
  <r>
    <x v="158"/>
    <s v="NZL"/>
    <x v="14"/>
    <x v="7924"/>
  </r>
  <r>
    <x v="158"/>
    <s v="NZL"/>
    <x v="15"/>
    <x v="7925"/>
  </r>
  <r>
    <x v="158"/>
    <s v="NZL"/>
    <x v="16"/>
    <x v="7926"/>
  </r>
  <r>
    <x v="158"/>
    <s v="NZL"/>
    <x v="17"/>
    <x v="7927"/>
  </r>
  <r>
    <x v="158"/>
    <s v="NZL"/>
    <x v="18"/>
    <x v="7928"/>
  </r>
  <r>
    <x v="158"/>
    <s v="NZL"/>
    <x v="19"/>
    <x v="7929"/>
  </r>
  <r>
    <x v="158"/>
    <s v="NZL"/>
    <x v="20"/>
    <x v="7930"/>
  </r>
  <r>
    <x v="158"/>
    <s v="NZL"/>
    <x v="21"/>
    <x v="7931"/>
  </r>
  <r>
    <x v="158"/>
    <s v="NZL"/>
    <x v="22"/>
    <x v="7932"/>
  </r>
  <r>
    <x v="158"/>
    <s v="NZL"/>
    <x v="23"/>
    <x v="7933"/>
  </r>
  <r>
    <x v="158"/>
    <s v="NZL"/>
    <x v="24"/>
    <x v="7934"/>
  </r>
  <r>
    <x v="158"/>
    <s v="NZL"/>
    <x v="25"/>
    <x v="7935"/>
  </r>
  <r>
    <x v="158"/>
    <s v="NZL"/>
    <x v="26"/>
    <x v="7936"/>
  </r>
  <r>
    <x v="158"/>
    <s v="NZL"/>
    <x v="27"/>
    <x v="7937"/>
  </r>
  <r>
    <x v="158"/>
    <s v="NZL"/>
    <x v="28"/>
    <x v="7938"/>
  </r>
  <r>
    <x v="158"/>
    <s v="NZL"/>
    <x v="29"/>
    <x v="7939"/>
  </r>
  <r>
    <x v="158"/>
    <s v="NZL"/>
    <x v="30"/>
    <x v="7940"/>
  </r>
  <r>
    <x v="158"/>
    <s v="NZL"/>
    <x v="31"/>
    <x v="7941"/>
  </r>
  <r>
    <x v="158"/>
    <s v="NZL"/>
    <x v="32"/>
    <x v="7942"/>
  </r>
  <r>
    <x v="158"/>
    <s v="NZL"/>
    <x v="33"/>
    <x v="7943"/>
  </r>
  <r>
    <x v="158"/>
    <s v="NZL"/>
    <x v="34"/>
    <x v="7944"/>
  </r>
  <r>
    <x v="158"/>
    <s v="NZL"/>
    <x v="35"/>
    <x v="7945"/>
  </r>
  <r>
    <x v="158"/>
    <s v="NZL"/>
    <x v="36"/>
    <x v="7946"/>
  </r>
  <r>
    <x v="158"/>
    <s v="NZL"/>
    <x v="37"/>
    <x v="7947"/>
  </r>
  <r>
    <x v="158"/>
    <s v="NZL"/>
    <x v="38"/>
    <x v="7948"/>
  </r>
  <r>
    <x v="158"/>
    <s v="NZL"/>
    <x v="39"/>
    <x v="7949"/>
  </r>
  <r>
    <x v="158"/>
    <s v="NZL"/>
    <x v="40"/>
    <x v="7950"/>
  </r>
  <r>
    <x v="158"/>
    <s v="NZL"/>
    <x v="41"/>
    <x v="7951"/>
  </r>
  <r>
    <x v="158"/>
    <s v="NZL"/>
    <x v="42"/>
    <x v="7952"/>
  </r>
  <r>
    <x v="158"/>
    <s v="NZL"/>
    <x v="43"/>
    <x v="7953"/>
  </r>
  <r>
    <x v="158"/>
    <s v="NZL"/>
    <x v="44"/>
    <x v="7954"/>
  </r>
  <r>
    <x v="158"/>
    <s v="NZL"/>
    <x v="45"/>
    <x v="7955"/>
  </r>
  <r>
    <x v="158"/>
    <s v="NZL"/>
    <x v="46"/>
    <x v="7956"/>
  </r>
  <r>
    <x v="158"/>
    <s v="NZL"/>
    <x v="47"/>
    <x v="7957"/>
  </r>
  <r>
    <x v="158"/>
    <s v="NZL"/>
    <x v="48"/>
    <x v="7958"/>
  </r>
  <r>
    <x v="158"/>
    <s v="NZL"/>
    <x v="49"/>
    <x v="7959"/>
  </r>
  <r>
    <x v="158"/>
    <s v="NZL"/>
    <x v="50"/>
    <x v="7960"/>
  </r>
  <r>
    <x v="158"/>
    <s v="NZL"/>
    <x v="51"/>
    <x v="7961"/>
  </r>
  <r>
    <x v="158"/>
    <s v="NZL"/>
    <x v="52"/>
    <x v="7962"/>
  </r>
  <r>
    <x v="158"/>
    <s v="NZL"/>
    <x v="53"/>
    <x v="7963"/>
  </r>
  <r>
    <x v="158"/>
    <s v="NZL"/>
    <x v="54"/>
    <x v="7964"/>
  </r>
  <r>
    <x v="158"/>
    <s v="NZL"/>
    <x v="55"/>
    <x v="7965"/>
  </r>
  <r>
    <x v="158"/>
    <s v="NZL"/>
    <x v="56"/>
    <x v="7966"/>
  </r>
  <r>
    <x v="158"/>
    <s v="NZL"/>
    <x v="57"/>
    <x v="7967"/>
  </r>
  <r>
    <x v="159"/>
    <s v="NIC"/>
    <x v="0"/>
    <x v="7968"/>
  </r>
  <r>
    <x v="159"/>
    <s v="NIC"/>
    <x v="1"/>
    <x v="7969"/>
  </r>
  <r>
    <x v="159"/>
    <s v="NIC"/>
    <x v="2"/>
    <x v="7970"/>
  </r>
  <r>
    <x v="159"/>
    <s v="NIC"/>
    <x v="3"/>
    <x v="7971"/>
  </r>
  <r>
    <x v="159"/>
    <s v="NIC"/>
    <x v="4"/>
    <x v="7972"/>
  </r>
  <r>
    <x v="159"/>
    <s v="NIC"/>
    <x v="5"/>
    <x v="7973"/>
  </r>
  <r>
    <x v="159"/>
    <s v="NIC"/>
    <x v="6"/>
    <x v="7974"/>
  </r>
  <r>
    <x v="159"/>
    <s v="NIC"/>
    <x v="7"/>
    <x v="7975"/>
  </r>
  <r>
    <x v="159"/>
    <s v="NIC"/>
    <x v="8"/>
    <x v="7976"/>
  </r>
  <r>
    <x v="159"/>
    <s v="NIC"/>
    <x v="9"/>
    <x v="7977"/>
  </r>
  <r>
    <x v="159"/>
    <s v="NIC"/>
    <x v="10"/>
    <x v="7978"/>
  </r>
  <r>
    <x v="159"/>
    <s v="NIC"/>
    <x v="11"/>
    <x v="7979"/>
  </r>
  <r>
    <x v="159"/>
    <s v="NIC"/>
    <x v="12"/>
    <x v="7980"/>
  </r>
  <r>
    <x v="159"/>
    <s v="NIC"/>
    <x v="13"/>
    <x v="7981"/>
  </r>
  <r>
    <x v="159"/>
    <s v="NIC"/>
    <x v="14"/>
    <x v="7982"/>
  </r>
  <r>
    <x v="159"/>
    <s v="NIC"/>
    <x v="15"/>
    <x v="7983"/>
  </r>
  <r>
    <x v="159"/>
    <s v="NIC"/>
    <x v="16"/>
    <x v="7984"/>
  </r>
  <r>
    <x v="159"/>
    <s v="NIC"/>
    <x v="17"/>
    <x v="7985"/>
  </r>
  <r>
    <x v="159"/>
    <s v="NIC"/>
    <x v="18"/>
    <x v="7986"/>
  </r>
  <r>
    <x v="159"/>
    <s v="NIC"/>
    <x v="19"/>
    <x v="7987"/>
  </r>
  <r>
    <x v="159"/>
    <s v="NIC"/>
    <x v="20"/>
    <x v="7988"/>
  </r>
  <r>
    <x v="159"/>
    <s v="NIC"/>
    <x v="21"/>
    <x v="7989"/>
  </r>
  <r>
    <x v="159"/>
    <s v="NIC"/>
    <x v="22"/>
    <x v="7990"/>
  </r>
  <r>
    <x v="159"/>
    <s v="NIC"/>
    <x v="23"/>
    <x v="7991"/>
  </r>
  <r>
    <x v="159"/>
    <s v="NIC"/>
    <x v="24"/>
    <x v="7992"/>
  </r>
  <r>
    <x v="159"/>
    <s v="NIC"/>
    <x v="25"/>
    <x v="7993"/>
  </r>
  <r>
    <x v="159"/>
    <s v="NIC"/>
    <x v="26"/>
    <x v="7994"/>
  </r>
  <r>
    <x v="159"/>
    <s v="NIC"/>
    <x v="27"/>
    <x v="7995"/>
  </r>
  <r>
    <x v="159"/>
    <s v="NIC"/>
    <x v="28"/>
    <x v="7996"/>
  </r>
  <r>
    <x v="159"/>
    <s v="NIC"/>
    <x v="29"/>
    <x v="7997"/>
  </r>
  <r>
    <x v="159"/>
    <s v="NIC"/>
    <x v="30"/>
    <x v="7998"/>
  </r>
  <r>
    <x v="159"/>
    <s v="NIC"/>
    <x v="31"/>
    <x v="7999"/>
  </r>
  <r>
    <x v="159"/>
    <s v="NIC"/>
    <x v="32"/>
    <x v="8000"/>
  </r>
  <r>
    <x v="159"/>
    <s v="NIC"/>
    <x v="33"/>
    <x v="8001"/>
  </r>
  <r>
    <x v="159"/>
    <s v="NIC"/>
    <x v="34"/>
    <x v="8002"/>
  </r>
  <r>
    <x v="159"/>
    <s v="NIC"/>
    <x v="35"/>
    <x v="8003"/>
  </r>
  <r>
    <x v="159"/>
    <s v="NIC"/>
    <x v="36"/>
    <x v="8004"/>
  </r>
  <r>
    <x v="159"/>
    <s v="NIC"/>
    <x v="37"/>
    <x v="8005"/>
  </r>
  <r>
    <x v="159"/>
    <s v="NIC"/>
    <x v="38"/>
    <x v="8006"/>
  </r>
  <r>
    <x v="159"/>
    <s v="NIC"/>
    <x v="39"/>
    <x v="8007"/>
  </r>
  <r>
    <x v="159"/>
    <s v="NIC"/>
    <x v="40"/>
    <x v="8008"/>
  </r>
  <r>
    <x v="159"/>
    <s v="NIC"/>
    <x v="41"/>
    <x v="8009"/>
  </r>
  <r>
    <x v="159"/>
    <s v="NIC"/>
    <x v="42"/>
    <x v="8010"/>
  </r>
  <r>
    <x v="159"/>
    <s v="NIC"/>
    <x v="43"/>
    <x v="8011"/>
  </r>
  <r>
    <x v="159"/>
    <s v="NIC"/>
    <x v="44"/>
    <x v="8012"/>
  </r>
  <r>
    <x v="159"/>
    <s v="NIC"/>
    <x v="45"/>
    <x v="8013"/>
  </r>
  <r>
    <x v="159"/>
    <s v="NIC"/>
    <x v="46"/>
    <x v="8014"/>
  </r>
  <r>
    <x v="159"/>
    <s v="NIC"/>
    <x v="47"/>
    <x v="8015"/>
  </r>
  <r>
    <x v="159"/>
    <s v="NIC"/>
    <x v="48"/>
    <x v="8016"/>
  </r>
  <r>
    <x v="159"/>
    <s v="NIC"/>
    <x v="49"/>
    <x v="8017"/>
  </r>
  <r>
    <x v="159"/>
    <s v="NIC"/>
    <x v="50"/>
    <x v="8018"/>
  </r>
  <r>
    <x v="159"/>
    <s v="NIC"/>
    <x v="51"/>
    <x v="8019"/>
  </r>
  <r>
    <x v="159"/>
    <s v="NIC"/>
    <x v="52"/>
    <x v="8020"/>
  </r>
  <r>
    <x v="159"/>
    <s v="NIC"/>
    <x v="53"/>
    <x v="8021"/>
  </r>
  <r>
    <x v="159"/>
    <s v="NIC"/>
    <x v="54"/>
    <x v="8022"/>
  </r>
  <r>
    <x v="159"/>
    <s v="NIC"/>
    <x v="55"/>
    <x v="8023"/>
  </r>
  <r>
    <x v="159"/>
    <s v="NIC"/>
    <x v="56"/>
    <x v="8024"/>
  </r>
  <r>
    <x v="159"/>
    <s v="NIC"/>
    <x v="57"/>
    <x v="8025"/>
  </r>
  <r>
    <x v="160"/>
    <s v="NER"/>
    <x v="0"/>
    <x v="8026"/>
  </r>
  <r>
    <x v="160"/>
    <s v="NER"/>
    <x v="1"/>
    <x v="8027"/>
  </r>
  <r>
    <x v="160"/>
    <s v="NER"/>
    <x v="2"/>
    <x v="8028"/>
  </r>
  <r>
    <x v="160"/>
    <s v="NER"/>
    <x v="3"/>
    <x v="8029"/>
  </r>
  <r>
    <x v="160"/>
    <s v="NER"/>
    <x v="4"/>
    <x v="8030"/>
  </r>
  <r>
    <x v="160"/>
    <s v="NER"/>
    <x v="5"/>
    <x v="8031"/>
  </r>
  <r>
    <x v="160"/>
    <s v="NER"/>
    <x v="6"/>
    <x v="8032"/>
  </r>
  <r>
    <x v="160"/>
    <s v="NER"/>
    <x v="7"/>
    <x v="8033"/>
  </r>
  <r>
    <x v="160"/>
    <s v="NER"/>
    <x v="8"/>
    <x v="8034"/>
  </r>
  <r>
    <x v="160"/>
    <s v="NER"/>
    <x v="9"/>
    <x v="8035"/>
  </r>
  <r>
    <x v="160"/>
    <s v="NER"/>
    <x v="10"/>
    <x v="8036"/>
  </r>
  <r>
    <x v="160"/>
    <s v="NER"/>
    <x v="11"/>
    <x v="8037"/>
  </r>
  <r>
    <x v="160"/>
    <s v="NER"/>
    <x v="12"/>
    <x v="8038"/>
  </r>
  <r>
    <x v="160"/>
    <s v="NER"/>
    <x v="13"/>
    <x v="8039"/>
  </r>
  <r>
    <x v="160"/>
    <s v="NER"/>
    <x v="14"/>
    <x v="8040"/>
  </r>
  <r>
    <x v="160"/>
    <s v="NER"/>
    <x v="15"/>
    <x v="8041"/>
  </r>
  <r>
    <x v="160"/>
    <s v="NER"/>
    <x v="16"/>
    <x v="8042"/>
  </r>
  <r>
    <x v="160"/>
    <s v="NER"/>
    <x v="17"/>
    <x v="8043"/>
  </r>
  <r>
    <x v="160"/>
    <s v="NER"/>
    <x v="18"/>
    <x v="8044"/>
  </r>
  <r>
    <x v="160"/>
    <s v="NER"/>
    <x v="19"/>
    <x v="8045"/>
  </r>
  <r>
    <x v="160"/>
    <s v="NER"/>
    <x v="20"/>
    <x v="8046"/>
  </r>
  <r>
    <x v="160"/>
    <s v="NER"/>
    <x v="21"/>
    <x v="8047"/>
  </r>
  <r>
    <x v="160"/>
    <s v="NER"/>
    <x v="22"/>
    <x v="8048"/>
  </r>
  <r>
    <x v="160"/>
    <s v="NER"/>
    <x v="23"/>
    <x v="8049"/>
  </r>
  <r>
    <x v="160"/>
    <s v="NER"/>
    <x v="24"/>
    <x v="8050"/>
  </r>
  <r>
    <x v="160"/>
    <s v="NER"/>
    <x v="25"/>
    <x v="8051"/>
  </r>
  <r>
    <x v="160"/>
    <s v="NER"/>
    <x v="26"/>
    <x v="8052"/>
  </r>
  <r>
    <x v="160"/>
    <s v="NER"/>
    <x v="27"/>
    <x v="8053"/>
  </r>
  <r>
    <x v="160"/>
    <s v="NER"/>
    <x v="28"/>
    <x v="8054"/>
  </r>
  <r>
    <x v="160"/>
    <s v="NER"/>
    <x v="29"/>
    <x v="8055"/>
  </r>
  <r>
    <x v="160"/>
    <s v="NER"/>
    <x v="30"/>
    <x v="8056"/>
  </r>
  <r>
    <x v="160"/>
    <s v="NER"/>
    <x v="31"/>
    <x v="8057"/>
  </r>
  <r>
    <x v="160"/>
    <s v="NER"/>
    <x v="32"/>
    <x v="8058"/>
  </r>
  <r>
    <x v="160"/>
    <s v="NER"/>
    <x v="33"/>
    <x v="8059"/>
  </r>
  <r>
    <x v="160"/>
    <s v="NER"/>
    <x v="34"/>
    <x v="8060"/>
  </r>
  <r>
    <x v="160"/>
    <s v="NER"/>
    <x v="35"/>
    <x v="8061"/>
  </r>
  <r>
    <x v="160"/>
    <s v="NER"/>
    <x v="36"/>
    <x v="8062"/>
  </r>
  <r>
    <x v="160"/>
    <s v="NER"/>
    <x v="37"/>
    <x v="8063"/>
  </r>
  <r>
    <x v="160"/>
    <s v="NER"/>
    <x v="38"/>
    <x v="8064"/>
  </r>
  <r>
    <x v="160"/>
    <s v="NER"/>
    <x v="39"/>
    <x v="8065"/>
  </r>
  <r>
    <x v="160"/>
    <s v="NER"/>
    <x v="40"/>
    <x v="8066"/>
  </r>
  <r>
    <x v="160"/>
    <s v="NER"/>
    <x v="41"/>
    <x v="8067"/>
  </r>
  <r>
    <x v="160"/>
    <s v="NER"/>
    <x v="42"/>
    <x v="8068"/>
  </r>
  <r>
    <x v="160"/>
    <s v="NER"/>
    <x v="43"/>
    <x v="8069"/>
  </r>
  <r>
    <x v="160"/>
    <s v="NER"/>
    <x v="44"/>
    <x v="8070"/>
  </r>
  <r>
    <x v="160"/>
    <s v="NER"/>
    <x v="45"/>
    <x v="8071"/>
  </r>
  <r>
    <x v="160"/>
    <s v="NER"/>
    <x v="46"/>
    <x v="8072"/>
  </r>
  <r>
    <x v="160"/>
    <s v="NER"/>
    <x v="47"/>
    <x v="8073"/>
  </r>
  <r>
    <x v="160"/>
    <s v="NER"/>
    <x v="48"/>
    <x v="8074"/>
  </r>
  <r>
    <x v="160"/>
    <s v="NER"/>
    <x v="49"/>
    <x v="8075"/>
  </r>
  <r>
    <x v="160"/>
    <s v="NER"/>
    <x v="50"/>
    <x v="8076"/>
  </r>
  <r>
    <x v="160"/>
    <s v="NER"/>
    <x v="51"/>
    <x v="8077"/>
  </r>
  <r>
    <x v="160"/>
    <s v="NER"/>
    <x v="52"/>
    <x v="8078"/>
  </r>
  <r>
    <x v="160"/>
    <s v="NER"/>
    <x v="53"/>
    <x v="8079"/>
  </r>
  <r>
    <x v="160"/>
    <s v="NER"/>
    <x v="54"/>
    <x v="8080"/>
  </r>
  <r>
    <x v="160"/>
    <s v="NER"/>
    <x v="55"/>
    <x v="8081"/>
  </r>
  <r>
    <x v="160"/>
    <s v="NER"/>
    <x v="56"/>
    <x v="8082"/>
  </r>
  <r>
    <x v="160"/>
    <s v="NER"/>
    <x v="57"/>
    <x v="8083"/>
  </r>
  <r>
    <x v="161"/>
    <s v="NGA"/>
    <x v="0"/>
    <x v="8084"/>
  </r>
  <r>
    <x v="161"/>
    <s v="NGA"/>
    <x v="1"/>
    <x v="8085"/>
  </r>
  <r>
    <x v="161"/>
    <s v="NGA"/>
    <x v="2"/>
    <x v="8086"/>
  </r>
  <r>
    <x v="161"/>
    <s v="NGA"/>
    <x v="3"/>
    <x v="8087"/>
  </r>
  <r>
    <x v="161"/>
    <s v="NGA"/>
    <x v="4"/>
    <x v="8088"/>
  </r>
  <r>
    <x v="161"/>
    <s v="NGA"/>
    <x v="5"/>
    <x v="8089"/>
  </r>
  <r>
    <x v="161"/>
    <s v="NGA"/>
    <x v="6"/>
    <x v="8090"/>
  </r>
  <r>
    <x v="161"/>
    <s v="NGA"/>
    <x v="7"/>
    <x v="8091"/>
  </r>
  <r>
    <x v="161"/>
    <s v="NGA"/>
    <x v="8"/>
    <x v="8092"/>
  </r>
  <r>
    <x v="161"/>
    <s v="NGA"/>
    <x v="9"/>
    <x v="8093"/>
  </r>
  <r>
    <x v="161"/>
    <s v="NGA"/>
    <x v="10"/>
    <x v="8094"/>
  </r>
  <r>
    <x v="161"/>
    <s v="NGA"/>
    <x v="11"/>
    <x v="8095"/>
  </r>
  <r>
    <x v="161"/>
    <s v="NGA"/>
    <x v="12"/>
    <x v="8096"/>
  </r>
  <r>
    <x v="161"/>
    <s v="NGA"/>
    <x v="13"/>
    <x v="8097"/>
  </r>
  <r>
    <x v="161"/>
    <s v="NGA"/>
    <x v="14"/>
    <x v="8098"/>
  </r>
  <r>
    <x v="161"/>
    <s v="NGA"/>
    <x v="15"/>
    <x v="8099"/>
  </r>
  <r>
    <x v="161"/>
    <s v="NGA"/>
    <x v="16"/>
    <x v="8100"/>
  </r>
  <r>
    <x v="161"/>
    <s v="NGA"/>
    <x v="17"/>
    <x v="8101"/>
  </r>
  <r>
    <x v="161"/>
    <s v="NGA"/>
    <x v="18"/>
    <x v="8102"/>
  </r>
  <r>
    <x v="161"/>
    <s v="NGA"/>
    <x v="19"/>
    <x v="8103"/>
  </r>
  <r>
    <x v="161"/>
    <s v="NGA"/>
    <x v="20"/>
    <x v="8104"/>
  </r>
  <r>
    <x v="161"/>
    <s v="NGA"/>
    <x v="21"/>
    <x v="8105"/>
  </r>
  <r>
    <x v="161"/>
    <s v="NGA"/>
    <x v="22"/>
    <x v="8106"/>
  </r>
  <r>
    <x v="161"/>
    <s v="NGA"/>
    <x v="23"/>
    <x v="8107"/>
  </r>
  <r>
    <x v="161"/>
    <s v="NGA"/>
    <x v="24"/>
    <x v="8108"/>
  </r>
  <r>
    <x v="161"/>
    <s v="NGA"/>
    <x v="25"/>
    <x v="8109"/>
  </r>
  <r>
    <x v="161"/>
    <s v="NGA"/>
    <x v="26"/>
    <x v="8110"/>
  </r>
  <r>
    <x v="161"/>
    <s v="NGA"/>
    <x v="27"/>
    <x v="8111"/>
  </r>
  <r>
    <x v="161"/>
    <s v="NGA"/>
    <x v="28"/>
    <x v="8112"/>
  </r>
  <r>
    <x v="161"/>
    <s v="NGA"/>
    <x v="29"/>
    <x v="8113"/>
  </r>
  <r>
    <x v="161"/>
    <s v="NGA"/>
    <x v="30"/>
    <x v="8114"/>
  </r>
  <r>
    <x v="161"/>
    <s v="NGA"/>
    <x v="31"/>
    <x v="8115"/>
  </r>
  <r>
    <x v="161"/>
    <s v="NGA"/>
    <x v="32"/>
    <x v="8116"/>
  </r>
  <r>
    <x v="161"/>
    <s v="NGA"/>
    <x v="33"/>
    <x v="8117"/>
  </r>
  <r>
    <x v="161"/>
    <s v="NGA"/>
    <x v="34"/>
    <x v="8118"/>
  </r>
  <r>
    <x v="161"/>
    <s v="NGA"/>
    <x v="35"/>
    <x v="8119"/>
  </r>
  <r>
    <x v="161"/>
    <s v="NGA"/>
    <x v="36"/>
    <x v="8120"/>
  </r>
  <r>
    <x v="161"/>
    <s v="NGA"/>
    <x v="37"/>
    <x v="8121"/>
  </r>
  <r>
    <x v="161"/>
    <s v="NGA"/>
    <x v="38"/>
    <x v="8122"/>
  </r>
  <r>
    <x v="161"/>
    <s v="NGA"/>
    <x v="39"/>
    <x v="8123"/>
  </r>
  <r>
    <x v="161"/>
    <s v="NGA"/>
    <x v="40"/>
    <x v="8124"/>
  </r>
  <r>
    <x v="161"/>
    <s v="NGA"/>
    <x v="41"/>
    <x v="8125"/>
  </r>
  <r>
    <x v="161"/>
    <s v="NGA"/>
    <x v="42"/>
    <x v="8126"/>
  </r>
  <r>
    <x v="161"/>
    <s v="NGA"/>
    <x v="43"/>
    <x v="8127"/>
  </r>
  <r>
    <x v="161"/>
    <s v="NGA"/>
    <x v="44"/>
    <x v="8128"/>
  </r>
  <r>
    <x v="161"/>
    <s v="NGA"/>
    <x v="45"/>
    <x v="8129"/>
  </r>
  <r>
    <x v="161"/>
    <s v="NGA"/>
    <x v="46"/>
    <x v="8130"/>
  </r>
  <r>
    <x v="161"/>
    <s v="NGA"/>
    <x v="47"/>
    <x v="8131"/>
  </r>
  <r>
    <x v="161"/>
    <s v="NGA"/>
    <x v="48"/>
    <x v="8132"/>
  </r>
  <r>
    <x v="161"/>
    <s v="NGA"/>
    <x v="49"/>
    <x v="8133"/>
  </r>
  <r>
    <x v="161"/>
    <s v="NGA"/>
    <x v="50"/>
    <x v="8134"/>
  </r>
  <r>
    <x v="161"/>
    <s v="NGA"/>
    <x v="51"/>
    <x v="8135"/>
  </r>
  <r>
    <x v="161"/>
    <s v="NGA"/>
    <x v="52"/>
    <x v="8136"/>
  </r>
  <r>
    <x v="161"/>
    <s v="NGA"/>
    <x v="53"/>
    <x v="8137"/>
  </r>
  <r>
    <x v="161"/>
    <s v="NGA"/>
    <x v="54"/>
    <x v="8138"/>
  </r>
  <r>
    <x v="161"/>
    <s v="NGA"/>
    <x v="55"/>
    <x v="8139"/>
  </r>
  <r>
    <x v="161"/>
    <s v="NGA"/>
    <x v="56"/>
    <x v="8140"/>
  </r>
  <r>
    <x v="161"/>
    <s v="NGA"/>
    <x v="57"/>
    <x v="8141"/>
  </r>
  <r>
    <x v="162"/>
    <s v="NIU"/>
    <x v="0"/>
    <x v="7631"/>
  </r>
  <r>
    <x v="162"/>
    <s v="NIU"/>
    <x v="1"/>
    <x v="7632"/>
  </r>
  <r>
    <x v="162"/>
    <s v="NIU"/>
    <x v="2"/>
    <x v="7633"/>
  </r>
  <r>
    <x v="162"/>
    <s v="NIU"/>
    <x v="3"/>
    <x v="8142"/>
  </r>
  <r>
    <x v="162"/>
    <s v="NIU"/>
    <x v="4"/>
    <x v="8143"/>
  </r>
  <r>
    <x v="162"/>
    <s v="NIU"/>
    <x v="5"/>
    <x v="8144"/>
  </r>
  <r>
    <x v="162"/>
    <s v="NIU"/>
    <x v="6"/>
    <x v="7638"/>
  </r>
  <r>
    <x v="162"/>
    <s v="NIU"/>
    <x v="7"/>
    <x v="8145"/>
  </r>
  <r>
    <x v="162"/>
    <s v="NIU"/>
    <x v="8"/>
    <x v="8146"/>
  </r>
  <r>
    <x v="162"/>
    <s v="NIU"/>
    <x v="9"/>
    <x v="8147"/>
  </r>
  <r>
    <x v="162"/>
    <s v="NIU"/>
    <x v="10"/>
    <x v="8148"/>
  </r>
  <r>
    <x v="162"/>
    <s v="NIU"/>
    <x v="11"/>
    <x v="8149"/>
  </r>
  <r>
    <x v="162"/>
    <s v="NIU"/>
    <x v="12"/>
    <x v="8150"/>
  </r>
  <r>
    <x v="162"/>
    <s v="NIU"/>
    <x v="13"/>
    <x v="7647"/>
  </r>
  <r>
    <x v="162"/>
    <s v="NIU"/>
    <x v="14"/>
    <x v="7647"/>
  </r>
  <r>
    <x v="162"/>
    <s v="NIU"/>
    <x v="15"/>
    <x v="8151"/>
  </r>
  <r>
    <x v="162"/>
    <s v="NIU"/>
    <x v="16"/>
    <x v="8152"/>
  </r>
  <r>
    <x v="162"/>
    <s v="NIU"/>
    <x v="17"/>
    <x v="8153"/>
  </r>
  <r>
    <x v="162"/>
    <s v="NIU"/>
    <x v="18"/>
    <x v="8150"/>
  </r>
  <r>
    <x v="162"/>
    <s v="NIU"/>
    <x v="19"/>
    <x v="8154"/>
  </r>
  <r>
    <x v="162"/>
    <s v="NIU"/>
    <x v="20"/>
    <x v="8155"/>
  </r>
  <r>
    <x v="162"/>
    <s v="NIU"/>
    <x v="21"/>
    <x v="8152"/>
  </r>
  <r>
    <x v="162"/>
    <s v="NIU"/>
    <x v="22"/>
    <x v="8156"/>
  </r>
  <r>
    <x v="162"/>
    <s v="NIU"/>
    <x v="23"/>
    <x v="8150"/>
  </r>
  <r>
    <x v="162"/>
    <s v="NIU"/>
    <x v="24"/>
    <x v="8157"/>
  </r>
  <r>
    <x v="162"/>
    <s v="NIU"/>
    <x v="25"/>
    <x v="7645"/>
  </r>
  <r>
    <x v="162"/>
    <s v="NIU"/>
    <x v="26"/>
    <x v="8158"/>
  </r>
  <r>
    <x v="162"/>
    <s v="NIU"/>
    <x v="27"/>
    <x v="8159"/>
  </r>
  <r>
    <x v="162"/>
    <s v="NIU"/>
    <x v="28"/>
    <x v="8160"/>
  </r>
  <r>
    <x v="162"/>
    <s v="NIU"/>
    <x v="29"/>
    <x v="7638"/>
  </r>
  <r>
    <x v="162"/>
    <s v="NIU"/>
    <x v="30"/>
    <x v="7638"/>
  </r>
  <r>
    <x v="162"/>
    <s v="NIU"/>
    <x v="31"/>
    <x v="8158"/>
  </r>
  <r>
    <x v="162"/>
    <s v="NIU"/>
    <x v="32"/>
    <x v="8149"/>
  </r>
  <r>
    <x v="162"/>
    <s v="NIU"/>
    <x v="33"/>
    <x v="8149"/>
  </r>
  <r>
    <x v="162"/>
    <s v="NIU"/>
    <x v="34"/>
    <x v="7644"/>
  </r>
  <r>
    <x v="162"/>
    <s v="NIU"/>
    <x v="35"/>
    <x v="8149"/>
  </r>
  <r>
    <x v="162"/>
    <s v="NIU"/>
    <x v="36"/>
    <x v="8161"/>
  </r>
  <r>
    <x v="162"/>
    <s v="NIU"/>
    <x v="37"/>
    <x v="7646"/>
  </r>
  <r>
    <x v="162"/>
    <s v="NIU"/>
    <x v="38"/>
    <x v="8161"/>
  </r>
  <r>
    <x v="162"/>
    <s v="NIU"/>
    <x v="39"/>
    <x v="8162"/>
  </r>
  <r>
    <x v="162"/>
    <s v="NIU"/>
    <x v="40"/>
    <x v="8150"/>
  </r>
  <r>
    <x v="162"/>
    <s v="NIU"/>
    <x v="41"/>
    <x v="8163"/>
  </r>
  <r>
    <x v="162"/>
    <s v="NIU"/>
    <x v="42"/>
    <x v="8163"/>
  </r>
  <r>
    <x v="162"/>
    <s v="NIU"/>
    <x v="43"/>
    <x v="8164"/>
  </r>
  <r>
    <x v="162"/>
    <s v="NIU"/>
    <x v="44"/>
    <x v="8151"/>
  </r>
  <r>
    <x v="162"/>
    <s v="NIU"/>
    <x v="45"/>
    <x v="8151"/>
  </r>
  <r>
    <x v="162"/>
    <s v="NIU"/>
    <x v="46"/>
    <x v="8153"/>
  </r>
  <r>
    <x v="162"/>
    <s v="NIU"/>
    <x v="47"/>
    <x v="8165"/>
  </r>
  <r>
    <x v="162"/>
    <s v="NIU"/>
    <x v="48"/>
    <x v="8166"/>
  </r>
  <r>
    <x v="162"/>
    <s v="NIU"/>
    <x v="49"/>
    <x v="8167"/>
  </r>
  <r>
    <x v="162"/>
    <s v="NIU"/>
    <x v="50"/>
    <x v="8167"/>
  </r>
  <r>
    <x v="162"/>
    <s v="NIU"/>
    <x v="51"/>
    <x v="8153"/>
  </r>
  <r>
    <x v="162"/>
    <s v="NIU"/>
    <x v="52"/>
    <x v="8153"/>
  </r>
  <r>
    <x v="162"/>
    <s v="NIU"/>
    <x v="53"/>
    <x v="8168"/>
  </r>
  <r>
    <x v="162"/>
    <s v="NIU"/>
    <x v="54"/>
    <x v="8168"/>
  </r>
  <r>
    <x v="162"/>
    <s v="NIU"/>
    <x v="55"/>
    <x v="8168"/>
  </r>
  <r>
    <x v="162"/>
    <s v="NIU"/>
    <x v="56"/>
    <x v="8169"/>
  </r>
  <r>
    <x v="162"/>
    <s v="NIU"/>
    <x v="57"/>
    <x v="8169"/>
  </r>
  <r>
    <x v="163"/>
    <s v="PRK"/>
    <x v="0"/>
    <x v="8170"/>
  </r>
  <r>
    <x v="163"/>
    <s v="PRK"/>
    <x v="1"/>
    <x v="8171"/>
  </r>
  <r>
    <x v="163"/>
    <s v="PRK"/>
    <x v="2"/>
    <x v="8172"/>
  </r>
  <r>
    <x v="163"/>
    <s v="PRK"/>
    <x v="3"/>
    <x v="8173"/>
  </r>
  <r>
    <x v="163"/>
    <s v="PRK"/>
    <x v="4"/>
    <x v="8174"/>
  </r>
  <r>
    <x v="163"/>
    <s v="PRK"/>
    <x v="5"/>
    <x v="8175"/>
  </r>
  <r>
    <x v="163"/>
    <s v="PRK"/>
    <x v="6"/>
    <x v="8176"/>
  </r>
  <r>
    <x v="163"/>
    <s v="PRK"/>
    <x v="7"/>
    <x v="8177"/>
  </r>
  <r>
    <x v="163"/>
    <s v="PRK"/>
    <x v="8"/>
    <x v="8178"/>
  </r>
  <r>
    <x v="163"/>
    <s v="PRK"/>
    <x v="9"/>
    <x v="8179"/>
  </r>
  <r>
    <x v="163"/>
    <s v="PRK"/>
    <x v="10"/>
    <x v="8180"/>
  </r>
  <r>
    <x v="163"/>
    <s v="PRK"/>
    <x v="11"/>
    <x v="8181"/>
  </r>
  <r>
    <x v="163"/>
    <s v="PRK"/>
    <x v="12"/>
    <x v="8182"/>
  </r>
  <r>
    <x v="163"/>
    <s v="PRK"/>
    <x v="13"/>
    <x v="8183"/>
  </r>
  <r>
    <x v="163"/>
    <s v="PRK"/>
    <x v="14"/>
    <x v="8184"/>
  </r>
  <r>
    <x v="163"/>
    <s v="PRK"/>
    <x v="15"/>
    <x v="8185"/>
  </r>
  <r>
    <x v="163"/>
    <s v="PRK"/>
    <x v="16"/>
    <x v="8186"/>
  </r>
  <r>
    <x v="163"/>
    <s v="PRK"/>
    <x v="17"/>
    <x v="8187"/>
  </r>
  <r>
    <x v="163"/>
    <s v="PRK"/>
    <x v="18"/>
    <x v="8188"/>
  </r>
  <r>
    <x v="163"/>
    <s v="PRK"/>
    <x v="19"/>
    <x v="8189"/>
  </r>
  <r>
    <x v="163"/>
    <s v="PRK"/>
    <x v="20"/>
    <x v="8190"/>
  </r>
  <r>
    <x v="163"/>
    <s v="PRK"/>
    <x v="21"/>
    <x v="8191"/>
  </r>
  <r>
    <x v="163"/>
    <s v="PRK"/>
    <x v="22"/>
    <x v="8192"/>
  </r>
  <r>
    <x v="163"/>
    <s v="PRK"/>
    <x v="23"/>
    <x v="8193"/>
  </r>
  <r>
    <x v="163"/>
    <s v="PRK"/>
    <x v="24"/>
    <x v="8194"/>
  </r>
  <r>
    <x v="163"/>
    <s v="PRK"/>
    <x v="25"/>
    <x v="8195"/>
  </r>
  <r>
    <x v="163"/>
    <s v="PRK"/>
    <x v="26"/>
    <x v="8196"/>
  </r>
  <r>
    <x v="163"/>
    <s v="PRK"/>
    <x v="27"/>
    <x v="8197"/>
  </r>
  <r>
    <x v="163"/>
    <s v="PRK"/>
    <x v="28"/>
    <x v="8198"/>
  </r>
  <r>
    <x v="163"/>
    <s v="PRK"/>
    <x v="29"/>
    <x v="8199"/>
  </r>
  <r>
    <x v="163"/>
    <s v="PRK"/>
    <x v="30"/>
    <x v="8200"/>
  </r>
  <r>
    <x v="163"/>
    <s v="PRK"/>
    <x v="31"/>
    <x v="8201"/>
  </r>
  <r>
    <x v="163"/>
    <s v="PRK"/>
    <x v="32"/>
    <x v="8202"/>
  </r>
  <r>
    <x v="163"/>
    <s v="PRK"/>
    <x v="33"/>
    <x v="8203"/>
  </r>
  <r>
    <x v="163"/>
    <s v="PRK"/>
    <x v="34"/>
    <x v="8204"/>
  </r>
  <r>
    <x v="163"/>
    <s v="PRK"/>
    <x v="35"/>
    <x v="8205"/>
  </r>
  <r>
    <x v="163"/>
    <s v="PRK"/>
    <x v="36"/>
    <x v="8206"/>
  </r>
  <r>
    <x v="163"/>
    <s v="PRK"/>
    <x v="37"/>
    <x v="8207"/>
  </r>
  <r>
    <x v="163"/>
    <s v="PRK"/>
    <x v="38"/>
    <x v="8208"/>
  </r>
  <r>
    <x v="163"/>
    <s v="PRK"/>
    <x v="39"/>
    <x v="8209"/>
  </r>
  <r>
    <x v="163"/>
    <s v="PRK"/>
    <x v="40"/>
    <x v="8210"/>
  </r>
  <r>
    <x v="163"/>
    <s v="PRK"/>
    <x v="41"/>
    <x v="8211"/>
  </r>
  <r>
    <x v="163"/>
    <s v="PRK"/>
    <x v="42"/>
    <x v="8212"/>
  </r>
  <r>
    <x v="163"/>
    <s v="PRK"/>
    <x v="43"/>
    <x v="8213"/>
  </r>
  <r>
    <x v="163"/>
    <s v="PRK"/>
    <x v="44"/>
    <x v="8214"/>
  </r>
  <r>
    <x v="163"/>
    <s v="PRK"/>
    <x v="45"/>
    <x v="8215"/>
  </r>
  <r>
    <x v="163"/>
    <s v="PRK"/>
    <x v="46"/>
    <x v="8216"/>
  </r>
  <r>
    <x v="163"/>
    <s v="PRK"/>
    <x v="47"/>
    <x v="8217"/>
  </r>
  <r>
    <x v="163"/>
    <s v="PRK"/>
    <x v="48"/>
    <x v="8218"/>
  </r>
  <r>
    <x v="163"/>
    <s v="PRK"/>
    <x v="49"/>
    <x v="8219"/>
  </r>
  <r>
    <x v="163"/>
    <s v="PRK"/>
    <x v="50"/>
    <x v="8220"/>
  </r>
  <r>
    <x v="163"/>
    <s v="PRK"/>
    <x v="51"/>
    <x v="8221"/>
  </r>
  <r>
    <x v="163"/>
    <s v="PRK"/>
    <x v="52"/>
    <x v="8221"/>
  </r>
  <r>
    <x v="163"/>
    <s v="PRK"/>
    <x v="53"/>
    <x v="8222"/>
  </r>
  <r>
    <x v="163"/>
    <s v="PRK"/>
    <x v="54"/>
    <x v="8223"/>
  </r>
  <r>
    <x v="163"/>
    <s v="PRK"/>
    <x v="55"/>
    <x v="8224"/>
  </r>
  <r>
    <x v="163"/>
    <s v="PRK"/>
    <x v="56"/>
    <x v="8225"/>
  </r>
  <r>
    <x v="163"/>
    <s v="PRK"/>
    <x v="57"/>
    <x v="8226"/>
  </r>
  <r>
    <x v="164"/>
    <s v="MKD"/>
    <x v="31"/>
    <x v="8227"/>
  </r>
  <r>
    <x v="164"/>
    <s v="MKD"/>
    <x v="32"/>
    <x v="8228"/>
  </r>
  <r>
    <x v="164"/>
    <s v="MKD"/>
    <x v="33"/>
    <x v="8229"/>
  </r>
  <r>
    <x v="164"/>
    <s v="MKD"/>
    <x v="34"/>
    <x v="8230"/>
  </r>
  <r>
    <x v="164"/>
    <s v="MKD"/>
    <x v="35"/>
    <x v="8231"/>
  </r>
  <r>
    <x v="164"/>
    <s v="MKD"/>
    <x v="36"/>
    <x v="3531"/>
  </r>
  <r>
    <x v="164"/>
    <s v="MKD"/>
    <x v="37"/>
    <x v="8232"/>
  </r>
  <r>
    <x v="164"/>
    <s v="MKD"/>
    <x v="38"/>
    <x v="8233"/>
  </r>
  <r>
    <x v="164"/>
    <s v="MKD"/>
    <x v="39"/>
    <x v="8234"/>
  </r>
  <r>
    <x v="164"/>
    <s v="MKD"/>
    <x v="40"/>
    <x v="8235"/>
  </r>
  <r>
    <x v="164"/>
    <s v="MKD"/>
    <x v="41"/>
    <x v="8236"/>
  </r>
  <r>
    <x v="164"/>
    <s v="MKD"/>
    <x v="42"/>
    <x v="8237"/>
  </r>
  <r>
    <x v="164"/>
    <s v="MKD"/>
    <x v="43"/>
    <x v="8238"/>
  </r>
  <r>
    <x v="164"/>
    <s v="MKD"/>
    <x v="44"/>
    <x v="8239"/>
  </r>
  <r>
    <x v="164"/>
    <s v="MKD"/>
    <x v="45"/>
    <x v="8240"/>
  </r>
  <r>
    <x v="164"/>
    <s v="MKD"/>
    <x v="46"/>
    <x v="8241"/>
  </r>
  <r>
    <x v="164"/>
    <s v="MKD"/>
    <x v="47"/>
    <x v="8242"/>
  </r>
  <r>
    <x v="164"/>
    <s v="MKD"/>
    <x v="48"/>
    <x v="8243"/>
  </r>
  <r>
    <x v="164"/>
    <s v="MKD"/>
    <x v="49"/>
    <x v="8244"/>
  </r>
  <r>
    <x v="164"/>
    <s v="MKD"/>
    <x v="50"/>
    <x v="8245"/>
  </r>
  <r>
    <x v="164"/>
    <s v="MKD"/>
    <x v="51"/>
    <x v="8246"/>
  </r>
  <r>
    <x v="164"/>
    <s v="MKD"/>
    <x v="52"/>
    <x v="8247"/>
  </r>
  <r>
    <x v="164"/>
    <s v="MKD"/>
    <x v="53"/>
    <x v="6045"/>
  </r>
  <r>
    <x v="164"/>
    <s v="MKD"/>
    <x v="54"/>
    <x v="8248"/>
  </r>
  <r>
    <x v="164"/>
    <s v="MKD"/>
    <x v="55"/>
    <x v="8249"/>
  </r>
  <r>
    <x v="164"/>
    <s v="MKD"/>
    <x v="56"/>
    <x v="8250"/>
  </r>
  <r>
    <x v="164"/>
    <s v="MKD"/>
    <x v="57"/>
    <x v="8251"/>
  </r>
  <r>
    <x v="165"/>
    <s v=""/>
    <x v="0"/>
    <x v="8252"/>
  </r>
  <r>
    <x v="165"/>
    <s v=""/>
    <x v="1"/>
    <x v="8253"/>
  </r>
  <r>
    <x v="165"/>
    <s v=""/>
    <x v="2"/>
    <x v="8254"/>
  </r>
  <r>
    <x v="165"/>
    <s v=""/>
    <x v="3"/>
    <x v="8255"/>
  </r>
  <r>
    <x v="165"/>
    <s v=""/>
    <x v="4"/>
    <x v="8256"/>
  </r>
  <r>
    <x v="165"/>
    <s v=""/>
    <x v="5"/>
    <x v="8257"/>
  </r>
  <r>
    <x v="165"/>
    <s v=""/>
    <x v="6"/>
    <x v="8258"/>
  </r>
  <r>
    <x v="165"/>
    <s v=""/>
    <x v="7"/>
    <x v="8259"/>
  </r>
  <r>
    <x v="165"/>
    <s v=""/>
    <x v="8"/>
    <x v="8260"/>
  </r>
  <r>
    <x v="165"/>
    <s v=""/>
    <x v="9"/>
    <x v="8261"/>
  </r>
  <r>
    <x v="165"/>
    <s v=""/>
    <x v="10"/>
    <x v="8262"/>
  </r>
  <r>
    <x v="165"/>
    <s v=""/>
    <x v="11"/>
    <x v="8263"/>
  </r>
  <r>
    <x v="165"/>
    <s v=""/>
    <x v="12"/>
    <x v="8264"/>
  </r>
  <r>
    <x v="165"/>
    <s v=""/>
    <x v="13"/>
    <x v="8265"/>
  </r>
  <r>
    <x v="165"/>
    <s v=""/>
    <x v="14"/>
    <x v="8266"/>
  </r>
  <r>
    <x v="165"/>
    <s v=""/>
    <x v="15"/>
    <x v="8267"/>
  </r>
  <r>
    <x v="165"/>
    <s v=""/>
    <x v="16"/>
    <x v="8268"/>
  </r>
  <r>
    <x v="165"/>
    <s v=""/>
    <x v="17"/>
    <x v="8269"/>
  </r>
  <r>
    <x v="165"/>
    <s v=""/>
    <x v="18"/>
    <x v="8270"/>
  </r>
  <r>
    <x v="165"/>
    <s v=""/>
    <x v="19"/>
    <x v="8271"/>
  </r>
  <r>
    <x v="165"/>
    <s v=""/>
    <x v="20"/>
    <x v="8272"/>
  </r>
  <r>
    <x v="165"/>
    <s v=""/>
    <x v="21"/>
    <x v="8273"/>
  </r>
  <r>
    <x v="165"/>
    <s v=""/>
    <x v="22"/>
    <x v="8274"/>
  </r>
  <r>
    <x v="165"/>
    <s v=""/>
    <x v="23"/>
    <x v="8275"/>
  </r>
  <r>
    <x v="165"/>
    <s v=""/>
    <x v="24"/>
    <x v="8276"/>
  </r>
  <r>
    <x v="165"/>
    <s v=""/>
    <x v="25"/>
    <x v="8277"/>
  </r>
  <r>
    <x v="165"/>
    <s v=""/>
    <x v="26"/>
    <x v="8278"/>
  </r>
  <r>
    <x v="165"/>
    <s v=""/>
    <x v="27"/>
    <x v="8279"/>
  </r>
  <r>
    <x v="165"/>
    <s v=""/>
    <x v="28"/>
    <x v="8280"/>
  </r>
  <r>
    <x v="165"/>
    <s v=""/>
    <x v="29"/>
    <x v="8281"/>
  </r>
  <r>
    <x v="165"/>
    <s v=""/>
    <x v="30"/>
    <x v="8282"/>
  </r>
  <r>
    <x v="165"/>
    <s v=""/>
    <x v="31"/>
    <x v="8283"/>
  </r>
  <r>
    <x v="165"/>
    <s v=""/>
    <x v="32"/>
    <x v="8284"/>
  </r>
  <r>
    <x v="165"/>
    <s v=""/>
    <x v="33"/>
    <x v="8285"/>
  </r>
  <r>
    <x v="165"/>
    <s v=""/>
    <x v="34"/>
    <x v="8286"/>
  </r>
  <r>
    <x v="165"/>
    <s v=""/>
    <x v="35"/>
    <x v="8287"/>
  </r>
  <r>
    <x v="165"/>
    <s v=""/>
    <x v="36"/>
    <x v="8288"/>
  </r>
  <r>
    <x v="165"/>
    <s v=""/>
    <x v="37"/>
    <x v="8289"/>
  </r>
  <r>
    <x v="165"/>
    <s v=""/>
    <x v="38"/>
    <x v="8290"/>
  </r>
  <r>
    <x v="165"/>
    <s v=""/>
    <x v="39"/>
    <x v="8291"/>
  </r>
  <r>
    <x v="165"/>
    <s v=""/>
    <x v="40"/>
    <x v="8292"/>
  </r>
  <r>
    <x v="165"/>
    <s v=""/>
    <x v="41"/>
    <x v="8293"/>
  </r>
  <r>
    <x v="165"/>
    <s v=""/>
    <x v="42"/>
    <x v="8294"/>
  </r>
  <r>
    <x v="165"/>
    <s v=""/>
    <x v="43"/>
    <x v="8295"/>
  </r>
  <r>
    <x v="165"/>
    <s v=""/>
    <x v="44"/>
    <x v="8296"/>
  </r>
  <r>
    <x v="165"/>
    <s v=""/>
    <x v="45"/>
    <x v="8297"/>
  </r>
  <r>
    <x v="165"/>
    <s v=""/>
    <x v="46"/>
    <x v="8298"/>
  </r>
  <r>
    <x v="165"/>
    <s v=""/>
    <x v="47"/>
    <x v="8299"/>
  </r>
  <r>
    <x v="165"/>
    <s v=""/>
    <x v="48"/>
    <x v="8300"/>
  </r>
  <r>
    <x v="165"/>
    <s v=""/>
    <x v="49"/>
    <x v="8301"/>
  </r>
  <r>
    <x v="165"/>
    <s v=""/>
    <x v="50"/>
    <x v="8302"/>
  </r>
  <r>
    <x v="165"/>
    <s v=""/>
    <x v="51"/>
    <x v="8303"/>
  </r>
  <r>
    <x v="165"/>
    <s v=""/>
    <x v="52"/>
    <x v="8304"/>
  </r>
  <r>
    <x v="165"/>
    <s v=""/>
    <x v="53"/>
    <x v="8305"/>
  </r>
  <r>
    <x v="165"/>
    <s v=""/>
    <x v="54"/>
    <x v="8306"/>
  </r>
  <r>
    <x v="165"/>
    <s v=""/>
    <x v="55"/>
    <x v="8307"/>
  </r>
  <r>
    <x v="165"/>
    <s v=""/>
    <x v="56"/>
    <x v="8308"/>
  </r>
  <r>
    <x v="165"/>
    <s v=""/>
    <x v="57"/>
    <x v="8309"/>
  </r>
  <r>
    <x v="166"/>
    <s v=""/>
    <x v="0"/>
    <x v="8310"/>
  </r>
  <r>
    <x v="166"/>
    <s v=""/>
    <x v="1"/>
    <x v="8311"/>
  </r>
  <r>
    <x v="166"/>
    <s v=""/>
    <x v="2"/>
    <x v="8312"/>
  </r>
  <r>
    <x v="166"/>
    <s v=""/>
    <x v="3"/>
    <x v="8313"/>
  </r>
  <r>
    <x v="166"/>
    <s v=""/>
    <x v="4"/>
    <x v="8314"/>
  </r>
  <r>
    <x v="166"/>
    <s v=""/>
    <x v="5"/>
    <x v="8315"/>
  </r>
  <r>
    <x v="166"/>
    <s v=""/>
    <x v="6"/>
    <x v="8316"/>
  </r>
  <r>
    <x v="166"/>
    <s v=""/>
    <x v="7"/>
    <x v="8317"/>
  </r>
  <r>
    <x v="166"/>
    <s v=""/>
    <x v="8"/>
    <x v="8318"/>
  </r>
  <r>
    <x v="166"/>
    <s v=""/>
    <x v="9"/>
    <x v="8319"/>
  </r>
  <r>
    <x v="166"/>
    <s v=""/>
    <x v="10"/>
    <x v="8320"/>
  </r>
  <r>
    <x v="166"/>
    <s v=""/>
    <x v="11"/>
    <x v="8321"/>
  </r>
  <r>
    <x v="166"/>
    <s v=""/>
    <x v="12"/>
    <x v="8322"/>
  </r>
  <r>
    <x v="166"/>
    <s v=""/>
    <x v="13"/>
    <x v="8323"/>
  </r>
  <r>
    <x v="166"/>
    <s v=""/>
    <x v="14"/>
    <x v="8324"/>
  </r>
  <r>
    <x v="166"/>
    <s v=""/>
    <x v="15"/>
    <x v="8325"/>
  </r>
  <r>
    <x v="166"/>
    <s v=""/>
    <x v="16"/>
    <x v="8326"/>
  </r>
  <r>
    <x v="166"/>
    <s v=""/>
    <x v="17"/>
    <x v="8327"/>
  </r>
  <r>
    <x v="166"/>
    <s v=""/>
    <x v="18"/>
    <x v="8328"/>
  </r>
  <r>
    <x v="166"/>
    <s v=""/>
    <x v="19"/>
    <x v="8329"/>
  </r>
  <r>
    <x v="166"/>
    <s v=""/>
    <x v="20"/>
    <x v="8330"/>
  </r>
  <r>
    <x v="166"/>
    <s v=""/>
    <x v="21"/>
    <x v="8331"/>
  </r>
  <r>
    <x v="166"/>
    <s v=""/>
    <x v="22"/>
    <x v="8332"/>
  </r>
  <r>
    <x v="166"/>
    <s v=""/>
    <x v="23"/>
    <x v="8333"/>
  </r>
  <r>
    <x v="166"/>
    <s v=""/>
    <x v="24"/>
    <x v="8334"/>
  </r>
  <r>
    <x v="166"/>
    <s v=""/>
    <x v="25"/>
    <x v="8335"/>
  </r>
  <r>
    <x v="166"/>
    <s v=""/>
    <x v="26"/>
    <x v="8336"/>
  </r>
  <r>
    <x v="166"/>
    <s v=""/>
    <x v="27"/>
    <x v="8337"/>
  </r>
  <r>
    <x v="166"/>
    <s v=""/>
    <x v="28"/>
    <x v="8338"/>
  </r>
  <r>
    <x v="166"/>
    <s v=""/>
    <x v="29"/>
    <x v="8339"/>
  </r>
  <r>
    <x v="166"/>
    <s v=""/>
    <x v="30"/>
    <x v="8340"/>
  </r>
  <r>
    <x v="166"/>
    <s v=""/>
    <x v="31"/>
    <x v="8341"/>
  </r>
  <r>
    <x v="166"/>
    <s v=""/>
    <x v="32"/>
    <x v="8342"/>
  </r>
  <r>
    <x v="166"/>
    <s v=""/>
    <x v="33"/>
    <x v="8343"/>
  </r>
  <r>
    <x v="166"/>
    <s v=""/>
    <x v="34"/>
    <x v="8344"/>
  </r>
  <r>
    <x v="166"/>
    <s v=""/>
    <x v="35"/>
    <x v="8345"/>
  </r>
  <r>
    <x v="166"/>
    <s v=""/>
    <x v="36"/>
    <x v="8346"/>
  </r>
  <r>
    <x v="166"/>
    <s v=""/>
    <x v="37"/>
    <x v="8347"/>
  </r>
  <r>
    <x v="166"/>
    <s v=""/>
    <x v="38"/>
    <x v="8348"/>
  </r>
  <r>
    <x v="166"/>
    <s v=""/>
    <x v="39"/>
    <x v="8349"/>
  </r>
  <r>
    <x v="166"/>
    <s v=""/>
    <x v="40"/>
    <x v="8350"/>
  </r>
  <r>
    <x v="166"/>
    <s v=""/>
    <x v="41"/>
    <x v="8351"/>
  </r>
  <r>
    <x v="166"/>
    <s v=""/>
    <x v="42"/>
    <x v="8352"/>
  </r>
  <r>
    <x v="166"/>
    <s v=""/>
    <x v="43"/>
    <x v="8353"/>
  </r>
  <r>
    <x v="166"/>
    <s v=""/>
    <x v="44"/>
    <x v="8354"/>
  </r>
  <r>
    <x v="166"/>
    <s v=""/>
    <x v="45"/>
    <x v="8355"/>
  </r>
  <r>
    <x v="166"/>
    <s v=""/>
    <x v="46"/>
    <x v="8356"/>
  </r>
  <r>
    <x v="166"/>
    <s v=""/>
    <x v="47"/>
    <x v="8357"/>
  </r>
  <r>
    <x v="166"/>
    <s v=""/>
    <x v="48"/>
    <x v="8358"/>
  </r>
  <r>
    <x v="166"/>
    <s v=""/>
    <x v="49"/>
    <x v="8359"/>
  </r>
  <r>
    <x v="166"/>
    <s v=""/>
    <x v="50"/>
    <x v="8360"/>
  </r>
  <r>
    <x v="166"/>
    <s v=""/>
    <x v="51"/>
    <x v="8361"/>
  </r>
  <r>
    <x v="166"/>
    <s v=""/>
    <x v="52"/>
    <x v="8362"/>
  </r>
  <r>
    <x v="166"/>
    <s v=""/>
    <x v="53"/>
    <x v="8363"/>
  </r>
  <r>
    <x v="166"/>
    <s v=""/>
    <x v="54"/>
    <x v="8364"/>
  </r>
  <r>
    <x v="166"/>
    <s v=""/>
    <x v="55"/>
    <x v="8365"/>
  </r>
  <r>
    <x v="166"/>
    <s v=""/>
    <x v="56"/>
    <x v="8366"/>
  </r>
  <r>
    <x v="166"/>
    <s v=""/>
    <x v="57"/>
    <x v="8367"/>
  </r>
  <r>
    <x v="167"/>
    <s v=""/>
    <x v="0"/>
    <x v="8368"/>
  </r>
  <r>
    <x v="167"/>
    <s v=""/>
    <x v="1"/>
    <x v="8369"/>
  </r>
  <r>
    <x v="167"/>
    <s v=""/>
    <x v="2"/>
    <x v="8370"/>
  </r>
  <r>
    <x v="167"/>
    <s v=""/>
    <x v="3"/>
    <x v="8371"/>
  </r>
  <r>
    <x v="167"/>
    <s v=""/>
    <x v="4"/>
    <x v="8372"/>
  </r>
  <r>
    <x v="167"/>
    <s v=""/>
    <x v="5"/>
    <x v="8373"/>
  </r>
  <r>
    <x v="167"/>
    <s v=""/>
    <x v="6"/>
    <x v="8374"/>
  </r>
  <r>
    <x v="167"/>
    <s v=""/>
    <x v="7"/>
    <x v="8375"/>
  </r>
  <r>
    <x v="167"/>
    <s v=""/>
    <x v="8"/>
    <x v="8376"/>
  </r>
  <r>
    <x v="167"/>
    <s v=""/>
    <x v="9"/>
    <x v="8377"/>
  </r>
  <r>
    <x v="167"/>
    <s v=""/>
    <x v="10"/>
    <x v="8378"/>
  </r>
  <r>
    <x v="167"/>
    <s v=""/>
    <x v="11"/>
    <x v="8379"/>
  </r>
  <r>
    <x v="167"/>
    <s v=""/>
    <x v="12"/>
    <x v="8380"/>
  </r>
  <r>
    <x v="167"/>
    <s v=""/>
    <x v="13"/>
    <x v="8381"/>
  </r>
  <r>
    <x v="167"/>
    <s v=""/>
    <x v="14"/>
    <x v="8382"/>
  </r>
  <r>
    <x v="167"/>
    <s v=""/>
    <x v="15"/>
    <x v="8383"/>
  </r>
  <r>
    <x v="167"/>
    <s v=""/>
    <x v="16"/>
    <x v="8384"/>
  </r>
  <r>
    <x v="167"/>
    <s v=""/>
    <x v="17"/>
    <x v="8385"/>
  </r>
  <r>
    <x v="167"/>
    <s v=""/>
    <x v="18"/>
    <x v="8386"/>
  </r>
  <r>
    <x v="167"/>
    <s v=""/>
    <x v="19"/>
    <x v="8387"/>
  </r>
  <r>
    <x v="167"/>
    <s v=""/>
    <x v="20"/>
    <x v="8388"/>
  </r>
  <r>
    <x v="167"/>
    <s v=""/>
    <x v="21"/>
    <x v="8389"/>
  </r>
  <r>
    <x v="167"/>
    <s v=""/>
    <x v="22"/>
    <x v="8390"/>
  </r>
  <r>
    <x v="167"/>
    <s v=""/>
    <x v="23"/>
    <x v="8391"/>
  </r>
  <r>
    <x v="167"/>
    <s v=""/>
    <x v="24"/>
    <x v="8392"/>
  </r>
  <r>
    <x v="167"/>
    <s v=""/>
    <x v="25"/>
    <x v="8393"/>
  </r>
  <r>
    <x v="167"/>
    <s v=""/>
    <x v="26"/>
    <x v="8394"/>
  </r>
  <r>
    <x v="167"/>
    <s v=""/>
    <x v="27"/>
    <x v="8395"/>
  </r>
  <r>
    <x v="167"/>
    <s v=""/>
    <x v="28"/>
    <x v="8396"/>
  </r>
  <r>
    <x v="167"/>
    <s v=""/>
    <x v="29"/>
    <x v="8397"/>
  </r>
  <r>
    <x v="167"/>
    <s v=""/>
    <x v="30"/>
    <x v="8398"/>
  </r>
  <r>
    <x v="167"/>
    <s v=""/>
    <x v="31"/>
    <x v="8399"/>
  </r>
  <r>
    <x v="167"/>
    <s v=""/>
    <x v="32"/>
    <x v="8400"/>
  </r>
  <r>
    <x v="167"/>
    <s v=""/>
    <x v="33"/>
    <x v="8401"/>
  </r>
  <r>
    <x v="167"/>
    <s v=""/>
    <x v="34"/>
    <x v="8402"/>
  </r>
  <r>
    <x v="167"/>
    <s v=""/>
    <x v="35"/>
    <x v="8403"/>
  </r>
  <r>
    <x v="167"/>
    <s v=""/>
    <x v="36"/>
    <x v="8404"/>
  </r>
  <r>
    <x v="167"/>
    <s v=""/>
    <x v="37"/>
    <x v="8405"/>
  </r>
  <r>
    <x v="167"/>
    <s v=""/>
    <x v="38"/>
    <x v="8406"/>
  </r>
  <r>
    <x v="167"/>
    <s v=""/>
    <x v="39"/>
    <x v="8407"/>
  </r>
  <r>
    <x v="167"/>
    <s v=""/>
    <x v="40"/>
    <x v="8408"/>
  </r>
  <r>
    <x v="167"/>
    <s v=""/>
    <x v="41"/>
    <x v="8409"/>
  </r>
  <r>
    <x v="167"/>
    <s v=""/>
    <x v="42"/>
    <x v="8410"/>
  </r>
  <r>
    <x v="167"/>
    <s v=""/>
    <x v="43"/>
    <x v="8411"/>
  </r>
  <r>
    <x v="167"/>
    <s v=""/>
    <x v="44"/>
    <x v="8412"/>
  </r>
  <r>
    <x v="167"/>
    <s v=""/>
    <x v="45"/>
    <x v="8413"/>
  </r>
  <r>
    <x v="167"/>
    <s v=""/>
    <x v="46"/>
    <x v="8414"/>
  </r>
  <r>
    <x v="167"/>
    <s v=""/>
    <x v="47"/>
    <x v="8415"/>
  </r>
  <r>
    <x v="167"/>
    <s v=""/>
    <x v="48"/>
    <x v="8416"/>
  </r>
  <r>
    <x v="167"/>
    <s v=""/>
    <x v="49"/>
    <x v="8417"/>
  </r>
  <r>
    <x v="167"/>
    <s v=""/>
    <x v="50"/>
    <x v="8418"/>
  </r>
  <r>
    <x v="167"/>
    <s v=""/>
    <x v="51"/>
    <x v="8419"/>
  </r>
  <r>
    <x v="167"/>
    <s v=""/>
    <x v="52"/>
    <x v="8420"/>
  </r>
  <r>
    <x v="167"/>
    <s v=""/>
    <x v="53"/>
    <x v="8421"/>
  </r>
  <r>
    <x v="167"/>
    <s v=""/>
    <x v="54"/>
    <x v="8422"/>
  </r>
  <r>
    <x v="167"/>
    <s v=""/>
    <x v="55"/>
    <x v="8423"/>
  </r>
  <r>
    <x v="167"/>
    <s v=""/>
    <x v="56"/>
    <x v="8424"/>
  </r>
  <r>
    <x v="167"/>
    <s v=""/>
    <x v="57"/>
    <x v="8425"/>
  </r>
  <r>
    <x v="168"/>
    <s v="NOR"/>
    <x v="0"/>
    <x v="8426"/>
  </r>
  <r>
    <x v="168"/>
    <s v="NOR"/>
    <x v="1"/>
    <x v="8427"/>
  </r>
  <r>
    <x v="168"/>
    <s v="NOR"/>
    <x v="2"/>
    <x v="8428"/>
  </r>
  <r>
    <x v="168"/>
    <s v="NOR"/>
    <x v="3"/>
    <x v="8429"/>
  </r>
  <r>
    <x v="168"/>
    <s v="NOR"/>
    <x v="4"/>
    <x v="8430"/>
  </r>
  <r>
    <x v="168"/>
    <s v="NOR"/>
    <x v="5"/>
    <x v="8431"/>
  </r>
  <r>
    <x v="168"/>
    <s v="NOR"/>
    <x v="6"/>
    <x v="8432"/>
  </r>
  <r>
    <x v="168"/>
    <s v="NOR"/>
    <x v="7"/>
    <x v="8433"/>
  </r>
  <r>
    <x v="168"/>
    <s v="NOR"/>
    <x v="8"/>
    <x v="8434"/>
  </r>
  <r>
    <x v="168"/>
    <s v="NOR"/>
    <x v="9"/>
    <x v="8435"/>
  </r>
  <r>
    <x v="168"/>
    <s v="NOR"/>
    <x v="10"/>
    <x v="8436"/>
  </r>
  <r>
    <x v="168"/>
    <s v="NOR"/>
    <x v="11"/>
    <x v="8437"/>
  </r>
  <r>
    <x v="168"/>
    <s v="NOR"/>
    <x v="12"/>
    <x v="8438"/>
  </r>
  <r>
    <x v="168"/>
    <s v="NOR"/>
    <x v="13"/>
    <x v="8439"/>
  </r>
  <r>
    <x v="168"/>
    <s v="NOR"/>
    <x v="14"/>
    <x v="8440"/>
  </r>
  <r>
    <x v="168"/>
    <s v="NOR"/>
    <x v="15"/>
    <x v="8441"/>
  </r>
  <r>
    <x v="168"/>
    <s v="NOR"/>
    <x v="16"/>
    <x v="8442"/>
  </r>
  <r>
    <x v="168"/>
    <s v="NOR"/>
    <x v="17"/>
    <x v="8443"/>
  </r>
  <r>
    <x v="168"/>
    <s v="NOR"/>
    <x v="18"/>
    <x v="8444"/>
  </r>
  <r>
    <x v="168"/>
    <s v="NOR"/>
    <x v="19"/>
    <x v="8445"/>
  </r>
  <r>
    <x v="168"/>
    <s v="NOR"/>
    <x v="20"/>
    <x v="8446"/>
  </r>
  <r>
    <x v="168"/>
    <s v="NOR"/>
    <x v="21"/>
    <x v="8447"/>
  </r>
  <r>
    <x v="168"/>
    <s v="NOR"/>
    <x v="22"/>
    <x v="8448"/>
  </r>
  <r>
    <x v="168"/>
    <s v="NOR"/>
    <x v="23"/>
    <x v="8449"/>
  </r>
  <r>
    <x v="168"/>
    <s v="NOR"/>
    <x v="24"/>
    <x v="8450"/>
  </r>
  <r>
    <x v="168"/>
    <s v="NOR"/>
    <x v="25"/>
    <x v="8451"/>
  </r>
  <r>
    <x v="168"/>
    <s v="NOR"/>
    <x v="26"/>
    <x v="8452"/>
  </r>
  <r>
    <x v="168"/>
    <s v="NOR"/>
    <x v="27"/>
    <x v="8453"/>
  </r>
  <r>
    <x v="168"/>
    <s v="NOR"/>
    <x v="28"/>
    <x v="8454"/>
  </r>
  <r>
    <x v="168"/>
    <s v="NOR"/>
    <x v="29"/>
    <x v="8455"/>
  </r>
  <r>
    <x v="168"/>
    <s v="NOR"/>
    <x v="30"/>
    <x v="8456"/>
  </r>
  <r>
    <x v="168"/>
    <s v="NOR"/>
    <x v="31"/>
    <x v="8457"/>
  </r>
  <r>
    <x v="168"/>
    <s v="NOR"/>
    <x v="32"/>
    <x v="8458"/>
  </r>
  <r>
    <x v="168"/>
    <s v="NOR"/>
    <x v="33"/>
    <x v="8459"/>
  </r>
  <r>
    <x v="168"/>
    <s v="NOR"/>
    <x v="34"/>
    <x v="8460"/>
  </r>
  <r>
    <x v="168"/>
    <s v="NOR"/>
    <x v="35"/>
    <x v="8461"/>
  </r>
  <r>
    <x v="168"/>
    <s v="NOR"/>
    <x v="36"/>
    <x v="8462"/>
  </r>
  <r>
    <x v="168"/>
    <s v="NOR"/>
    <x v="37"/>
    <x v="8463"/>
  </r>
  <r>
    <x v="168"/>
    <s v="NOR"/>
    <x v="38"/>
    <x v="8464"/>
  </r>
  <r>
    <x v="168"/>
    <s v="NOR"/>
    <x v="39"/>
    <x v="8465"/>
  </r>
  <r>
    <x v="168"/>
    <s v="NOR"/>
    <x v="40"/>
    <x v="8466"/>
  </r>
  <r>
    <x v="168"/>
    <s v="NOR"/>
    <x v="41"/>
    <x v="8467"/>
  </r>
  <r>
    <x v="168"/>
    <s v="NOR"/>
    <x v="42"/>
    <x v="8468"/>
  </r>
  <r>
    <x v="168"/>
    <s v="NOR"/>
    <x v="43"/>
    <x v="8469"/>
  </r>
  <r>
    <x v="168"/>
    <s v="NOR"/>
    <x v="44"/>
    <x v="8470"/>
  </r>
  <r>
    <x v="168"/>
    <s v="NOR"/>
    <x v="45"/>
    <x v="8471"/>
  </r>
  <r>
    <x v="168"/>
    <s v="NOR"/>
    <x v="46"/>
    <x v="8472"/>
  </r>
  <r>
    <x v="168"/>
    <s v="NOR"/>
    <x v="47"/>
    <x v="8473"/>
  </r>
  <r>
    <x v="168"/>
    <s v="NOR"/>
    <x v="48"/>
    <x v="8474"/>
  </r>
  <r>
    <x v="168"/>
    <s v="NOR"/>
    <x v="49"/>
    <x v="8475"/>
  </r>
  <r>
    <x v="168"/>
    <s v="NOR"/>
    <x v="50"/>
    <x v="8476"/>
  </r>
  <r>
    <x v="168"/>
    <s v="NOR"/>
    <x v="51"/>
    <x v="8477"/>
  </r>
  <r>
    <x v="168"/>
    <s v="NOR"/>
    <x v="52"/>
    <x v="8478"/>
  </r>
  <r>
    <x v="168"/>
    <s v="NOR"/>
    <x v="53"/>
    <x v="8479"/>
  </r>
  <r>
    <x v="168"/>
    <s v="NOR"/>
    <x v="54"/>
    <x v="8480"/>
  </r>
  <r>
    <x v="168"/>
    <s v="NOR"/>
    <x v="55"/>
    <x v="8481"/>
  </r>
  <r>
    <x v="168"/>
    <s v="NOR"/>
    <x v="56"/>
    <x v="8482"/>
  </r>
  <r>
    <x v="168"/>
    <s v="NOR"/>
    <x v="57"/>
    <x v="8483"/>
  </r>
  <r>
    <x v="169"/>
    <s v=""/>
    <x v="0"/>
    <x v="8484"/>
  </r>
  <r>
    <x v="169"/>
    <s v=""/>
    <x v="1"/>
    <x v="8485"/>
  </r>
  <r>
    <x v="169"/>
    <s v=""/>
    <x v="2"/>
    <x v="8486"/>
  </r>
  <r>
    <x v="169"/>
    <s v=""/>
    <x v="3"/>
    <x v="8487"/>
  </r>
  <r>
    <x v="169"/>
    <s v=""/>
    <x v="4"/>
    <x v="8488"/>
  </r>
  <r>
    <x v="169"/>
    <s v=""/>
    <x v="5"/>
    <x v="8489"/>
  </r>
  <r>
    <x v="169"/>
    <s v=""/>
    <x v="6"/>
    <x v="8490"/>
  </r>
  <r>
    <x v="169"/>
    <s v=""/>
    <x v="7"/>
    <x v="8491"/>
  </r>
  <r>
    <x v="169"/>
    <s v=""/>
    <x v="8"/>
    <x v="8492"/>
  </r>
  <r>
    <x v="169"/>
    <s v=""/>
    <x v="9"/>
    <x v="8493"/>
  </r>
  <r>
    <x v="169"/>
    <s v=""/>
    <x v="10"/>
    <x v="8494"/>
  </r>
  <r>
    <x v="169"/>
    <s v=""/>
    <x v="11"/>
    <x v="8495"/>
  </r>
  <r>
    <x v="169"/>
    <s v=""/>
    <x v="12"/>
    <x v="8496"/>
  </r>
  <r>
    <x v="169"/>
    <s v=""/>
    <x v="13"/>
    <x v="8497"/>
  </r>
  <r>
    <x v="169"/>
    <s v=""/>
    <x v="14"/>
    <x v="8498"/>
  </r>
  <r>
    <x v="169"/>
    <s v=""/>
    <x v="15"/>
    <x v="8499"/>
  </r>
  <r>
    <x v="169"/>
    <s v=""/>
    <x v="16"/>
    <x v="8500"/>
  </r>
  <r>
    <x v="169"/>
    <s v=""/>
    <x v="17"/>
    <x v="8501"/>
  </r>
  <r>
    <x v="169"/>
    <s v=""/>
    <x v="18"/>
    <x v="8502"/>
  </r>
  <r>
    <x v="169"/>
    <s v=""/>
    <x v="19"/>
    <x v="8503"/>
  </r>
  <r>
    <x v="169"/>
    <s v=""/>
    <x v="20"/>
    <x v="8504"/>
  </r>
  <r>
    <x v="169"/>
    <s v=""/>
    <x v="21"/>
    <x v="8505"/>
  </r>
  <r>
    <x v="169"/>
    <s v=""/>
    <x v="22"/>
    <x v="8506"/>
  </r>
  <r>
    <x v="169"/>
    <s v=""/>
    <x v="23"/>
    <x v="8507"/>
  </r>
  <r>
    <x v="169"/>
    <s v=""/>
    <x v="24"/>
    <x v="8508"/>
  </r>
  <r>
    <x v="169"/>
    <s v=""/>
    <x v="25"/>
    <x v="8509"/>
  </r>
  <r>
    <x v="169"/>
    <s v=""/>
    <x v="26"/>
    <x v="8510"/>
  </r>
  <r>
    <x v="169"/>
    <s v=""/>
    <x v="27"/>
    <x v="8511"/>
  </r>
  <r>
    <x v="169"/>
    <s v=""/>
    <x v="28"/>
    <x v="8512"/>
  </r>
  <r>
    <x v="169"/>
    <s v=""/>
    <x v="29"/>
    <x v="8513"/>
  </r>
  <r>
    <x v="169"/>
    <s v=""/>
    <x v="30"/>
    <x v="8514"/>
  </r>
  <r>
    <x v="169"/>
    <s v=""/>
    <x v="31"/>
    <x v="8515"/>
  </r>
  <r>
    <x v="169"/>
    <s v=""/>
    <x v="32"/>
    <x v="8516"/>
  </r>
  <r>
    <x v="169"/>
    <s v=""/>
    <x v="33"/>
    <x v="8517"/>
  </r>
  <r>
    <x v="169"/>
    <s v=""/>
    <x v="34"/>
    <x v="8518"/>
  </r>
  <r>
    <x v="169"/>
    <s v=""/>
    <x v="35"/>
    <x v="8519"/>
  </r>
  <r>
    <x v="169"/>
    <s v=""/>
    <x v="36"/>
    <x v="8520"/>
  </r>
  <r>
    <x v="169"/>
    <s v=""/>
    <x v="37"/>
    <x v="8521"/>
  </r>
  <r>
    <x v="169"/>
    <s v=""/>
    <x v="38"/>
    <x v="8522"/>
  </r>
  <r>
    <x v="169"/>
    <s v=""/>
    <x v="39"/>
    <x v="8523"/>
  </r>
  <r>
    <x v="169"/>
    <s v=""/>
    <x v="40"/>
    <x v="8524"/>
  </r>
  <r>
    <x v="169"/>
    <s v=""/>
    <x v="41"/>
    <x v="8525"/>
  </r>
  <r>
    <x v="169"/>
    <s v=""/>
    <x v="42"/>
    <x v="8526"/>
  </r>
  <r>
    <x v="169"/>
    <s v=""/>
    <x v="43"/>
    <x v="8527"/>
  </r>
  <r>
    <x v="169"/>
    <s v=""/>
    <x v="44"/>
    <x v="8528"/>
  </r>
  <r>
    <x v="169"/>
    <s v=""/>
    <x v="45"/>
    <x v="8529"/>
  </r>
  <r>
    <x v="169"/>
    <s v=""/>
    <x v="46"/>
    <x v="8530"/>
  </r>
  <r>
    <x v="169"/>
    <s v=""/>
    <x v="47"/>
    <x v="8531"/>
  </r>
  <r>
    <x v="169"/>
    <s v=""/>
    <x v="48"/>
    <x v="8532"/>
  </r>
  <r>
    <x v="169"/>
    <s v=""/>
    <x v="49"/>
    <x v="8533"/>
  </r>
  <r>
    <x v="169"/>
    <s v=""/>
    <x v="50"/>
    <x v="8534"/>
  </r>
  <r>
    <x v="169"/>
    <s v=""/>
    <x v="51"/>
    <x v="8535"/>
  </r>
  <r>
    <x v="169"/>
    <s v=""/>
    <x v="52"/>
    <x v="8536"/>
  </r>
  <r>
    <x v="169"/>
    <s v=""/>
    <x v="53"/>
    <x v="8537"/>
  </r>
  <r>
    <x v="169"/>
    <s v=""/>
    <x v="54"/>
    <x v="8538"/>
  </r>
  <r>
    <x v="169"/>
    <s v=""/>
    <x v="55"/>
    <x v="8539"/>
  </r>
  <r>
    <x v="169"/>
    <s v=""/>
    <x v="56"/>
    <x v="8540"/>
  </r>
  <r>
    <x v="169"/>
    <s v=""/>
    <x v="57"/>
    <x v="8541"/>
  </r>
  <r>
    <x v="170"/>
    <s v="OMN"/>
    <x v="0"/>
    <x v="8542"/>
  </r>
  <r>
    <x v="170"/>
    <s v="OMN"/>
    <x v="1"/>
    <x v="8543"/>
  </r>
  <r>
    <x v="170"/>
    <s v="OMN"/>
    <x v="2"/>
    <x v="8544"/>
  </r>
  <r>
    <x v="170"/>
    <s v="OMN"/>
    <x v="3"/>
    <x v="8545"/>
  </r>
  <r>
    <x v="170"/>
    <s v="OMN"/>
    <x v="4"/>
    <x v="8546"/>
  </r>
  <r>
    <x v="170"/>
    <s v="OMN"/>
    <x v="5"/>
    <x v="8547"/>
  </r>
  <r>
    <x v="170"/>
    <s v="OMN"/>
    <x v="6"/>
    <x v="7881"/>
  </r>
  <r>
    <x v="170"/>
    <s v="OMN"/>
    <x v="7"/>
    <x v="8548"/>
  </r>
  <r>
    <x v="170"/>
    <s v="OMN"/>
    <x v="8"/>
    <x v="8549"/>
  </r>
  <r>
    <x v="170"/>
    <s v="OMN"/>
    <x v="9"/>
    <x v="8550"/>
  </r>
  <r>
    <x v="170"/>
    <s v="OMN"/>
    <x v="10"/>
    <x v="8551"/>
  </r>
  <r>
    <x v="170"/>
    <s v="OMN"/>
    <x v="11"/>
    <x v="8552"/>
  </r>
  <r>
    <x v="170"/>
    <s v="OMN"/>
    <x v="12"/>
    <x v="8553"/>
  </r>
  <r>
    <x v="170"/>
    <s v="OMN"/>
    <x v="13"/>
    <x v="8554"/>
  </r>
  <r>
    <x v="170"/>
    <s v="OMN"/>
    <x v="14"/>
    <x v="8555"/>
  </r>
  <r>
    <x v="170"/>
    <s v="OMN"/>
    <x v="15"/>
    <x v="8556"/>
  </r>
  <r>
    <x v="170"/>
    <s v="OMN"/>
    <x v="16"/>
    <x v="8557"/>
  </r>
  <r>
    <x v="170"/>
    <s v="OMN"/>
    <x v="17"/>
    <x v="8558"/>
  </r>
  <r>
    <x v="170"/>
    <s v="OMN"/>
    <x v="18"/>
    <x v="8559"/>
  </r>
  <r>
    <x v="170"/>
    <s v="OMN"/>
    <x v="19"/>
    <x v="8560"/>
  </r>
  <r>
    <x v="170"/>
    <s v="OMN"/>
    <x v="20"/>
    <x v="8561"/>
  </r>
  <r>
    <x v="170"/>
    <s v="OMN"/>
    <x v="21"/>
    <x v="8562"/>
  </r>
  <r>
    <x v="170"/>
    <s v="OMN"/>
    <x v="22"/>
    <x v="8563"/>
  </r>
  <r>
    <x v="170"/>
    <s v="OMN"/>
    <x v="23"/>
    <x v="8564"/>
  </r>
  <r>
    <x v="170"/>
    <s v="OMN"/>
    <x v="24"/>
    <x v="8565"/>
  </r>
  <r>
    <x v="170"/>
    <s v="OMN"/>
    <x v="25"/>
    <x v="8566"/>
  </r>
  <r>
    <x v="170"/>
    <s v="OMN"/>
    <x v="26"/>
    <x v="8567"/>
  </r>
  <r>
    <x v="170"/>
    <s v="OMN"/>
    <x v="27"/>
    <x v="8568"/>
  </r>
  <r>
    <x v="170"/>
    <s v="OMN"/>
    <x v="28"/>
    <x v="8569"/>
  </r>
  <r>
    <x v="170"/>
    <s v="OMN"/>
    <x v="29"/>
    <x v="8570"/>
  </r>
  <r>
    <x v="170"/>
    <s v="OMN"/>
    <x v="30"/>
    <x v="8571"/>
  </r>
  <r>
    <x v="170"/>
    <s v="OMN"/>
    <x v="31"/>
    <x v="8572"/>
  </r>
  <r>
    <x v="170"/>
    <s v="OMN"/>
    <x v="32"/>
    <x v="8573"/>
  </r>
  <r>
    <x v="170"/>
    <s v="OMN"/>
    <x v="33"/>
    <x v="8574"/>
  </r>
  <r>
    <x v="170"/>
    <s v="OMN"/>
    <x v="34"/>
    <x v="8575"/>
  </r>
  <r>
    <x v="170"/>
    <s v="OMN"/>
    <x v="35"/>
    <x v="8576"/>
  </r>
  <r>
    <x v="170"/>
    <s v="OMN"/>
    <x v="36"/>
    <x v="8577"/>
  </r>
  <r>
    <x v="170"/>
    <s v="OMN"/>
    <x v="37"/>
    <x v="8578"/>
  </r>
  <r>
    <x v="170"/>
    <s v="OMN"/>
    <x v="38"/>
    <x v="8579"/>
  </r>
  <r>
    <x v="170"/>
    <s v="OMN"/>
    <x v="39"/>
    <x v="8580"/>
  </r>
  <r>
    <x v="170"/>
    <s v="OMN"/>
    <x v="40"/>
    <x v="8581"/>
  </r>
  <r>
    <x v="170"/>
    <s v="OMN"/>
    <x v="41"/>
    <x v="8582"/>
  </r>
  <r>
    <x v="170"/>
    <s v="OMN"/>
    <x v="42"/>
    <x v="8583"/>
  </r>
  <r>
    <x v="170"/>
    <s v="OMN"/>
    <x v="43"/>
    <x v="8584"/>
  </r>
  <r>
    <x v="170"/>
    <s v="OMN"/>
    <x v="44"/>
    <x v="8585"/>
  </r>
  <r>
    <x v="170"/>
    <s v="OMN"/>
    <x v="45"/>
    <x v="8586"/>
  </r>
  <r>
    <x v="170"/>
    <s v="OMN"/>
    <x v="46"/>
    <x v="8587"/>
  </r>
  <r>
    <x v="170"/>
    <s v="OMN"/>
    <x v="47"/>
    <x v="8588"/>
  </r>
  <r>
    <x v="170"/>
    <s v="OMN"/>
    <x v="48"/>
    <x v="8589"/>
  </r>
  <r>
    <x v="170"/>
    <s v="OMN"/>
    <x v="49"/>
    <x v="8590"/>
  </r>
  <r>
    <x v="170"/>
    <s v="OMN"/>
    <x v="50"/>
    <x v="8591"/>
  </r>
  <r>
    <x v="170"/>
    <s v="OMN"/>
    <x v="51"/>
    <x v="8592"/>
  </r>
  <r>
    <x v="170"/>
    <s v="OMN"/>
    <x v="52"/>
    <x v="8593"/>
  </r>
  <r>
    <x v="170"/>
    <s v="OMN"/>
    <x v="53"/>
    <x v="8594"/>
  </r>
  <r>
    <x v="170"/>
    <s v="OMN"/>
    <x v="54"/>
    <x v="8595"/>
  </r>
  <r>
    <x v="170"/>
    <s v="OMN"/>
    <x v="55"/>
    <x v="8596"/>
  </r>
  <r>
    <x v="170"/>
    <s v="OMN"/>
    <x v="56"/>
    <x v="8597"/>
  </r>
  <r>
    <x v="170"/>
    <s v="OMN"/>
    <x v="57"/>
    <x v="8598"/>
  </r>
  <r>
    <x v="171"/>
    <s v=""/>
    <x v="0"/>
    <x v="8599"/>
  </r>
  <r>
    <x v="171"/>
    <s v=""/>
    <x v="1"/>
    <x v="3510"/>
  </r>
  <r>
    <x v="171"/>
    <s v=""/>
    <x v="2"/>
    <x v="4661"/>
  </r>
  <r>
    <x v="171"/>
    <s v=""/>
    <x v="3"/>
    <x v="3511"/>
  </r>
  <r>
    <x v="171"/>
    <s v=""/>
    <x v="4"/>
    <x v="4535"/>
  </r>
  <r>
    <x v="171"/>
    <s v=""/>
    <x v="5"/>
    <x v="861"/>
  </r>
  <r>
    <x v="171"/>
    <s v=""/>
    <x v="6"/>
    <x v="8600"/>
  </r>
  <r>
    <x v="171"/>
    <s v=""/>
    <x v="7"/>
    <x v="8601"/>
  </r>
  <r>
    <x v="171"/>
    <s v=""/>
    <x v="8"/>
    <x v="3059"/>
  </r>
  <r>
    <x v="171"/>
    <s v=""/>
    <x v="9"/>
    <x v="5860"/>
  </r>
  <r>
    <x v="171"/>
    <s v=""/>
    <x v="10"/>
    <x v="8602"/>
  </r>
  <r>
    <x v="171"/>
    <s v=""/>
    <x v="11"/>
    <x v="8603"/>
  </r>
  <r>
    <x v="171"/>
    <s v=""/>
    <x v="12"/>
    <x v="8604"/>
  </r>
  <r>
    <x v="171"/>
    <s v=""/>
    <x v="13"/>
    <x v="8605"/>
  </r>
  <r>
    <x v="171"/>
    <s v=""/>
    <x v="14"/>
    <x v="5862"/>
  </r>
  <r>
    <x v="171"/>
    <s v=""/>
    <x v="15"/>
    <x v="8606"/>
  </r>
  <r>
    <x v="171"/>
    <s v=""/>
    <x v="16"/>
    <x v="407"/>
  </r>
  <r>
    <x v="171"/>
    <s v=""/>
    <x v="17"/>
    <x v="1965"/>
  </r>
  <r>
    <x v="171"/>
    <s v=""/>
    <x v="18"/>
    <x v="3916"/>
  </r>
  <r>
    <x v="171"/>
    <s v=""/>
    <x v="19"/>
    <x v="8607"/>
  </r>
  <r>
    <x v="171"/>
    <s v=""/>
    <x v="20"/>
    <x v="8608"/>
  </r>
  <r>
    <x v="171"/>
    <s v=""/>
    <x v="21"/>
    <x v="8609"/>
  </r>
  <r>
    <x v="171"/>
    <s v=""/>
    <x v="22"/>
    <x v="8610"/>
  </r>
  <r>
    <x v="171"/>
    <s v=""/>
    <x v="23"/>
    <x v="4144"/>
  </r>
  <r>
    <x v="171"/>
    <s v=""/>
    <x v="24"/>
    <x v="4145"/>
  </r>
  <r>
    <x v="171"/>
    <s v=""/>
    <x v="25"/>
    <x v="8611"/>
  </r>
  <r>
    <x v="171"/>
    <s v=""/>
    <x v="26"/>
    <x v="8612"/>
  </r>
  <r>
    <x v="171"/>
    <s v=""/>
    <x v="27"/>
    <x v="8613"/>
  </r>
  <r>
    <x v="171"/>
    <s v=""/>
    <x v="28"/>
    <x v="8614"/>
  </r>
  <r>
    <x v="171"/>
    <s v=""/>
    <x v="29"/>
    <x v="8615"/>
  </r>
  <r>
    <x v="172"/>
    <s v="PAK"/>
    <x v="0"/>
    <x v="8616"/>
  </r>
  <r>
    <x v="172"/>
    <s v="PAK"/>
    <x v="1"/>
    <x v="8617"/>
  </r>
  <r>
    <x v="172"/>
    <s v="PAK"/>
    <x v="2"/>
    <x v="8618"/>
  </r>
  <r>
    <x v="172"/>
    <s v="PAK"/>
    <x v="3"/>
    <x v="8619"/>
  </r>
  <r>
    <x v="172"/>
    <s v="PAK"/>
    <x v="4"/>
    <x v="8620"/>
  </r>
  <r>
    <x v="172"/>
    <s v="PAK"/>
    <x v="5"/>
    <x v="8621"/>
  </r>
  <r>
    <x v="172"/>
    <s v="PAK"/>
    <x v="6"/>
    <x v="8622"/>
  </r>
  <r>
    <x v="172"/>
    <s v="PAK"/>
    <x v="7"/>
    <x v="8623"/>
  </r>
  <r>
    <x v="172"/>
    <s v="PAK"/>
    <x v="8"/>
    <x v="8624"/>
  </r>
  <r>
    <x v="172"/>
    <s v="PAK"/>
    <x v="9"/>
    <x v="8625"/>
  </r>
  <r>
    <x v="172"/>
    <s v="PAK"/>
    <x v="10"/>
    <x v="8626"/>
  </r>
  <r>
    <x v="172"/>
    <s v="PAK"/>
    <x v="11"/>
    <x v="8627"/>
  </r>
  <r>
    <x v="172"/>
    <s v="PAK"/>
    <x v="12"/>
    <x v="8628"/>
  </r>
  <r>
    <x v="172"/>
    <s v="PAK"/>
    <x v="13"/>
    <x v="8629"/>
  </r>
  <r>
    <x v="172"/>
    <s v="PAK"/>
    <x v="14"/>
    <x v="8630"/>
  </r>
  <r>
    <x v="172"/>
    <s v="PAK"/>
    <x v="15"/>
    <x v="8631"/>
  </r>
  <r>
    <x v="172"/>
    <s v="PAK"/>
    <x v="16"/>
    <x v="8632"/>
  </r>
  <r>
    <x v="172"/>
    <s v="PAK"/>
    <x v="17"/>
    <x v="8633"/>
  </r>
  <r>
    <x v="172"/>
    <s v="PAK"/>
    <x v="18"/>
    <x v="8634"/>
  </r>
  <r>
    <x v="172"/>
    <s v="PAK"/>
    <x v="19"/>
    <x v="8635"/>
  </r>
  <r>
    <x v="172"/>
    <s v="PAK"/>
    <x v="20"/>
    <x v="8636"/>
  </r>
  <r>
    <x v="172"/>
    <s v="PAK"/>
    <x v="21"/>
    <x v="8637"/>
  </r>
  <r>
    <x v="172"/>
    <s v="PAK"/>
    <x v="22"/>
    <x v="8638"/>
  </r>
  <r>
    <x v="172"/>
    <s v="PAK"/>
    <x v="23"/>
    <x v="8639"/>
  </r>
  <r>
    <x v="172"/>
    <s v="PAK"/>
    <x v="24"/>
    <x v="8640"/>
  </r>
  <r>
    <x v="172"/>
    <s v="PAK"/>
    <x v="25"/>
    <x v="8641"/>
  </r>
  <r>
    <x v="172"/>
    <s v="PAK"/>
    <x v="26"/>
    <x v="8642"/>
  </r>
  <r>
    <x v="172"/>
    <s v="PAK"/>
    <x v="27"/>
    <x v="8643"/>
  </r>
  <r>
    <x v="172"/>
    <s v="PAK"/>
    <x v="28"/>
    <x v="8644"/>
  </r>
  <r>
    <x v="172"/>
    <s v="PAK"/>
    <x v="29"/>
    <x v="8645"/>
  </r>
  <r>
    <x v="172"/>
    <s v="PAK"/>
    <x v="30"/>
    <x v="8646"/>
  </r>
  <r>
    <x v="172"/>
    <s v="PAK"/>
    <x v="31"/>
    <x v="8647"/>
  </r>
  <r>
    <x v="172"/>
    <s v="PAK"/>
    <x v="32"/>
    <x v="8648"/>
  </r>
  <r>
    <x v="172"/>
    <s v="PAK"/>
    <x v="33"/>
    <x v="8649"/>
  </r>
  <r>
    <x v="172"/>
    <s v="PAK"/>
    <x v="34"/>
    <x v="8650"/>
  </r>
  <r>
    <x v="172"/>
    <s v="PAK"/>
    <x v="35"/>
    <x v="8651"/>
  </r>
  <r>
    <x v="172"/>
    <s v="PAK"/>
    <x v="36"/>
    <x v="8652"/>
  </r>
  <r>
    <x v="172"/>
    <s v="PAK"/>
    <x v="37"/>
    <x v="8653"/>
  </r>
  <r>
    <x v="172"/>
    <s v="PAK"/>
    <x v="38"/>
    <x v="8654"/>
  </r>
  <r>
    <x v="172"/>
    <s v="PAK"/>
    <x v="39"/>
    <x v="8655"/>
  </r>
  <r>
    <x v="172"/>
    <s v="PAK"/>
    <x v="40"/>
    <x v="8656"/>
  </r>
  <r>
    <x v="172"/>
    <s v="PAK"/>
    <x v="41"/>
    <x v="8657"/>
  </r>
  <r>
    <x v="172"/>
    <s v="PAK"/>
    <x v="42"/>
    <x v="8658"/>
  </r>
  <r>
    <x v="172"/>
    <s v="PAK"/>
    <x v="43"/>
    <x v="8659"/>
  </r>
  <r>
    <x v="172"/>
    <s v="PAK"/>
    <x v="44"/>
    <x v="8660"/>
  </r>
  <r>
    <x v="172"/>
    <s v="PAK"/>
    <x v="45"/>
    <x v="8661"/>
  </r>
  <r>
    <x v="172"/>
    <s v="PAK"/>
    <x v="46"/>
    <x v="8662"/>
  </r>
  <r>
    <x v="172"/>
    <s v="PAK"/>
    <x v="47"/>
    <x v="8663"/>
  </r>
  <r>
    <x v="172"/>
    <s v="PAK"/>
    <x v="48"/>
    <x v="8664"/>
  </r>
  <r>
    <x v="172"/>
    <s v="PAK"/>
    <x v="49"/>
    <x v="8665"/>
  </r>
  <r>
    <x v="172"/>
    <s v="PAK"/>
    <x v="50"/>
    <x v="8666"/>
  </r>
  <r>
    <x v="172"/>
    <s v="PAK"/>
    <x v="51"/>
    <x v="8667"/>
  </r>
  <r>
    <x v="172"/>
    <s v="PAK"/>
    <x v="52"/>
    <x v="8668"/>
  </r>
  <r>
    <x v="172"/>
    <s v="PAK"/>
    <x v="53"/>
    <x v="8669"/>
  </r>
  <r>
    <x v="172"/>
    <s v="PAK"/>
    <x v="54"/>
    <x v="8670"/>
  </r>
  <r>
    <x v="172"/>
    <s v="PAK"/>
    <x v="55"/>
    <x v="8671"/>
  </r>
  <r>
    <x v="172"/>
    <s v="PAK"/>
    <x v="56"/>
    <x v="8672"/>
  </r>
  <r>
    <x v="172"/>
    <s v="PAK"/>
    <x v="57"/>
    <x v="8673"/>
  </r>
  <r>
    <x v="173"/>
    <s v="PSE"/>
    <x v="30"/>
    <x v="8674"/>
  </r>
  <r>
    <x v="173"/>
    <s v="PSE"/>
    <x v="31"/>
    <x v="8675"/>
  </r>
  <r>
    <x v="173"/>
    <s v="PSE"/>
    <x v="32"/>
    <x v="8676"/>
  </r>
  <r>
    <x v="173"/>
    <s v="PSE"/>
    <x v="33"/>
    <x v="7595"/>
  </r>
  <r>
    <x v="173"/>
    <s v="PSE"/>
    <x v="34"/>
    <x v="8677"/>
  </r>
  <r>
    <x v="173"/>
    <s v="PSE"/>
    <x v="35"/>
    <x v="8678"/>
  </r>
  <r>
    <x v="173"/>
    <s v="PSE"/>
    <x v="36"/>
    <x v="8679"/>
  </r>
  <r>
    <x v="173"/>
    <s v="PSE"/>
    <x v="37"/>
    <x v="8680"/>
  </r>
  <r>
    <x v="173"/>
    <s v="PSE"/>
    <x v="38"/>
    <x v="8681"/>
  </r>
  <r>
    <x v="173"/>
    <s v="PSE"/>
    <x v="39"/>
    <x v="8682"/>
  </r>
  <r>
    <x v="173"/>
    <s v="PSE"/>
    <x v="40"/>
    <x v="8683"/>
  </r>
  <r>
    <x v="173"/>
    <s v="PSE"/>
    <x v="41"/>
    <x v="8684"/>
  </r>
  <r>
    <x v="173"/>
    <s v="PSE"/>
    <x v="42"/>
    <x v="8685"/>
  </r>
  <r>
    <x v="173"/>
    <s v="PSE"/>
    <x v="43"/>
    <x v="1812"/>
  </r>
  <r>
    <x v="173"/>
    <s v="PSE"/>
    <x v="44"/>
    <x v="8686"/>
  </r>
  <r>
    <x v="173"/>
    <s v="PSE"/>
    <x v="45"/>
    <x v="8687"/>
  </r>
  <r>
    <x v="173"/>
    <s v="PSE"/>
    <x v="46"/>
    <x v="8688"/>
  </r>
  <r>
    <x v="173"/>
    <s v="PSE"/>
    <x v="47"/>
    <x v="8689"/>
  </r>
  <r>
    <x v="173"/>
    <s v="PSE"/>
    <x v="48"/>
    <x v="8690"/>
  </r>
  <r>
    <x v="173"/>
    <s v="PSE"/>
    <x v="49"/>
    <x v="8691"/>
  </r>
  <r>
    <x v="173"/>
    <s v="PSE"/>
    <x v="50"/>
    <x v="8692"/>
  </r>
  <r>
    <x v="173"/>
    <s v="PSE"/>
    <x v="51"/>
    <x v="8693"/>
  </r>
  <r>
    <x v="173"/>
    <s v="PSE"/>
    <x v="52"/>
    <x v="8694"/>
  </r>
  <r>
    <x v="173"/>
    <s v="PSE"/>
    <x v="53"/>
    <x v="8695"/>
  </r>
  <r>
    <x v="173"/>
    <s v="PSE"/>
    <x v="54"/>
    <x v="8696"/>
  </r>
  <r>
    <x v="173"/>
    <s v="PSE"/>
    <x v="55"/>
    <x v="8697"/>
  </r>
  <r>
    <x v="173"/>
    <s v="PSE"/>
    <x v="56"/>
    <x v="8698"/>
  </r>
  <r>
    <x v="173"/>
    <s v="PSE"/>
    <x v="57"/>
    <x v="8699"/>
  </r>
  <r>
    <x v="174"/>
    <s v="PAN"/>
    <x v="0"/>
    <x v="8700"/>
  </r>
  <r>
    <x v="174"/>
    <s v="PAN"/>
    <x v="1"/>
    <x v="8701"/>
  </r>
  <r>
    <x v="174"/>
    <s v="PAN"/>
    <x v="2"/>
    <x v="8702"/>
  </r>
  <r>
    <x v="174"/>
    <s v="PAN"/>
    <x v="3"/>
    <x v="8703"/>
  </r>
  <r>
    <x v="174"/>
    <s v="PAN"/>
    <x v="4"/>
    <x v="8704"/>
  </r>
  <r>
    <x v="174"/>
    <s v="PAN"/>
    <x v="5"/>
    <x v="8705"/>
  </r>
  <r>
    <x v="174"/>
    <s v="PAN"/>
    <x v="6"/>
    <x v="8706"/>
  </r>
  <r>
    <x v="174"/>
    <s v="PAN"/>
    <x v="7"/>
    <x v="8707"/>
  </r>
  <r>
    <x v="174"/>
    <s v="PAN"/>
    <x v="8"/>
    <x v="8708"/>
  </r>
  <r>
    <x v="174"/>
    <s v="PAN"/>
    <x v="9"/>
    <x v="8709"/>
  </r>
  <r>
    <x v="174"/>
    <s v="PAN"/>
    <x v="10"/>
    <x v="8710"/>
  </r>
  <r>
    <x v="174"/>
    <s v="PAN"/>
    <x v="11"/>
    <x v="8711"/>
  </r>
  <r>
    <x v="174"/>
    <s v="PAN"/>
    <x v="12"/>
    <x v="8712"/>
  </r>
  <r>
    <x v="174"/>
    <s v="PAN"/>
    <x v="13"/>
    <x v="8713"/>
  </r>
  <r>
    <x v="174"/>
    <s v="PAN"/>
    <x v="14"/>
    <x v="8714"/>
  </r>
  <r>
    <x v="174"/>
    <s v="PAN"/>
    <x v="15"/>
    <x v="8715"/>
  </r>
  <r>
    <x v="174"/>
    <s v="PAN"/>
    <x v="16"/>
    <x v="8716"/>
  </r>
  <r>
    <x v="174"/>
    <s v="PAN"/>
    <x v="17"/>
    <x v="8717"/>
  </r>
  <r>
    <x v="174"/>
    <s v="PAN"/>
    <x v="18"/>
    <x v="8718"/>
  </r>
  <r>
    <x v="174"/>
    <s v="PAN"/>
    <x v="19"/>
    <x v="4776"/>
  </r>
  <r>
    <x v="174"/>
    <s v="PAN"/>
    <x v="20"/>
    <x v="8719"/>
  </r>
  <r>
    <x v="174"/>
    <s v="PAN"/>
    <x v="21"/>
    <x v="8720"/>
  </r>
  <r>
    <x v="174"/>
    <s v="PAN"/>
    <x v="22"/>
    <x v="8721"/>
  </r>
  <r>
    <x v="174"/>
    <s v="PAN"/>
    <x v="23"/>
    <x v="8722"/>
  </r>
  <r>
    <x v="174"/>
    <s v="PAN"/>
    <x v="24"/>
    <x v="8723"/>
  </r>
  <r>
    <x v="174"/>
    <s v="PAN"/>
    <x v="25"/>
    <x v="8724"/>
  </r>
  <r>
    <x v="174"/>
    <s v="PAN"/>
    <x v="26"/>
    <x v="8725"/>
  </r>
  <r>
    <x v="174"/>
    <s v="PAN"/>
    <x v="27"/>
    <x v="8726"/>
  </r>
  <r>
    <x v="174"/>
    <s v="PAN"/>
    <x v="28"/>
    <x v="8727"/>
  </r>
  <r>
    <x v="174"/>
    <s v="PAN"/>
    <x v="29"/>
    <x v="8728"/>
  </r>
  <r>
    <x v="174"/>
    <s v="PAN"/>
    <x v="30"/>
    <x v="8729"/>
  </r>
  <r>
    <x v="174"/>
    <s v="PAN"/>
    <x v="31"/>
    <x v="8730"/>
  </r>
  <r>
    <x v="174"/>
    <s v="PAN"/>
    <x v="32"/>
    <x v="8731"/>
  </r>
  <r>
    <x v="174"/>
    <s v="PAN"/>
    <x v="33"/>
    <x v="8732"/>
  </r>
  <r>
    <x v="174"/>
    <s v="PAN"/>
    <x v="34"/>
    <x v="8733"/>
  </r>
  <r>
    <x v="174"/>
    <s v="PAN"/>
    <x v="35"/>
    <x v="8734"/>
  </r>
  <r>
    <x v="174"/>
    <s v="PAN"/>
    <x v="36"/>
    <x v="8735"/>
  </r>
  <r>
    <x v="174"/>
    <s v="PAN"/>
    <x v="37"/>
    <x v="8736"/>
  </r>
  <r>
    <x v="174"/>
    <s v="PAN"/>
    <x v="38"/>
    <x v="8737"/>
  </r>
  <r>
    <x v="174"/>
    <s v="PAN"/>
    <x v="39"/>
    <x v="8738"/>
  </r>
  <r>
    <x v="174"/>
    <s v="PAN"/>
    <x v="40"/>
    <x v="8739"/>
  </r>
  <r>
    <x v="174"/>
    <s v="PAN"/>
    <x v="41"/>
    <x v="8740"/>
  </r>
  <r>
    <x v="174"/>
    <s v="PAN"/>
    <x v="42"/>
    <x v="8741"/>
  </r>
  <r>
    <x v="174"/>
    <s v="PAN"/>
    <x v="43"/>
    <x v="8742"/>
  </r>
  <r>
    <x v="174"/>
    <s v="PAN"/>
    <x v="44"/>
    <x v="8743"/>
  </r>
  <r>
    <x v="174"/>
    <s v="PAN"/>
    <x v="45"/>
    <x v="8744"/>
  </r>
  <r>
    <x v="174"/>
    <s v="PAN"/>
    <x v="46"/>
    <x v="8745"/>
  </r>
  <r>
    <x v="174"/>
    <s v="PAN"/>
    <x v="47"/>
    <x v="8746"/>
  </r>
  <r>
    <x v="174"/>
    <s v="PAN"/>
    <x v="48"/>
    <x v="8747"/>
  </r>
  <r>
    <x v="174"/>
    <s v="PAN"/>
    <x v="49"/>
    <x v="8748"/>
  </r>
  <r>
    <x v="174"/>
    <s v="PAN"/>
    <x v="50"/>
    <x v="8749"/>
  </r>
  <r>
    <x v="174"/>
    <s v="PAN"/>
    <x v="51"/>
    <x v="8750"/>
  </r>
  <r>
    <x v="174"/>
    <s v="PAN"/>
    <x v="52"/>
    <x v="8751"/>
  </r>
  <r>
    <x v="174"/>
    <s v="PAN"/>
    <x v="53"/>
    <x v="8752"/>
  </r>
  <r>
    <x v="174"/>
    <s v="PAN"/>
    <x v="54"/>
    <x v="8753"/>
  </r>
  <r>
    <x v="174"/>
    <s v="PAN"/>
    <x v="55"/>
    <x v="8754"/>
  </r>
  <r>
    <x v="174"/>
    <s v="PAN"/>
    <x v="56"/>
    <x v="8755"/>
  </r>
  <r>
    <x v="174"/>
    <s v="PAN"/>
    <x v="57"/>
    <x v="8756"/>
  </r>
  <r>
    <x v="175"/>
    <s v="PNG"/>
    <x v="0"/>
    <x v="8757"/>
  </r>
  <r>
    <x v="175"/>
    <s v="PNG"/>
    <x v="1"/>
    <x v="8758"/>
  </r>
  <r>
    <x v="175"/>
    <s v="PNG"/>
    <x v="2"/>
    <x v="8759"/>
  </r>
  <r>
    <x v="175"/>
    <s v="PNG"/>
    <x v="3"/>
    <x v="8760"/>
  </r>
  <r>
    <x v="175"/>
    <s v="PNG"/>
    <x v="4"/>
    <x v="8761"/>
  </r>
  <r>
    <x v="175"/>
    <s v="PNG"/>
    <x v="5"/>
    <x v="8762"/>
  </r>
  <r>
    <x v="175"/>
    <s v="PNG"/>
    <x v="6"/>
    <x v="8763"/>
  </r>
  <r>
    <x v="175"/>
    <s v="PNG"/>
    <x v="7"/>
    <x v="8764"/>
  </r>
  <r>
    <x v="175"/>
    <s v="PNG"/>
    <x v="8"/>
    <x v="8765"/>
  </r>
  <r>
    <x v="175"/>
    <s v="PNG"/>
    <x v="9"/>
    <x v="8766"/>
  </r>
  <r>
    <x v="175"/>
    <s v="PNG"/>
    <x v="10"/>
    <x v="8767"/>
  </r>
  <r>
    <x v="175"/>
    <s v="PNG"/>
    <x v="11"/>
    <x v="8768"/>
  </r>
  <r>
    <x v="175"/>
    <s v="PNG"/>
    <x v="12"/>
    <x v="8769"/>
  </r>
  <r>
    <x v="175"/>
    <s v="PNG"/>
    <x v="13"/>
    <x v="8770"/>
  </r>
  <r>
    <x v="175"/>
    <s v="PNG"/>
    <x v="14"/>
    <x v="8771"/>
  </r>
  <r>
    <x v="175"/>
    <s v="PNG"/>
    <x v="15"/>
    <x v="8772"/>
  </r>
  <r>
    <x v="175"/>
    <s v="PNG"/>
    <x v="16"/>
    <x v="8773"/>
  </r>
  <r>
    <x v="175"/>
    <s v="PNG"/>
    <x v="17"/>
    <x v="8774"/>
  </r>
  <r>
    <x v="175"/>
    <s v="PNG"/>
    <x v="18"/>
    <x v="8775"/>
  </r>
  <r>
    <x v="175"/>
    <s v="PNG"/>
    <x v="19"/>
    <x v="8776"/>
  </r>
  <r>
    <x v="175"/>
    <s v="PNG"/>
    <x v="20"/>
    <x v="8777"/>
  </r>
  <r>
    <x v="175"/>
    <s v="PNG"/>
    <x v="21"/>
    <x v="8778"/>
  </r>
  <r>
    <x v="175"/>
    <s v="PNG"/>
    <x v="22"/>
    <x v="8779"/>
  </r>
  <r>
    <x v="175"/>
    <s v="PNG"/>
    <x v="23"/>
    <x v="8780"/>
  </r>
  <r>
    <x v="175"/>
    <s v="PNG"/>
    <x v="24"/>
    <x v="8781"/>
  </r>
  <r>
    <x v="175"/>
    <s v="PNG"/>
    <x v="25"/>
    <x v="8782"/>
  </r>
  <r>
    <x v="175"/>
    <s v="PNG"/>
    <x v="26"/>
    <x v="8783"/>
  </r>
  <r>
    <x v="175"/>
    <s v="PNG"/>
    <x v="27"/>
    <x v="8784"/>
  </r>
  <r>
    <x v="175"/>
    <s v="PNG"/>
    <x v="28"/>
    <x v="8785"/>
  </r>
  <r>
    <x v="175"/>
    <s v="PNG"/>
    <x v="29"/>
    <x v="8786"/>
  </r>
  <r>
    <x v="175"/>
    <s v="PNG"/>
    <x v="30"/>
    <x v="8787"/>
  </r>
  <r>
    <x v="175"/>
    <s v="PNG"/>
    <x v="31"/>
    <x v="8788"/>
  </r>
  <r>
    <x v="175"/>
    <s v="PNG"/>
    <x v="32"/>
    <x v="8789"/>
  </r>
  <r>
    <x v="175"/>
    <s v="PNG"/>
    <x v="33"/>
    <x v="8790"/>
  </r>
  <r>
    <x v="175"/>
    <s v="PNG"/>
    <x v="34"/>
    <x v="8791"/>
  </r>
  <r>
    <x v="175"/>
    <s v="PNG"/>
    <x v="35"/>
    <x v="8792"/>
  </r>
  <r>
    <x v="175"/>
    <s v="PNG"/>
    <x v="36"/>
    <x v="8793"/>
  </r>
  <r>
    <x v="175"/>
    <s v="PNG"/>
    <x v="37"/>
    <x v="8794"/>
  </r>
  <r>
    <x v="175"/>
    <s v="PNG"/>
    <x v="38"/>
    <x v="8795"/>
  </r>
  <r>
    <x v="175"/>
    <s v="PNG"/>
    <x v="39"/>
    <x v="8796"/>
  </r>
  <r>
    <x v="175"/>
    <s v="PNG"/>
    <x v="40"/>
    <x v="8797"/>
  </r>
  <r>
    <x v="175"/>
    <s v="PNG"/>
    <x v="41"/>
    <x v="8798"/>
  </r>
  <r>
    <x v="175"/>
    <s v="PNG"/>
    <x v="42"/>
    <x v="8799"/>
  </r>
  <r>
    <x v="175"/>
    <s v="PNG"/>
    <x v="43"/>
    <x v="8800"/>
  </r>
  <r>
    <x v="175"/>
    <s v="PNG"/>
    <x v="44"/>
    <x v="8801"/>
  </r>
  <r>
    <x v="175"/>
    <s v="PNG"/>
    <x v="45"/>
    <x v="8802"/>
  </r>
  <r>
    <x v="175"/>
    <s v="PNG"/>
    <x v="46"/>
    <x v="8803"/>
  </r>
  <r>
    <x v="175"/>
    <s v="PNG"/>
    <x v="47"/>
    <x v="8804"/>
  </r>
  <r>
    <x v="175"/>
    <s v="PNG"/>
    <x v="48"/>
    <x v="8805"/>
  </r>
  <r>
    <x v="175"/>
    <s v="PNG"/>
    <x v="49"/>
    <x v="8806"/>
  </r>
  <r>
    <x v="175"/>
    <s v="PNG"/>
    <x v="50"/>
    <x v="8807"/>
  </r>
  <r>
    <x v="175"/>
    <s v="PNG"/>
    <x v="51"/>
    <x v="8808"/>
  </r>
  <r>
    <x v="175"/>
    <s v="PNG"/>
    <x v="52"/>
    <x v="8809"/>
  </r>
  <r>
    <x v="175"/>
    <s v="PNG"/>
    <x v="53"/>
    <x v="8810"/>
  </r>
  <r>
    <x v="175"/>
    <s v="PNG"/>
    <x v="54"/>
    <x v="8811"/>
  </r>
  <r>
    <x v="175"/>
    <s v="PNG"/>
    <x v="55"/>
    <x v="8812"/>
  </r>
  <r>
    <x v="175"/>
    <s v="PNG"/>
    <x v="56"/>
    <x v="8813"/>
  </r>
  <r>
    <x v="175"/>
    <s v="PNG"/>
    <x v="57"/>
    <x v="8814"/>
  </r>
  <r>
    <x v="176"/>
    <s v="PRY"/>
    <x v="0"/>
    <x v="8815"/>
  </r>
  <r>
    <x v="176"/>
    <s v="PRY"/>
    <x v="1"/>
    <x v="8816"/>
  </r>
  <r>
    <x v="176"/>
    <s v="PRY"/>
    <x v="2"/>
    <x v="8817"/>
  </r>
  <r>
    <x v="176"/>
    <s v="PRY"/>
    <x v="3"/>
    <x v="8818"/>
  </r>
  <r>
    <x v="176"/>
    <s v="PRY"/>
    <x v="4"/>
    <x v="8819"/>
  </r>
  <r>
    <x v="176"/>
    <s v="PRY"/>
    <x v="5"/>
    <x v="8820"/>
  </r>
  <r>
    <x v="176"/>
    <s v="PRY"/>
    <x v="6"/>
    <x v="8821"/>
  </r>
  <r>
    <x v="176"/>
    <s v="PRY"/>
    <x v="7"/>
    <x v="8822"/>
  </r>
  <r>
    <x v="176"/>
    <s v="PRY"/>
    <x v="8"/>
    <x v="8823"/>
  </r>
  <r>
    <x v="176"/>
    <s v="PRY"/>
    <x v="9"/>
    <x v="8824"/>
  </r>
  <r>
    <x v="176"/>
    <s v="PRY"/>
    <x v="10"/>
    <x v="8825"/>
  </r>
  <r>
    <x v="176"/>
    <s v="PRY"/>
    <x v="11"/>
    <x v="8826"/>
  </r>
  <r>
    <x v="176"/>
    <s v="PRY"/>
    <x v="12"/>
    <x v="8827"/>
  </r>
  <r>
    <x v="176"/>
    <s v="PRY"/>
    <x v="13"/>
    <x v="8828"/>
  </r>
  <r>
    <x v="176"/>
    <s v="PRY"/>
    <x v="14"/>
    <x v="8829"/>
  </r>
  <r>
    <x v="176"/>
    <s v="PRY"/>
    <x v="15"/>
    <x v="8830"/>
  </r>
  <r>
    <x v="176"/>
    <s v="PRY"/>
    <x v="16"/>
    <x v="8831"/>
  </r>
  <r>
    <x v="176"/>
    <s v="PRY"/>
    <x v="17"/>
    <x v="8832"/>
  </r>
  <r>
    <x v="176"/>
    <s v="PRY"/>
    <x v="18"/>
    <x v="8833"/>
  </r>
  <r>
    <x v="176"/>
    <s v="PRY"/>
    <x v="19"/>
    <x v="8834"/>
  </r>
  <r>
    <x v="176"/>
    <s v="PRY"/>
    <x v="20"/>
    <x v="8835"/>
  </r>
  <r>
    <x v="176"/>
    <s v="PRY"/>
    <x v="21"/>
    <x v="8836"/>
  </r>
  <r>
    <x v="176"/>
    <s v="PRY"/>
    <x v="22"/>
    <x v="8837"/>
  </r>
  <r>
    <x v="176"/>
    <s v="PRY"/>
    <x v="23"/>
    <x v="8838"/>
  </r>
  <r>
    <x v="176"/>
    <s v="PRY"/>
    <x v="24"/>
    <x v="8839"/>
  </r>
  <r>
    <x v="176"/>
    <s v="PRY"/>
    <x v="25"/>
    <x v="8840"/>
  </r>
  <r>
    <x v="176"/>
    <s v="PRY"/>
    <x v="26"/>
    <x v="8841"/>
  </r>
  <r>
    <x v="176"/>
    <s v="PRY"/>
    <x v="27"/>
    <x v="8842"/>
  </r>
  <r>
    <x v="176"/>
    <s v="PRY"/>
    <x v="28"/>
    <x v="8843"/>
  </r>
  <r>
    <x v="176"/>
    <s v="PRY"/>
    <x v="29"/>
    <x v="8844"/>
  </r>
  <r>
    <x v="176"/>
    <s v="PRY"/>
    <x v="30"/>
    <x v="8845"/>
  </r>
  <r>
    <x v="176"/>
    <s v="PRY"/>
    <x v="31"/>
    <x v="8846"/>
  </r>
  <r>
    <x v="176"/>
    <s v="PRY"/>
    <x v="32"/>
    <x v="8847"/>
  </r>
  <r>
    <x v="176"/>
    <s v="PRY"/>
    <x v="33"/>
    <x v="8848"/>
  </r>
  <r>
    <x v="176"/>
    <s v="PRY"/>
    <x v="34"/>
    <x v="8849"/>
  </r>
  <r>
    <x v="176"/>
    <s v="PRY"/>
    <x v="35"/>
    <x v="8850"/>
  </r>
  <r>
    <x v="176"/>
    <s v="PRY"/>
    <x v="36"/>
    <x v="8851"/>
  </r>
  <r>
    <x v="176"/>
    <s v="PRY"/>
    <x v="37"/>
    <x v="8852"/>
  </r>
  <r>
    <x v="176"/>
    <s v="PRY"/>
    <x v="38"/>
    <x v="8853"/>
  </r>
  <r>
    <x v="176"/>
    <s v="PRY"/>
    <x v="39"/>
    <x v="8854"/>
  </r>
  <r>
    <x v="176"/>
    <s v="PRY"/>
    <x v="40"/>
    <x v="8855"/>
  </r>
  <r>
    <x v="176"/>
    <s v="PRY"/>
    <x v="41"/>
    <x v="8856"/>
  </r>
  <r>
    <x v="176"/>
    <s v="PRY"/>
    <x v="42"/>
    <x v="8857"/>
  </r>
  <r>
    <x v="176"/>
    <s v="PRY"/>
    <x v="43"/>
    <x v="8858"/>
  </r>
  <r>
    <x v="176"/>
    <s v="PRY"/>
    <x v="44"/>
    <x v="8859"/>
  </r>
  <r>
    <x v="176"/>
    <s v="PRY"/>
    <x v="45"/>
    <x v="8860"/>
  </r>
  <r>
    <x v="176"/>
    <s v="PRY"/>
    <x v="46"/>
    <x v="8861"/>
  </r>
  <r>
    <x v="176"/>
    <s v="PRY"/>
    <x v="47"/>
    <x v="8862"/>
  </r>
  <r>
    <x v="176"/>
    <s v="PRY"/>
    <x v="48"/>
    <x v="8863"/>
  </r>
  <r>
    <x v="176"/>
    <s v="PRY"/>
    <x v="49"/>
    <x v="8864"/>
  </r>
  <r>
    <x v="176"/>
    <s v="PRY"/>
    <x v="50"/>
    <x v="8865"/>
  </r>
  <r>
    <x v="176"/>
    <s v="PRY"/>
    <x v="51"/>
    <x v="8866"/>
  </r>
  <r>
    <x v="176"/>
    <s v="PRY"/>
    <x v="52"/>
    <x v="8867"/>
  </r>
  <r>
    <x v="176"/>
    <s v="PRY"/>
    <x v="53"/>
    <x v="8868"/>
  </r>
  <r>
    <x v="176"/>
    <s v="PRY"/>
    <x v="54"/>
    <x v="8869"/>
  </r>
  <r>
    <x v="176"/>
    <s v="PRY"/>
    <x v="55"/>
    <x v="8870"/>
  </r>
  <r>
    <x v="176"/>
    <s v="PRY"/>
    <x v="56"/>
    <x v="8871"/>
  </r>
  <r>
    <x v="176"/>
    <s v="PRY"/>
    <x v="57"/>
    <x v="8872"/>
  </r>
  <r>
    <x v="177"/>
    <s v="PER"/>
    <x v="0"/>
    <x v="8873"/>
  </r>
  <r>
    <x v="177"/>
    <s v="PER"/>
    <x v="1"/>
    <x v="8874"/>
  </r>
  <r>
    <x v="177"/>
    <s v="PER"/>
    <x v="2"/>
    <x v="8875"/>
  </r>
  <r>
    <x v="177"/>
    <s v="PER"/>
    <x v="3"/>
    <x v="8876"/>
  </r>
  <r>
    <x v="177"/>
    <s v="PER"/>
    <x v="4"/>
    <x v="8877"/>
  </r>
  <r>
    <x v="177"/>
    <s v="PER"/>
    <x v="5"/>
    <x v="8878"/>
  </r>
  <r>
    <x v="177"/>
    <s v="PER"/>
    <x v="6"/>
    <x v="8879"/>
  </r>
  <r>
    <x v="177"/>
    <s v="PER"/>
    <x v="7"/>
    <x v="8880"/>
  </r>
  <r>
    <x v="177"/>
    <s v="PER"/>
    <x v="8"/>
    <x v="8881"/>
  </r>
  <r>
    <x v="177"/>
    <s v="PER"/>
    <x v="9"/>
    <x v="8882"/>
  </r>
  <r>
    <x v="177"/>
    <s v="PER"/>
    <x v="10"/>
    <x v="8883"/>
  </r>
  <r>
    <x v="177"/>
    <s v="PER"/>
    <x v="11"/>
    <x v="8884"/>
  </r>
  <r>
    <x v="177"/>
    <s v="PER"/>
    <x v="12"/>
    <x v="8885"/>
  </r>
  <r>
    <x v="177"/>
    <s v="PER"/>
    <x v="13"/>
    <x v="8886"/>
  </r>
  <r>
    <x v="177"/>
    <s v="PER"/>
    <x v="14"/>
    <x v="8887"/>
  </r>
  <r>
    <x v="177"/>
    <s v="PER"/>
    <x v="15"/>
    <x v="8888"/>
  </r>
  <r>
    <x v="177"/>
    <s v="PER"/>
    <x v="16"/>
    <x v="8889"/>
  </r>
  <r>
    <x v="177"/>
    <s v="PER"/>
    <x v="17"/>
    <x v="8890"/>
  </r>
  <r>
    <x v="177"/>
    <s v="PER"/>
    <x v="18"/>
    <x v="8891"/>
  </r>
  <r>
    <x v="177"/>
    <s v="PER"/>
    <x v="19"/>
    <x v="8892"/>
  </r>
  <r>
    <x v="177"/>
    <s v="PER"/>
    <x v="20"/>
    <x v="8893"/>
  </r>
  <r>
    <x v="177"/>
    <s v="PER"/>
    <x v="21"/>
    <x v="3352"/>
  </r>
  <r>
    <x v="177"/>
    <s v="PER"/>
    <x v="22"/>
    <x v="8894"/>
  </r>
  <r>
    <x v="177"/>
    <s v="PER"/>
    <x v="23"/>
    <x v="8895"/>
  </r>
  <r>
    <x v="177"/>
    <s v="PER"/>
    <x v="24"/>
    <x v="8896"/>
  </r>
  <r>
    <x v="177"/>
    <s v="PER"/>
    <x v="25"/>
    <x v="8897"/>
  </r>
  <r>
    <x v="177"/>
    <s v="PER"/>
    <x v="26"/>
    <x v="8898"/>
  </r>
  <r>
    <x v="177"/>
    <s v="PER"/>
    <x v="27"/>
    <x v="8899"/>
  </r>
  <r>
    <x v="177"/>
    <s v="PER"/>
    <x v="28"/>
    <x v="8900"/>
  </r>
  <r>
    <x v="177"/>
    <s v="PER"/>
    <x v="29"/>
    <x v="8901"/>
  </r>
  <r>
    <x v="177"/>
    <s v="PER"/>
    <x v="30"/>
    <x v="8902"/>
  </r>
  <r>
    <x v="177"/>
    <s v="PER"/>
    <x v="31"/>
    <x v="8903"/>
  </r>
  <r>
    <x v="177"/>
    <s v="PER"/>
    <x v="32"/>
    <x v="8904"/>
  </r>
  <r>
    <x v="177"/>
    <s v="PER"/>
    <x v="33"/>
    <x v="8905"/>
  </r>
  <r>
    <x v="177"/>
    <s v="PER"/>
    <x v="34"/>
    <x v="8906"/>
  </r>
  <r>
    <x v="177"/>
    <s v="PER"/>
    <x v="35"/>
    <x v="8907"/>
  </r>
  <r>
    <x v="177"/>
    <s v="PER"/>
    <x v="36"/>
    <x v="8908"/>
  </r>
  <r>
    <x v="177"/>
    <s v="PER"/>
    <x v="37"/>
    <x v="8909"/>
  </r>
  <r>
    <x v="177"/>
    <s v="PER"/>
    <x v="38"/>
    <x v="8910"/>
  </r>
  <r>
    <x v="177"/>
    <s v="PER"/>
    <x v="39"/>
    <x v="8911"/>
  </r>
  <r>
    <x v="177"/>
    <s v="PER"/>
    <x v="40"/>
    <x v="8912"/>
  </r>
  <r>
    <x v="177"/>
    <s v="PER"/>
    <x v="41"/>
    <x v="8913"/>
  </r>
  <r>
    <x v="177"/>
    <s v="PER"/>
    <x v="42"/>
    <x v="8914"/>
  </r>
  <r>
    <x v="177"/>
    <s v="PER"/>
    <x v="43"/>
    <x v="8915"/>
  </r>
  <r>
    <x v="177"/>
    <s v="PER"/>
    <x v="44"/>
    <x v="8916"/>
  </r>
  <r>
    <x v="177"/>
    <s v="PER"/>
    <x v="45"/>
    <x v="8917"/>
  </r>
  <r>
    <x v="177"/>
    <s v="PER"/>
    <x v="46"/>
    <x v="8918"/>
  </r>
  <r>
    <x v="177"/>
    <s v="PER"/>
    <x v="47"/>
    <x v="8919"/>
  </r>
  <r>
    <x v="177"/>
    <s v="PER"/>
    <x v="48"/>
    <x v="8920"/>
  </r>
  <r>
    <x v="177"/>
    <s v="PER"/>
    <x v="49"/>
    <x v="8921"/>
  </r>
  <r>
    <x v="177"/>
    <s v="PER"/>
    <x v="50"/>
    <x v="8922"/>
  </r>
  <r>
    <x v="177"/>
    <s v="PER"/>
    <x v="51"/>
    <x v="8923"/>
  </r>
  <r>
    <x v="177"/>
    <s v="PER"/>
    <x v="52"/>
    <x v="8924"/>
  </r>
  <r>
    <x v="177"/>
    <s v="PER"/>
    <x v="53"/>
    <x v="8925"/>
  </r>
  <r>
    <x v="177"/>
    <s v="PER"/>
    <x v="54"/>
    <x v="8926"/>
  </r>
  <r>
    <x v="177"/>
    <s v="PER"/>
    <x v="55"/>
    <x v="8927"/>
  </r>
  <r>
    <x v="177"/>
    <s v="PER"/>
    <x v="56"/>
    <x v="8928"/>
  </r>
  <r>
    <x v="177"/>
    <s v="PER"/>
    <x v="57"/>
    <x v="8929"/>
  </r>
  <r>
    <x v="178"/>
    <s v="PHL"/>
    <x v="0"/>
    <x v="8930"/>
  </r>
  <r>
    <x v="178"/>
    <s v="PHL"/>
    <x v="1"/>
    <x v="8931"/>
  </r>
  <r>
    <x v="178"/>
    <s v="PHL"/>
    <x v="2"/>
    <x v="8932"/>
  </r>
  <r>
    <x v="178"/>
    <s v="PHL"/>
    <x v="3"/>
    <x v="8933"/>
  </r>
  <r>
    <x v="178"/>
    <s v="PHL"/>
    <x v="4"/>
    <x v="8934"/>
  </r>
  <r>
    <x v="178"/>
    <s v="PHL"/>
    <x v="5"/>
    <x v="8935"/>
  </r>
  <r>
    <x v="178"/>
    <s v="PHL"/>
    <x v="6"/>
    <x v="8936"/>
  </r>
  <r>
    <x v="178"/>
    <s v="PHL"/>
    <x v="7"/>
    <x v="8937"/>
  </r>
  <r>
    <x v="178"/>
    <s v="PHL"/>
    <x v="8"/>
    <x v="8938"/>
  </r>
  <r>
    <x v="178"/>
    <s v="PHL"/>
    <x v="9"/>
    <x v="8939"/>
  </r>
  <r>
    <x v="178"/>
    <s v="PHL"/>
    <x v="10"/>
    <x v="8940"/>
  </r>
  <r>
    <x v="178"/>
    <s v="PHL"/>
    <x v="11"/>
    <x v="8941"/>
  </r>
  <r>
    <x v="178"/>
    <s v="PHL"/>
    <x v="12"/>
    <x v="8942"/>
  </r>
  <r>
    <x v="178"/>
    <s v="PHL"/>
    <x v="13"/>
    <x v="8943"/>
  </r>
  <r>
    <x v="178"/>
    <s v="PHL"/>
    <x v="14"/>
    <x v="8944"/>
  </r>
  <r>
    <x v="178"/>
    <s v="PHL"/>
    <x v="15"/>
    <x v="8945"/>
  </r>
  <r>
    <x v="178"/>
    <s v="PHL"/>
    <x v="16"/>
    <x v="8946"/>
  </r>
  <r>
    <x v="178"/>
    <s v="PHL"/>
    <x v="17"/>
    <x v="8947"/>
  </r>
  <r>
    <x v="178"/>
    <s v="PHL"/>
    <x v="18"/>
    <x v="8948"/>
  </r>
  <r>
    <x v="178"/>
    <s v="PHL"/>
    <x v="19"/>
    <x v="8949"/>
  </r>
  <r>
    <x v="178"/>
    <s v="PHL"/>
    <x v="20"/>
    <x v="8950"/>
  </r>
  <r>
    <x v="178"/>
    <s v="PHL"/>
    <x v="21"/>
    <x v="8951"/>
  </r>
  <r>
    <x v="178"/>
    <s v="PHL"/>
    <x v="22"/>
    <x v="8952"/>
  </r>
  <r>
    <x v="178"/>
    <s v="PHL"/>
    <x v="23"/>
    <x v="8953"/>
  </r>
  <r>
    <x v="178"/>
    <s v="PHL"/>
    <x v="24"/>
    <x v="8954"/>
  </r>
  <r>
    <x v="178"/>
    <s v="PHL"/>
    <x v="25"/>
    <x v="8955"/>
  </r>
  <r>
    <x v="178"/>
    <s v="PHL"/>
    <x v="26"/>
    <x v="8956"/>
  </r>
  <r>
    <x v="178"/>
    <s v="PHL"/>
    <x v="27"/>
    <x v="8957"/>
  </r>
  <r>
    <x v="178"/>
    <s v="PHL"/>
    <x v="28"/>
    <x v="8958"/>
  </r>
  <r>
    <x v="178"/>
    <s v="PHL"/>
    <x v="29"/>
    <x v="8959"/>
  </r>
  <r>
    <x v="178"/>
    <s v="PHL"/>
    <x v="30"/>
    <x v="8960"/>
  </r>
  <r>
    <x v="178"/>
    <s v="PHL"/>
    <x v="31"/>
    <x v="8961"/>
  </r>
  <r>
    <x v="178"/>
    <s v="PHL"/>
    <x v="32"/>
    <x v="8962"/>
  </r>
  <r>
    <x v="178"/>
    <s v="PHL"/>
    <x v="33"/>
    <x v="8963"/>
  </r>
  <r>
    <x v="178"/>
    <s v="PHL"/>
    <x v="34"/>
    <x v="8964"/>
  </r>
  <r>
    <x v="178"/>
    <s v="PHL"/>
    <x v="35"/>
    <x v="8965"/>
  </r>
  <r>
    <x v="178"/>
    <s v="PHL"/>
    <x v="36"/>
    <x v="8966"/>
  </r>
  <r>
    <x v="178"/>
    <s v="PHL"/>
    <x v="37"/>
    <x v="8967"/>
  </r>
  <r>
    <x v="178"/>
    <s v="PHL"/>
    <x v="38"/>
    <x v="8968"/>
  </r>
  <r>
    <x v="178"/>
    <s v="PHL"/>
    <x v="39"/>
    <x v="8969"/>
  </r>
  <r>
    <x v="178"/>
    <s v="PHL"/>
    <x v="40"/>
    <x v="8970"/>
  </r>
  <r>
    <x v="178"/>
    <s v="PHL"/>
    <x v="41"/>
    <x v="8971"/>
  </r>
  <r>
    <x v="178"/>
    <s v="PHL"/>
    <x v="42"/>
    <x v="8972"/>
  </r>
  <r>
    <x v="178"/>
    <s v="PHL"/>
    <x v="43"/>
    <x v="8973"/>
  </r>
  <r>
    <x v="178"/>
    <s v="PHL"/>
    <x v="44"/>
    <x v="8974"/>
  </r>
  <r>
    <x v="178"/>
    <s v="PHL"/>
    <x v="45"/>
    <x v="8975"/>
  </r>
  <r>
    <x v="178"/>
    <s v="PHL"/>
    <x v="46"/>
    <x v="8976"/>
  </r>
  <r>
    <x v="178"/>
    <s v="PHL"/>
    <x v="47"/>
    <x v="8977"/>
  </r>
  <r>
    <x v="178"/>
    <s v="PHL"/>
    <x v="48"/>
    <x v="8978"/>
  </r>
  <r>
    <x v="178"/>
    <s v="PHL"/>
    <x v="49"/>
    <x v="8979"/>
  </r>
  <r>
    <x v="178"/>
    <s v="PHL"/>
    <x v="50"/>
    <x v="8980"/>
  </r>
  <r>
    <x v="178"/>
    <s v="PHL"/>
    <x v="51"/>
    <x v="8981"/>
  </r>
  <r>
    <x v="178"/>
    <s v="PHL"/>
    <x v="52"/>
    <x v="8982"/>
  </r>
  <r>
    <x v="178"/>
    <s v="PHL"/>
    <x v="53"/>
    <x v="8983"/>
  </r>
  <r>
    <x v="178"/>
    <s v="PHL"/>
    <x v="54"/>
    <x v="8984"/>
  </r>
  <r>
    <x v="178"/>
    <s v="PHL"/>
    <x v="55"/>
    <x v="8985"/>
  </r>
  <r>
    <x v="178"/>
    <s v="PHL"/>
    <x v="56"/>
    <x v="8986"/>
  </r>
  <r>
    <x v="178"/>
    <s v="PHL"/>
    <x v="57"/>
    <x v="8987"/>
  </r>
  <r>
    <x v="179"/>
    <s v="POL"/>
    <x v="0"/>
    <x v="8988"/>
  </r>
  <r>
    <x v="179"/>
    <s v="POL"/>
    <x v="1"/>
    <x v="8989"/>
  </r>
  <r>
    <x v="179"/>
    <s v="POL"/>
    <x v="2"/>
    <x v="8990"/>
  </r>
  <r>
    <x v="179"/>
    <s v="POL"/>
    <x v="3"/>
    <x v="8991"/>
  </r>
  <r>
    <x v="179"/>
    <s v="POL"/>
    <x v="4"/>
    <x v="8992"/>
  </r>
  <r>
    <x v="179"/>
    <s v="POL"/>
    <x v="5"/>
    <x v="8993"/>
  </r>
  <r>
    <x v="179"/>
    <s v="POL"/>
    <x v="6"/>
    <x v="8994"/>
  </r>
  <r>
    <x v="179"/>
    <s v="POL"/>
    <x v="7"/>
    <x v="8995"/>
  </r>
  <r>
    <x v="179"/>
    <s v="POL"/>
    <x v="8"/>
    <x v="8996"/>
  </r>
  <r>
    <x v="179"/>
    <s v="POL"/>
    <x v="9"/>
    <x v="8997"/>
  </r>
  <r>
    <x v="179"/>
    <s v="POL"/>
    <x v="10"/>
    <x v="8998"/>
  </r>
  <r>
    <x v="179"/>
    <s v="POL"/>
    <x v="11"/>
    <x v="8999"/>
  </r>
  <r>
    <x v="179"/>
    <s v="POL"/>
    <x v="12"/>
    <x v="9000"/>
  </r>
  <r>
    <x v="179"/>
    <s v="POL"/>
    <x v="13"/>
    <x v="9001"/>
  </r>
  <r>
    <x v="179"/>
    <s v="POL"/>
    <x v="14"/>
    <x v="9002"/>
  </r>
  <r>
    <x v="179"/>
    <s v="POL"/>
    <x v="15"/>
    <x v="9003"/>
  </r>
  <r>
    <x v="179"/>
    <s v="POL"/>
    <x v="16"/>
    <x v="9004"/>
  </r>
  <r>
    <x v="179"/>
    <s v="POL"/>
    <x v="17"/>
    <x v="9005"/>
  </r>
  <r>
    <x v="179"/>
    <s v="POL"/>
    <x v="18"/>
    <x v="9006"/>
  </r>
  <r>
    <x v="179"/>
    <s v="POL"/>
    <x v="19"/>
    <x v="9007"/>
  </r>
  <r>
    <x v="179"/>
    <s v="POL"/>
    <x v="20"/>
    <x v="9008"/>
  </r>
  <r>
    <x v="179"/>
    <s v="POL"/>
    <x v="21"/>
    <x v="9009"/>
  </r>
  <r>
    <x v="179"/>
    <s v="POL"/>
    <x v="22"/>
    <x v="9010"/>
  </r>
  <r>
    <x v="179"/>
    <s v="POL"/>
    <x v="23"/>
    <x v="9011"/>
  </r>
  <r>
    <x v="179"/>
    <s v="POL"/>
    <x v="24"/>
    <x v="9012"/>
  </r>
  <r>
    <x v="179"/>
    <s v="POL"/>
    <x v="25"/>
    <x v="9013"/>
  </r>
  <r>
    <x v="179"/>
    <s v="POL"/>
    <x v="26"/>
    <x v="9014"/>
  </r>
  <r>
    <x v="179"/>
    <s v="POL"/>
    <x v="27"/>
    <x v="9015"/>
  </r>
  <r>
    <x v="179"/>
    <s v="POL"/>
    <x v="28"/>
    <x v="9016"/>
  </r>
  <r>
    <x v="179"/>
    <s v="POL"/>
    <x v="29"/>
    <x v="9017"/>
  </r>
  <r>
    <x v="179"/>
    <s v="POL"/>
    <x v="30"/>
    <x v="9018"/>
  </r>
  <r>
    <x v="179"/>
    <s v="POL"/>
    <x v="31"/>
    <x v="9019"/>
  </r>
  <r>
    <x v="179"/>
    <s v="POL"/>
    <x v="32"/>
    <x v="9020"/>
  </r>
  <r>
    <x v="179"/>
    <s v="POL"/>
    <x v="33"/>
    <x v="9021"/>
  </r>
  <r>
    <x v="179"/>
    <s v="POL"/>
    <x v="34"/>
    <x v="9022"/>
  </r>
  <r>
    <x v="179"/>
    <s v="POL"/>
    <x v="35"/>
    <x v="9023"/>
  </r>
  <r>
    <x v="179"/>
    <s v="POL"/>
    <x v="36"/>
    <x v="9024"/>
  </r>
  <r>
    <x v="179"/>
    <s v="POL"/>
    <x v="37"/>
    <x v="9025"/>
  </r>
  <r>
    <x v="179"/>
    <s v="POL"/>
    <x v="38"/>
    <x v="9026"/>
  </r>
  <r>
    <x v="179"/>
    <s v="POL"/>
    <x v="39"/>
    <x v="9027"/>
  </r>
  <r>
    <x v="179"/>
    <s v="POL"/>
    <x v="40"/>
    <x v="9028"/>
  </r>
  <r>
    <x v="179"/>
    <s v="POL"/>
    <x v="41"/>
    <x v="9029"/>
  </r>
  <r>
    <x v="179"/>
    <s v="POL"/>
    <x v="42"/>
    <x v="9030"/>
  </r>
  <r>
    <x v="179"/>
    <s v="POL"/>
    <x v="43"/>
    <x v="9031"/>
  </r>
  <r>
    <x v="179"/>
    <s v="POL"/>
    <x v="44"/>
    <x v="9032"/>
  </r>
  <r>
    <x v="179"/>
    <s v="POL"/>
    <x v="45"/>
    <x v="9033"/>
  </r>
  <r>
    <x v="179"/>
    <s v="POL"/>
    <x v="46"/>
    <x v="9034"/>
  </r>
  <r>
    <x v="179"/>
    <s v="POL"/>
    <x v="47"/>
    <x v="9035"/>
  </r>
  <r>
    <x v="179"/>
    <s v="POL"/>
    <x v="48"/>
    <x v="9036"/>
  </r>
  <r>
    <x v="179"/>
    <s v="POL"/>
    <x v="49"/>
    <x v="9037"/>
  </r>
  <r>
    <x v="179"/>
    <s v="POL"/>
    <x v="50"/>
    <x v="9038"/>
  </r>
  <r>
    <x v="179"/>
    <s v="POL"/>
    <x v="51"/>
    <x v="9039"/>
  </r>
  <r>
    <x v="179"/>
    <s v="POL"/>
    <x v="52"/>
    <x v="9040"/>
  </r>
  <r>
    <x v="179"/>
    <s v="POL"/>
    <x v="53"/>
    <x v="9041"/>
  </r>
  <r>
    <x v="179"/>
    <s v="POL"/>
    <x v="54"/>
    <x v="9042"/>
  </r>
  <r>
    <x v="179"/>
    <s v="POL"/>
    <x v="55"/>
    <x v="9043"/>
  </r>
  <r>
    <x v="179"/>
    <s v="POL"/>
    <x v="56"/>
    <x v="9044"/>
  </r>
  <r>
    <x v="179"/>
    <s v="POL"/>
    <x v="57"/>
    <x v="9045"/>
  </r>
  <r>
    <x v="180"/>
    <s v="OWID_PYA"/>
    <x v="0"/>
    <x v="9046"/>
  </r>
  <r>
    <x v="180"/>
    <s v="OWID_PYA"/>
    <x v="1"/>
    <x v="9047"/>
  </r>
  <r>
    <x v="180"/>
    <s v="OWID_PYA"/>
    <x v="2"/>
    <x v="9048"/>
  </r>
  <r>
    <x v="180"/>
    <s v="OWID_PYA"/>
    <x v="3"/>
    <x v="9049"/>
  </r>
  <r>
    <x v="180"/>
    <s v="OWID_PYA"/>
    <x v="4"/>
    <x v="9050"/>
  </r>
  <r>
    <x v="180"/>
    <s v="OWID_PYA"/>
    <x v="5"/>
    <x v="9051"/>
  </r>
  <r>
    <x v="180"/>
    <s v="OWID_PYA"/>
    <x v="6"/>
    <x v="9052"/>
  </r>
  <r>
    <x v="180"/>
    <s v="OWID_PYA"/>
    <x v="7"/>
    <x v="9053"/>
  </r>
  <r>
    <x v="180"/>
    <s v="OWID_PYA"/>
    <x v="8"/>
    <x v="9054"/>
  </r>
  <r>
    <x v="180"/>
    <s v="OWID_PYA"/>
    <x v="9"/>
    <x v="812"/>
  </r>
  <r>
    <x v="180"/>
    <s v="OWID_PYA"/>
    <x v="10"/>
    <x v="9055"/>
  </r>
  <r>
    <x v="180"/>
    <s v="OWID_PYA"/>
    <x v="11"/>
    <x v="9056"/>
  </r>
  <r>
    <x v="180"/>
    <s v="OWID_PYA"/>
    <x v="12"/>
    <x v="9057"/>
  </r>
  <r>
    <x v="180"/>
    <s v="OWID_PYA"/>
    <x v="13"/>
    <x v="9058"/>
  </r>
  <r>
    <x v="180"/>
    <s v="OWID_PYA"/>
    <x v="14"/>
    <x v="9059"/>
  </r>
  <r>
    <x v="180"/>
    <s v="OWID_PYA"/>
    <x v="15"/>
    <x v="4284"/>
  </r>
  <r>
    <x v="180"/>
    <s v="OWID_PYA"/>
    <x v="16"/>
    <x v="9060"/>
  </r>
  <r>
    <x v="180"/>
    <s v="OWID_PYA"/>
    <x v="17"/>
    <x v="9061"/>
  </r>
  <r>
    <x v="180"/>
    <s v="OWID_PYA"/>
    <x v="18"/>
    <x v="9062"/>
  </r>
  <r>
    <x v="180"/>
    <s v="OWID_PYA"/>
    <x v="19"/>
    <x v="1316"/>
  </r>
  <r>
    <x v="180"/>
    <s v="OWID_PYA"/>
    <x v="20"/>
    <x v="9063"/>
  </r>
  <r>
    <x v="180"/>
    <s v="OWID_PYA"/>
    <x v="21"/>
    <x v="9064"/>
  </r>
  <r>
    <x v="180"/>
    <s v="OWID_PYA"/>
    <x v="22"/>
    <x v="9065"/>
  </r>
  <r>
    <x v="180"/>
    <s v="OWID_PYA"/>
    <x v="23"/>
    <x v="7004"/>
  </r>
  <r>
    <x v="180"/>
    <s v="OWID_PYA"/>
    <x v="24"/>
    <x v="9066"/>
  </r>
  <r>
    <x v="180"/>
    <s v="OWID_PYA"/>
    <x v="25"/>
    <x v="9067"/>
  </r>
  <r>
    <x v="180"/>
    <s v="OWID_PYA"/>
    <x v="26"/>
    <x v="9068"/>
  </r>
  <r>
    <x v="180"/>
    <s v="OWID_PYA"/>
    <x v="27"/>
    <x v="9069"/>
  </r>
  <r>
    <x v="180"/>
    <s v="OWID_PYA"/>
    <x v="28"/>
    <x v="9070"/>
  </r>
  <r>
    <x v="180"/>
    <s v="OWID_PYA"/>
    <x v="29"/>
    <x v="9071"/>
  </r>
  <r>
    <x v="180"/>
    <s v="OWID_PYA"/>
    <x v="30"/>
    <x v="9072"/>
  </r>
  <r>
    <x v="180"/>
    <s v="OWID_PYA"/>
    <x v="31"/>
    <x v="9073"/>
  </r>
  <r>
    <x v="180"/>
    <s v="OWID_PYA"/>
    <x v="32"/>
    <x v="9074"/>
  </r>
  <r>
    <x v="180"/>
    <s v="OWID_PYA"/>
    <x v="33"/>
    <x v="9075"/>
  </r>
  <r>
    <x v="180"/>
    <s v="OWID_PYA"/>
    <x v="34"/>
    <x v="9076"/>
  </r>
  <r>
    <x v="180"/>
    <s v="OWID_PYA"/>
    <x v="35"/>
    <x v="9077"/>
  </r>
  <r>
    <x v="180"/>
    <s v="OWID_PYA"/>
    <x v="36"/>
    <x v="9078"/>
  </r>
  <r>
    <x v="180"/>
    <s v="OWID_PYA"/>
    <x v="37"/>
    <x v="9079"/>
  </r>
  <r>
    <x v="180"/>
    <s v="OWID_PYA"/>
    <x v="38"/>
    <x v="9080"/>
  </r>
  <r>
    <x v="180"/>
    <s v="OWID_PYA"/>
    <x v="39"/>
    <x v="9081"/>
  </r>
  <r>
    <x v="180"/>
    <s v="OWID_PYA"/>
    <x v="40"/>
    <x v="9082"/>
  </r>
  <r>
    <x v="180"/>
    <s v="OWID_PYA"/>
    <x v="41"/>
    <x v="9083"/>
  </r>
  <r>
    <x v="180"/>
    <s v="OWID_PYA"/>
    <x v="42"/>
    <x v="9084"/>
  </r>
  <r>
    <x v="180"/>
    <s v="OWID_PYA"/>
    <x v="43"/>
    <x v="9085"/>
  </r>
  <r>
    <x v="180"/>
    <s v="OWID_PYA"/>
    <x v="44"/>
    <x v="9086"/>
  </r>
  <r>
    <x v="180"/>
    <s v="OWID_PYA"/>
    <x v="45"/>
    <x v="9087"/>
  </r>
  <r>
    <x v="180"/>
    <s v="OWID_PYA"/>
    <x v="46"/>
    <x v="9088"/>
  </r>
  <r>
    <x v="180"/>
    <s v="OWID_PYA"/>
    <x v="47"/>
    <x v="9089"/>
  </r>
  <r>
    <x v="180"/>
    <s v="OWID_PYA"/>
    <x v="48"/>
    <x v="9090"/>
  </r>
  <r>
    <x v="180"/>
    <s v="OWID_PYA"/>
    <x v="49"/>
    <x v="9091"/>
  </r>
  <r>
    <x v="180"/>
    <s v="OWID_PYA"/>
    <x v="50"/>
    <x v="9092"/>
  </r>
  <r>
    <x v="180"/>
    <s v="OWID_PYA"/>
    <x v="51"/>
    <x v="9093"/>
  </r>
  <r>
    <x v="180"/>
    <s v="OWID_PYA"/>
    <x v="52"/>
    <x v="9094"/>
  </r>
  <r>
    <x v="180"/>
    <s v="OWID_PYA"/>
    <x v="53"/>
    <x v="9095"/>
  </r>
  <r>
    <x v="180"/>
    <s v="OWID_PYA"/>
    <x v="54"/>
    <x v="9096"/>
  </r>
  <r>
    <x v="180"/>
    <s v="OWID_PYA"/>
    <x v="55"/>
    <x v="9097"/>
  </r>
  <r>
    <x v="180"/>
    <s v="OWID_PYA"/>
    <x v="56"/>
    <x v="9098"/>
  </r>
  <r>
    <x v="180"/>
    <s v="OWID_PYA"/>
    <x v="57"/>
    <x v="9099"/>
  </r>
  <r>
    <x v="181"/>
    <s v="PRT"/>
    <x v="0"/>
    <x v="9100"/>
  </r>
  <r>
    <x v="181"/>
    <s v="PRT"/>
    <x v="1"/>
    <x v="9101"/>
  </r>
  <r>
    <x v="181"/>
    <s v="PRT"/>
    <x v="2"/>
    <x v="9102"/>
  </r>
  <r>
    <x v="181"/>
    <s v="PRT"/>
    <x v="3"/>
    <x v="9103"/>
  </r>
  <r>
    <x v="181"/>
    <s v="PRT"/>
    <x v="4"/>
    <x v="9104"/>
  </r>
  <r>
    <x v="181"/>
    <s v="PRT"/>
    <x v="5"/>
    <x v="9105"/>
  </r>
  <r>
    <x v="181"/>
    <s v="PRT"/>
    <x v="6"/>
    <x v="9106"/>
  </r>
  <r>
    <x v="181"/>
    <s v="PRT"/>
    <x v="7"/>
    <x v="9107"/>
  </r>
  <r>
    <x v="181"/>
    <s v="PRT"/>
    <x v="8"/>
    <x v="9108"/>
  </r>
  <r>
    <x v="181"/>
    <s v="PRT"/>
    <x v="9"/>
    <x v="9109"/>
  </r>
  <r>
    <x v="181"/>
    <s v="PRT"/>
    <x v="10"/>
    <x v="9110"/>
  </r>
  <r>
    <x v="181"/>
    <s v="PRT"/>
    <x v="11"/>
    <x v="9111"/>
  </r>
  <r>
    <x v="181"/>
    <s v="PRT"/>
    <x v="12"/>
    <x v="9112"/>
  </r>
  <r>
    <x v="181"/>
    <s v="PRT"/>
    <x v="13"/>
    <x v="9113"/>
  </r>
  <r>
    <x v="181"/>
    <s v="PRT"/>
    <x v="14"/>
    <x v="9114"/>
  </r>
  <r>
    <x v="181"/>
    <s v="PRT"/>
    <x v="15"/>
    <x v="9115"/>
  </r>
  <r>
    <x v="181"/>
    <s v="PRT"/>
    <x v="16"/>
    <x v="9116"/>
  </r>
  <r>
    <x v="181"/>
    <s v="PRT"/>
    <x v="17"/>
    <x v="9117"/>
  </r>
  <r>
    <x v="181"/>
    <s v="PRT"/>
    <x v="18"/>
    <x v="9118"/>
  </r>
  <r>
    <x v="181"/>
    <s v="PRT"/>
    <x v="19"/>
    <x v="9119"/>
  </r>
  <r>
    <x v="181"/>
    <s v="PRT"/>
    <x v="20"/>
    <x v="9120"/>
  </r>
  <r>
    <x v="181"/>
    <s v="PRT"/>
    <x v="21"/>
    <x v="9121"/>
  </r>
  <r>
    <x v="181"/>
    <s v="PRT"/>
    <x v="22"/>
    <x v="9122"/>
  </r>
  <r>
    <x v="181"/>
    <s v="PRT"/>
    <x v="23"/>
    <x v="9123"/>
  </r>
  <r>
    <x v="181"/>
    <s v="PRT"/>
    <x v="24"/>
    <x v="9124"/>
  </r>
  <r>
    <x v="181"/>
    <s v="PRT"/>
    <x v="25"/>
    <x v="9125"/>
  </r>
  <r>
    <x v="181"/>
    <s v="PRT"/>
    <x v="26"/>
    <x v="9126"/>
  </r>
  <r>
    <x v="181"/>
    <s v="PRT"/>
    <x v="27"/>
    <x v="9127"/>
  </r>
  <r>
    <x v="181"/>
    <s v="PRT"/>
    <x v="28"/>
    <x v="9128"/>
  </r>
  <r>
    <x v="181"/>
    <s v="PRT"/>
    <x v="29"/>
    <x v="9129"/>
  </r>
  <r>
    <x v="181"/>
    <s v="PRT"/>
    <x v="30"/>
    <x v="9130"/>
  </r>
  <r>
    <x v="181"/>
    <s v="PRT"/>
    <x v="31"/>
    <x v="9131"/>
  </r>
  <r>
    <x v="181"/>
    <s v="PRT"/>
    <x v="32"/>
    <x v="9132"/>
  </r>
  <r>
    <x v="181"/>
    <s v="PRT"/>
    <x v="33"/>
    <x v="9133"/>
  </r>
  <r>
    <x v="181"/>
    <s v="PRT"/>
    <x v="34"/>
    <x v="9134"/>
  </r>
  <r>
    <x v="181"/>
    <s v="PRT"/>
    <x v="35"/>
    <x v="9135"/>
  </r>
  <r>
    <x v="181"/>
    <s v="PRT"/>
    <x v="36"/>
    <x v="9136"/>
  </r>
  <r>
    <x v="181"/>
    <s v="PRT"/>
    <x v="37"/>
    <x v="9137"/>
  </r>
  <r>
    <x v="181"/>
    <s v="PRT"/>
    <x v="38"/>
    <x v="9138"/>
  </r>
  <r>
    <x v="181"/>
    <s v="PRT"/>
    <x v="39"/>
    <x v="9139"/>
  </r>
  <r>
    <x v="181"/>
    <s v="PRT"/>
    <x v="40"/>
    <x v="9140"/>
  </r>
  <r>
    <x v="181"/>
    <s v="PRT"/>
    <x v="41"/>
    <x v="9141"/>
  </r>
  <r>
    <x v="181"/>
    <s v="PRT"/>
    <x v="42"/>
    <x v="9142"/>
  </r>
  <r>
    <x v="181"/>
    <s v="PRT"/>
    <x v="43"/>
    <x v="9143"/>
  </r>
  <r>
    <x v="181"/>
    <s v="PRT"/>
    <x v="44"/>
    <x v="9144"/>
  </r>
  <r>
    <x v="181"/>
    <s v="PRT"/>
    <x v="45"/>
    <x v="9145"/>
  </r>
  <r>
    <x v="181"/>
    <s v="PRT"/>
    <x v="46"/>
    <x v="9146"/>
  </r>
  <r>
    <x v="181"/>
    <s v="PRT"/>
    <x v="47"/>
    <x v="9147"/>
  </r>
  <r>
    <x v="181"/>
    <s v="PRT"/>
    <x v="48"/>
    <x v="9148"/>
  </r>
  <r>
    <x v="181"/>
    <s v="PRT"/>
    <x v="49"/>
    <x v="9149"/>
  </r>
  <r>
    <x v="181"/>
    <s v="PRT"/>
    <x v="50"/>
    <x v="9150"/>
  </r>
  <r>
    <x v="181"/>
    <s v="PRT"/>
    <x v="51"/>
    <x v="9151"/>
  </r>
  <r>
    <x v="181"/>
    <s v="PRT"/>
    <x v="52"/>
    <x v="9152"/>
  </r>
  <r>
    <x v="181"/>
    <s v="PRT"/>
    <x v="53"/>
    <x v="9153"/>
  </r>
  <r>
    <x v="181"/>
    <s v="PRT"/>
    <x v="54"/>
    <x v="9154"/>
  </r>
  <r>
    <x v="181"/>
    <s v="PRT"/>
    <x v="55"/>
    <x v="9155"/>
  </r>
  <r>
    <x v="181"/>
    <s v="PRT"/>
    <x v="56"/>
    <x v="9156"/>
  </r>
  <r>
    <x v="181"/>
    <s v="PRT"/>
    <x v="57"/>
    <x v="9157"/>
  </r>
  <r>
    <x v="182"/>
    <s v="PRI"/>
    <x v="0"/>
    <x v="9158"/>
  </r>
  <r>
    <x v="182"/>
    <s v="PRI"/>
    <x v="1"/>
    <x v="9159"/>
  </r>
  <r>
    <x v="182"/>
    <s v="PRI"/>
    <x v="2"/>
    <x v="9160"/>
  </r>
  <r>
    <x v="182"/>
    <s v="PRI"/>
    <x v="3"/>
    <x v="9161"/>
  </r>
  <r>
    <x v="182"/>
    <s v="PRI"/>
    <x v="4"/>
    <x v="9162"/>
  </r>
  <r>
    <x v="182"/>
    <s v="PRI"/>
    <x v="5"/>
    <x v="9163"/>
  </r>
  <r>
    <x v="182"/>
    <s v="PRI"/>
    <x v="6"/>
    <x v="9164"/>
  </r>
  <r>
    <x v="182"/>
    <s v="PRI"/>
    <x v="7"/>
    <x v="9165"/>
  </r>
  <r>
    <x v="182"/>
    <s v="PRI"/>
    <x v="8"/>
    <x v="9166"/>
  </r>
  <r>
    <x v="182"/>
    <s v="PRI"/>
    <x v="9"/>
    <x v="9167"/>
  </r>
  <r>
    <x v="182"/>
    <s v="PRI"/>
    <x v="10"/>
    <x v="9168"/>
  </r>
  <r>
    <x v="182"/>
    <s v="PRI"/>
    <x v="11"/>
    <x v="9169"/>
  </r>
  <r>
    <x v="182"/>
    <s v="PRI"/>
    <x v="12"/>
    <x v="9170"/>
  </r>
  <r>
    <x v="182"/>
    <s v="PRI"/>
    <x v="13"/>
    <x v="9171"/>
  </r>
  <r>
    <x v="182"/>
    <s v="PRI"/>
    <x v="14"/>
    <x v="9172"/>
  </r>
  <r>
    <x v="182"/>
    <s v="PRI"/>
    <x v="15"/>
    <x v="9173"/>
  </r>
  <r>
    <x v="182"/>
    <s v="PRI"/>
    <x v="16"/>
    <x v="9174"/>
  </r>
  <r>
    <x v="182"/>
    <s v="PRI"/>
    <x v="17"/>
    <x v="9175"/>
  </r>
  <r>
    <x v="182"/>
    <s v="PRI"/>
    <x v="18"/>
    <x v="9176"/>
  </r>
  <r>
    <x v="182"/>
    <s v="PRI"/>
    <x v="19"/>
    <x v="9177"/>
  </r>
  <r>
    <x v="182"/>
    <s v="PRI"/>
    <x v="20"/>
    <x v="9178"/>
  </r>
  <r>
    <x v="182"/>
    <s v="PRI"/>
    <x v="21"/>
    <x v="9179"/>
  </r>
  <r>
    <x v="182"/>
    <s v="PRI"/>
    <x v="22"/>
    <x v="9180"/>
  </r>
  <r>
    <x v="182"/>
    <s v="PRI"/>
    <x v="23"/>
    <x v="9181"/>
  </r>
  <r>
    <x v="182"/>
    <s v="PRI"/>
    <x v="24"/>
    <x v="9182"/>
  </r>
  <r>
    <x v="182"/>
    <s v="PRI"/>
    <x v="25"/>
    <x v="9183"/>
  </r>
  <r>
    <x v="182"/>
    <s v="PRI"/>
    <x v="26"/>
    <x v="9184"/>
  </r>
  <r>
    <x v="182"/>
    <s v="PRI"/>
    <x v="27"/>
    <x v="9185"/>
  </r>
  <r>
    <x v="182"/>
    <s v="PRI"/>
    <x v="28"/>
    <x v="9186"/>
  </r>
  <r>
    <x v="182"/>
    <s v="PRI"/>
    <x v="29"/>
    <x v="9187"/>
  </r>
  <r>
    <x v="182"/>
    <s v="PRI"/>
    <x v="30"/>
    <x v="9188"/>
  </r>
  <r>
    <x v="182"/>
    <s v="PRI"/>
    <x v="31"/>
    <x v="9189"/>
  </r>
  <r>
    <x v="182"/>
    <s v="PRI"/>
    <x v="32"/>
    <x v="9190"/>
  </r>
  <r>
    <x v="182"/>
    <s v="PRI"/>
    <x v="33"/>
    <x v="9191"/>
  </r>
  <r>
    <x v="182"/>
    <s v="PRI"/>
    <x v="34"/>
    <x v="9192"/>
  </r>
  <r>
    <x v="182"/>
    <s v="PRI"/>
    <x v="35"/>
    <x v="9193"/>
  </r>
  <r>
    <x v="182"/>
    <s v="PRI"/>
    <x v="36"/>
    <x v="9194"/>
  </r>
  <r>
    <x v="182"/>
    <s v="PRI"/>
    <x v="37"/>
    <x v="9195"/>
  </r>
  <r>
    <x v="182"/>
    <s v="PRI"/>
    <x v="38"/>
    <x v="9196"/>
  </r>
  <r>
    <x v="182"/>
    <s v="PRI"/>
    <x v="39"/>
    <x v="9197"/>
  </r>
  <r>
    <x v="182"/>
    <s v="PRI"/>
    <x v="40"/>
    <x v="9198"/>
  </r>
  <r>
    <x v="182"/>
    <s v="PRI"/>
    <x v="41"/>
    <x v="9199"/>
  </r>
  <r>
    <x v="182"/>
    <s v="PRI"/>
    <x v="42"/>
    <x v="9200"/>
  </r>
  <r>
    <x v="182"/>
    <s v="PRI"/>
    <x v="43"/>
    <x v="9201"/>
  </r>
  <r>
    <x v="182"/>
    <s v="PRI"/>
    <x v="44"/>
    <x v="9202"/>
  </r>
  <r>
    <x v="182"/>
    <s v="PRI"/>
    <x v="45"/>
    <x v="9203"/>
  </r>
  <r>
    <x v="182"/>
    <s v="PRI"/>
    <x v="46"/>
    <x v="9204"/>
  </r>
  <r>
    <x v="182"/>
    <s v="PRI"/>
    <x v="47"/>
    <x v="9205"/>
  </r>
  <r>
    <x v="182"/>
    <s v="PRI"/>
    <x v="48"/>
    <x v="9206"/>
  </r>
  <r>
    <x v="182"/>
    <s v="PRI"/>
    <x v="49"/>
    <x v="9207"/>
  </r>
  <r>
    <x v="182"/>
    <s v="PRI"/>
    <x v="50"/>
    <x v="9208"/>
  </r>
  <r>
    <x v="182"/>
    <s v="PRI"/>
    <x v="51"/>
    <x v="9209"/>
  </r>
  <r>
    <x v="182"/>
    <s v="PRI"/>
    <x v="52"/>
    <x v="9210"/>
  </r>
  <r>
    <x v="182"/>
    <s v="PRI"/>
    <x v="53"/>
    <x v="9211"/>
  </r>
  <r>
    <x v="182"/>
    <s v="PRI"/>
    <x v="54"/>
    <x v="9212"/>
  </r>
  <r>
    <x v="182"/>
    <s v="PRI"/>
    <x v="55"/>
    <x v="9213"/>
  </r>
  <r>
    <x v="182"/>
    <s v="PRI"/>
    <x v="56"/>
    <x v="9214"/>
  </r>
  <r>
    <x v="182"/>
    <s v="PRI"/>
    <x v="57"/>
    <x v="9215"/>
  </r>
  <r>
    <x v="183"/>
    <s v="QAT"/>
    <x v="0"/>
    <x v="9216"/>
  </r>
  <r>
    <x v="183"/>
    <s v="QAT"/>
    <x v="1"/>
    <x v="9217"/>
  </r>
  <r>
    <x v="183"/>
    <s v="QAT"/>
    <x v="2"/>
    <x v="2434"/>
  </r>
  <r>
    <x v="183"/>
    <s v="QAT"/>
    <x v="3"/>
    <x v="4185"/>
  </r>
  <r>
    <x v="183"/>
    <s v="QAT"/>
    <x v="4"/>
    <x v="9218"/>
  </r>
  <r>
    <x v="183"/>
    <s v="QAT"/>
    <x v="5"/>
    <x v="9219"/>
  </r>
  <r>
    <x v="183"/>
    <s v="QAT"/>
    <x v="6"/>
    <x v="9220"/>
  </r>
  <r>
    <x v="183"/>
    <s v="QAT"/>
    <x v="7"/>
    <x v="9221"/>
  </r>
  <r>
    <x v="183"/>
    <s v="QAT"/>
    <x v="8"/>
    <x v="9222"/>
  </r>
  <r>
    <x v="183"/>
    <s v="QAT"/>
    <x v="9"/>
    <x v="9223"/>
  </r>
  <r>
    <x v="183"/>
    <s v="QAT"/>
    <x v="10"/>
    <x v="9224"/>
  </r>
  <r>
    <x v="183"/>
    <s v="QAT"/>
    <x v="11"/>
    <x v="9225"/>
  </r>
  <r>
    <x v="183"/>
    <s v="QAT"/>
    <x v="12"/>
    <x v="9226"/>
  </r>
  <r>
    <x v="183"/>
    <s v="QAT"/>
    <x v="13"/>
    <x v="9227"/>
  </r>
  <r>
    <x v="183"/>
    <s v="QAT"/>
    <x v="14"/>
    <x v="9228"/>
  </r>
  <r>
    <x v="183"/>
    <s v="QAT"/>
    <x v="15"/>
    <x v="9229"/>
  </r>
  <r>
    <x v="183"/>
    <s v="QAT"/>
    <x v="16"/>
    <x v="1991"/>
  </r>
  <r>
    <x v="183"/>
    <s v="QAT"/>
    <x v="17"/>
    <x v="9230"/>
  </r>
  <r>
    <x v="183"/>
    <s v="QAT"/>
    <x v="18"/>
    <x v="9231"/>
  </r>
  <r>
    <x v="183"/>
    <s v="QAT"/>
    <x v="19"/>
    <x v="9232"/>
  </r>
  <r>
    <x v="183"/>
    <s v="QAT"/>
    <x v="20"/>
    <x v="9233"/>
  </r>
  <r>
    <x v="183"/>
    <s v="QAT"/>
    <x v="21"/>
    <x v="4791"/>
  </r>
  <r>
    <x v="183"/>
    <s v="QAT"/>
    <x v="22"/>
    <x v="9234"/>
  </r>
  <r>
    <x v="183"/>
    <s v="QAT"/>
    <x v="23"/>
    <x v="9235"/>
  </r>
  <r>
    <x v="183"/>
    <s v="QAT"/>
    <x v="24"/>
    <x v="9236"/>
  </r>
  <r>
    <x v="183"/>
    <s v="QAT"/>
    <x v="25"/>
    <x v="9237"/>
  </r>
  <r>
    <x v="183"/>
    <s v="QAT"/>
    <x v="26"/>
    <x v="9238"/>
  </r>
  <r>
    <x v="183"/>
    <s v="QAT"/>
    <x v="27"/>
    <x v="9239"/>
  </r>
  <r>
    <x v="183"/>
    <s v="QAT"/>
    <x v="28"/>
    <x v="9240"/>
  </r>
  <r>
    <x v="183"/>
    <s v="QAT"/>
    <x v="29"/>
    <x v="9241"/>
  </r>
  <r>
    <x v="183"/>
    <s v="QAT"/>
    <x v="30"/>
    <x v="9242"/>
  </r>
  <r>
    <x v="183"/>
    <s v="QAT"/>
    <x v="31"/>
    <x v="9243"/>
  </r>
  <r>
    <x v="183"/>
    <s v="QAT"/>
    <x v="32"/>
    <x v="9244"/>
  </r>
  <r>
    <x v="183"/>
    <s v="QAT"/>
    <x v="33"/>
    <x v="9245"/>
  </r>
  <r>
    <x v="183"/>
    <s v="QAT"/>
    <x v="34"/>
    <x v="9246"/>
  </r>
  <r>
    <x v="183"/>
    <s v="QAT"/>
    <x v="35"/>
    <x v="9247"/>
  </r>
  <r>
    <x v="183"/>
    <s v="QAT"/>
    <x v="36"/>
    <x v="9248"/>
  </r>
  <r>
    <x v="183"/>
    <s v="QAT"/>
    <x v="37"/>
    <x v="9249"/>
  </r>
  <r>
    <x v="183"/>
    <s v="QAT"/>
    <x v="38"/>
    <x v="9250"/>
  </r>
  <r>
    <x v="183"/>
    <s v="QAT"/>
    <x v="39"/>
    <x v="9251"/>
  </r>
  <r>
    <x v="183"/>
    <s v="QAT"/>
    <x v="40"/>
    <x v="9252"/>
  </r>
  <r>
    <x v="183"/>
    <s v="QAT"/>
    <x v="41"/>
    <x v="9253"/>
  </r>
  <r>
    <x v="183"/>
    <s v="QAT"/>
    <x v="42"/>
    <x v="9254"/>
  </r>
  <r>
    <x v="183"/>
    <s v="QAT"/>
    <x v="43"/>
    <x v="9255"/>
  </r>
  <r>
    <x v="183"/>
    <s v="QAT"/>
    <x v="44"/>
    <x v="9256"/>
  </r>
  <r>
    <x v="183"/>
    <s v="QAT"/>
    <x v="45"/>
    <x v="9257"/>
  </r>
  <r>
    <x v="183"/>
    <s v="QAT"/>
    <x v="46"/>
    <x v="9258"/>
  </r>
  <r>
    <x v="183"/>
    <s v="QAT"/>
    <x v="47"/>
    <x v="9259"/>
  </r>
  <r>
    <x v="183"/>
    <s v="QAT"/>
    <x v="48"/>
    <x v="9260"/>
  </r>
  <r>
    <x v="183"/>
    <s v="QAT"/>
    <x v="49"/>
    <x v="9261"/>
  </r>
  <r>
    <x v="183"/>
    <s v="QAT"/>
    <x v="50"/>
    <x v="9262"/>
  </r>
  <r>
    <x v="183"/>
    <s v="QAT"/>
    <x v="51"/>
    <x v="9263"/>
  </r>
  <r>
    <x v="183"/>
    <s v="QAT"/>
    <x v="52"/>
    <x v="9264"/>
  </r>
  <r>
    <x v="183"/>
    <s v="QAT"/>
    <x v="53"/>
    <x v="9265"/>
  </r>
  <r>
    <x v="183"/>
    <s v="QAT"/>
    <x v="54"/>
    <x v="9266"/>
  </r>
  <r>
    <x v="183"/>
    <s v="QAT"/>
    <x v="55"/>
    <x v="9267"/>
  </r>
  <r>
    <x v="183"/>
    <s v="QAT"/>
    <x v="56"/>
    <x v="9268"/>
  </r>
  <r>
    <x v="183"/>
    <s v="QAT"/>
    <x v="57"/>
    <x v="9269"/>
  </r>
  <r>
    <x v="184"/>
    <s v="REU"/>
    <x v="0"/>
    <x v="9270"/>
  </r>
  <r>
    <x v="184"/>
    <s v="REU"/>
    <x v="1"/>
    <x v="9271"/>
  </r>
  <r>
    <x v="184"/>
    <s v="REU"/>
    <x v="2"/>
    <x v="9272"/>
  </r>
  <r>
    <x v="184"/>
    <s v="REU"/>
    <x v="3"/>
    <x v="9273"/>
  </r>
  <r>
    <x v="184"/>
    <s v="REU"/>
    <x v="4"/>
    <x v="9274"/>
  </r>
  <r>
    <x v="184"/>
    <s v="REU"/>
    <x v="5"/>
    <x v="9275"/>
  </r>
  <r>
    <x v="184"/>
    <s v="REU"/>
    <x v="6"/>
    <x v="9276"/>
  </r>
  <r>
    <x v="184"/>
    <s v="REU"/>
    <x v="7"/>
    <x v="9277"/>
  </r>
  <r>
    <x v="184"/>
    <s v="REU"/>
    <x v="8"/>
    <x v="9278"/>
  </r>
  <r>
    <x v="184"/>
    <s v="REU"/>
    <x v="9"/>
    <x v="9279"/>
  </r>
  <r>
    <x v="184"/>
    <s v="REU"/>
    <x v="10"/>
    <x v="9280"/>
  </r>
  <r>
    <x v="184"/>
    <s v="REU"/>
    <x v="11"/>
    <x v="9281"/>
  </r>
  <r>
    <x v="184"/>
    <s v="REU"/>
    <x v="12"/>
    <x v="9282"/>
  </r>
  <r>
    <x v="184"/>
    <s v="REU"/>
    <x v="13"/>
    <x v="9283"/>
  </r>
  <r>
    <x v="184"/>
    <s v="REU"/>
    <x v="14"/>
    <x v="9284"/>
  </r>
  <r>
    <x v="184"/>
    <s v="REU"/>
    <x v="15"/>
    <x v="9285"/>
  </r>
  <r>
    <x v="184"/>
    <s v="REU"/>
    <x v="16"/>
    <x v="9286"/>
  </r>
  <r>
    <x v="184"/>
    <s v="REU"/>
    <x v="17"/>
    <x v="9287"/>
  </r>
  <r>
    <x v="184"/>
    <s v="REU"/>
    <x v="18"/>
    <x v="9288"/>
  </r>
  <r>
    <x v="184"/>
    <s v="REU"/>
    <x v="19"/>
    <x v="2482"/>
  </r>
  <r>
    <x v="184"/>
    <s v="REU"/>
    <x v="20"/>
    <x v="9289"/>
  </r>
  <r>
    <x v="184"/>
    <s v="REU"/>
    <x v="21"/>
    <x v="9290"/>
  </r>
  <r>
    <x v="184"/>
    <s v="REU"/>
    <x v="22"/>
    <x v="9291"/>
  </r>
  <r>
    <x v="184"/>
    <s v="REU"/>
    <x v="23"/>
    <x v="9292"/>
  </r>
  <r>
    <x v="184"/>
    <s v="REU"/>
    <x v="24"/>
    <x v="9293"/>
  </r>
  <r>
    <x v="184"/>
    <s v="REU"/>
    <x v="25"/>
    <x v="9294"/>
  </r>
  <r>
    <x v="184"/>
    <s v="REU"/>
    <x v="26"/>
    <x v="9295"/>
  </r>
  <r>
    <x v="184"/>
    <s v="REU"/>
    <x v="27"/>
    <x v="9296"/>
  </r>
  <r>
    <x v="184"/>
    <s v="REU"/>
    <x v="28"/>
    <x v="9297"/>
  </r>
  <r>
    <x v="184"/>
    <s v="REU"/>
    <x v="29"/>
    <x v="9298"/>
  </r>
  <r>
    <x v="184"/>
    <s v="REU"/>
    <x v="30"/>
    <x v="9299"/>
  </r>
  <r>
    <x v="184"/>
    <s v="REU"/>
    <x v="31"/>
    <x v="9300"/>
  </r>
  <r>
    <x v="184"/>
    <s v="REU"/>
    <x v="32"/>
    <x v="9301"/>
  </r>
  <r>
    <x v="184"/>
    <s v="REU"/>
    <x v="33"/>
    <x v="9302"/>
  </r>
  <r>
    <x v="184"/>
    <s v="REU"/>
    <x v="34"/>
    <x v="9303"/>
  </r>
  <r>
    <x v="184"/>
    <s v="REU"/>
    <x v="35"/>
    <x v="9304"/>
  </r>
  <r>
    <x v="184"/>
    <s v="REU"/>
    <x v="36"/>
    <x v="9305"/>
  </r>
  <r>
    <x v="184"/>
    <s v="REU"/>
    <x v="37"/>
    <x v="9306"/>
  </r>
  <r>
    <x v="184"/>
    <s v="REU"/>
    <x v="38"/>
    <x v="9307"/>
  </r>
  <r>
    <x v="184"/>
    <s v="REU"/>
    <x v="39"/>
    <x v="9308"/>
  </r>
  <r>
    <x v="184"/>
    <s v="REU"/>
    <x v="40"/>
    <x v="9309"/>
  </r>
  <r>
    <x v="184"/>
    <s v="REU"/>
    <x v="41"/>
    <x v="9310"/>
  </r>
  <r>
    <x v="184"/>
    <s v="REU"/>
    <x v="42"/>
    <x v="9311"/>
  </r>
  <r>
    <x v="184"/>
    <s v="REU"/>
    <x v="43"/>
    <x v="9312"/>
  </r>
  <r>
    <x v="184"/>
    <s v="REU"/>
    <x v="44"/>
    <x v="9313"/>
  </r>
  <r>
    <x v="184"/>
    <s v="REU"/>
    <x v="45"/>
    <x v="9314"/>
  </r>
  <r>
    <x v="184"/>
    <s v="REU"/>
    <x v="46"/>
    <x v="9315"/>
  </r>
  <r>
    <x v="184"/>
    <s v="REU"/>
    <x v="47"/>
    <x v="9316"/>
  </r>
  <r>
    <x v="184"/>
    <s v="REU"/>
    <x v="48"/>
    <x v="9317"/>
  </r>
  <r>
    <x v="184"/>
    <s v="REU"/>
    <x v="49"/>
    <x v="9318"/>
  </r>
  <r>
    <x v="184"/>
    <s v="REU"/>
    <x v="50"/>
    <x v="9319"/>
  </r>
  <r>
    <x v="184"/>
    <s v="REU"/>
    <x v="51"/>
    <x v="9320"/>
  </r>
  <r>
    <x v="184"/>
    <s v="REU"/>
    <x v="52"/>
    <x v="9321"/>
  </r>
  <r>
    <x v="184"/>
    <s v="REU"/>
    <x v="53"/>
    <x v="9322"/>
  </r>
  <r>
    <x v="184"/>
    <s v="REU"/>
    <x v="54"/>
    <x v="9323"/>
  </r>
  <r>
    <x v="184"/>
    <s v="REU"/>
    <x v="55"/>
    <x v="9324"/>
  </r>
  <r>
    <x v="184"/>
    <s v="REU"/>
    <x v="56"/>
    <x v="9325"/>
  </r>
  <r>
    <x v="184"/>
    <s v="REU"/>
    <x v="57"/>
    <x v="9326"/>
  </r>
  <r>
    <x v="185"/>
    <s v="ROU"/>
    <x v="0"/>
    <x v="9327"/>
  </r>
  <r>
    <x v="185"/>
    <s v="ROU"/>
    <x v="1"/>
    <x v="9328"/>
  </r>
  <r>
    <x v="185"/>
    <s v="ROU"/>
    <x v="2"/>
    <x v="9329"/>
  </r>
  <r>
    <x v="185"/>
    <s v="ROU"/>
    <x v="3"/>
    <x v="9330"/>
  </r>
  <r>
    <x v="185"/>
    <s v="ROU"/>
    <x v="4"/>
    <x v="9331"/>
  </r>
  <r>
    <x v="185"/>
    <s v="ROU"/>
    <x v="5"/>
    <x v="9332"/>
  </r>
  <r>
    <x v="185"/>
    <s v="ROU"/>
    <x v="6"/>
    <x v="9333"/>
  </r>
  <r>
    <x v="185"/>
    <s v="ROU"/>
    <x v="7"/>
    <x v="9334"/>
  </r>
  <r>
    <x v="185"/>
    <s v="ROU"/>
    <x v="8"/>
    <x v="9335"/>
  </r>
  <r>
    <x v="185"/>
    <s v="ROU"/>
    <x v="9"/>
    <x v="9336"/>
  </r>
  <r>
    <x v="185"/>
    <s v="ROU"/>
    <x v="10"/>
    <x v="9337"/>
  </r>
  <r>
    <x v="185"/>
    <s v="ROU"/>
    <x v="11"/>
    <x v="9338"/>
  </r>
  <r>
    <x v="185"/>
    <s v="ROU"/>
    <x v="12"/>
    <x v="9339"/>
  </r>
  <r>
    <x v="185"/>
    <s v="ROU"/>
    <x v="13"/>
    <x v="9340"/>
  </r>
  <r>
    <x v="185"/>
    <s v="ROU"/>
    <x v="14"/>
    <x v="9341"/>
  </r>
  <r>
    <x v="185"/>
    <s v="ROU"/>
    <x v="15"/>
    <x v="9342"/>
  </r>
  <r>
    <x v="185"/>
    <s v="ROU"/>
    <x v="16"/>
    <x v="9343"/>
  </r>
  <r>
    <x v="185"/>
    <s v="ROU"/>
    <x v="17"/>
    <x v="9344"/>
  </r>
  <r>
    <x v="185"/>
    <s v="ROU"/>
    <x v="18"/>
    <x v="9345"/>
  </r>
  <r>
    <x v="185"/>
    <s v="ROU"/>
    <x v="19"/>
    <x v="9346"/>
  </r>
  <r>
    <x v="185"/>
    <s v="ROU"/>
    <x v="20"/>
    <x v="9347"/>
  </r>
  <r>
    <x v="185"/>
    <s v="ROU"/>
    <x v="21"/>
    <x v="9348"/>
  </r>
  <r>
    <x v="185"/>
    <s v="ROU"/>
    <x v="22"/>
    <x v="9349"/>
  </r>
  <r>
    <x v="185"/>
    <s v="ROU"/>
    <x v="23"/>
    <x v="9350"/>
  </r>
  <r>
    <x v="185"/>
    <s v="ROU"/>
    <x v="24"/>
    <x v="9351"/>
  </r>
  <r>
    <x v="185"/>
    <s v="ROU"/>
    <x v="25"/>
    <x v="9352"/>
  </r>
  <r>
    <x v="185"/>
    <s v="ROU"/>
    <x v="26"/>
    <x v="9353"/>
  </r>
  <r>
    <x v="185"/>
    <s v="ROU"/>
    <x v="27"/>
    <x v="9354"/>
  </r>
  <r>
    <x v="185"/>
    <s v="ROU"/>
    <x v="28"/>
    <x v="9355"/>
  </r>
  <r>
    <x v="185"/>
    <s v="ROU"/>
    <x v="29"/>
    <x v="9356"/>
  </r>
  <r>
    <x v="185"/>
    <s v="ROU"/>
    <x v="30"/>
    <x v="9357"/>
  </r>
  <r>
    <x v="185"/>
    <s v="ROU"/>
    <x v="31"/>
    <x v="9358"/>
  </r>
  <r>
    <x v="185"/>
    <s v="ROU"/>
    <x v="32"/>
    <x v="9359"/>
  </r>
  <r>
    <x v="185"/>
    <s v="ROU"/>
    <x v="33"/>
    <x v="9360"/>
  </r>
  <r>
    <x v="185"/>
    <s v="ROU"/>
    <x v="34"/>
    <x v="9361"/>
  </r>
  <r>
    <x v="185"/>
    <s v="ROU"/>
    <x v="35"/>
    <x v="9362"/>
  </r>
  <r>
    <x v="185"/>
    <s v="ROU"/>
    <x v="36"/>
    <x v="9363"/>
  </r>
  <r>
    <x v="185"/>
    <s v="ROU"/>
    <x v="37"/>
    <x v="9364"/>
  </r>
  <r>
    <x v="185"/>
    <s v="ROU"/>
    <x v="38"/>
    <x v="9365"/>
  </r>
  <r>
    <x v="185"/>
    <s v="ROU"/>
    <x v="39"/>
    <x v="9366"/>
  </r>
  <r>
    <x v="185"/>
    <s v="ROU"/>
    <x v="40"/>
    <x v="9367"/>
  </r>
  <r>
    <x v="185"/>
    <s v="ROU"/>
    <x v="41"/>
    <x v="9368"/>
  </r>
  <r>
    <x v="185"/>
    <s v="ROU"/>
    <x v="42"/>
    <x v="9369"/>
  </r>
  <r>
    <x v="185"/>
    <s v="ROU"/>
    <x v="43"/>
    <x v="9370"/>
  </r>
  <r>
    <x v="185"/>
    <s v="ROU"/>
    <x v="44"/>
    <x v="9371"/>
  </r>
  <r>
    <x v="185"/>
    <s v="ROU"/>
    <x v="45"/>
    <x v="9372"/>
  </r>
  <r>
    <x v="185"/>
    <s v="ROU"/>
    <x v="46"/>
    <x v="9373"/>
  </r>
  <r>
    <x v="185"/>
    <s v="ROU"/>
    <x v="47"/>
    <x v="9374"/>
  </r>
  <r>
    <x v="185"/>
    <s v="ROU"/>
    <x v="48"/>
    <x v="9375"/>
  </r>
  <r>
    <x v="185"/>
    <s v="ROU"/>
    <x v="49"/>
    <x v="9376"/>
  </r>
  <r>
    <x v="185"/>
    <s v="ROU"/>
    <x v="50"/>
    <x v="9377"/>
  </r>
  <r>
    <x v="185"/>
    <s v="ROU"/>
    <x v="51"/>
    <x v="9378"/>
  </r>
  <r>
    <x v="185"/>
    <s v="ROU"/>
    <x v="52"/>
    <x v="9379"/>
  </r>
  <r>
    <x v="185"/>
    <s v="ROU"/>
    <x v="53"/>
    <x v="9380"/>
  </r>
  <r>
    <x v="185"/>
    <s v="ROU"/>
    <x v="54"/>
    <x v="9381"/>
  </r>
  <r>
    <x v="185"/>
    <s v="ROU"/>
    <x v="55"/>
    <x v="9382"/>
  </r>
  <r>
    <x v="185"/>
    <s v="ROU"/>
    <x v="56"/>
    <x v="9383"/>
  </r>
  <r>
    <x v="185"/>
    <s v="ROU"/>
    <x v="57"/>
    <x v="9384"/>
  </r>
  <r>
    <x v="186"/>
    <s v="RUS"/>
    <x v="31"/>
    <x v="9385"/>
  </r>
  <r>
    <x v="186"/>
    <s v="RUS"/>
    <x v="32"/>
    <x v="9386"/>
  </r>
  <r>
    <x v="186"/>
    <s v="RUS"/>
    <x v="33"/>
    <x v="9387"/>
  </r>
  <r>
    <x v="186"/>
    <s v="RUS"/>
    <x v="34"/>
    <x v="9388"/>
  </r>
  <r>
    <x v="186"/>
    <s v="RUS"/>
    <x v="35"/>
    <x v="9389"/>
  </r>
  <r>
    <x v="186"/>
    <s v="RUS"/>
    <x v="36"/>
    <x v="9390"/>
  </r>
  <r>
    <x v="186"/>
    <s v="RUS"/>
    <x v="37"/>
    <x v="9391"/>
  </r>
  <r>
    <x v="186"/>
    <s v="RUS"/>
    <x v="38"/>
    <x v="9392"/>
  </r>
  <r>
    <x v="186"/>
    <s v="RUS"/>
    <x v="39"/>
    <x v="9393"/>
  </r>
  <r>
    <x v="186"/>
    <s v="RUS"/>
    <x v="40"/>
    <x v="9394"/>
  </r>
  <r>
    <x v="186"/>
    <s v="RUS"/>
    <x v="41"/>
    <x v="9395"/>
  </r>
  <r>
    <x v="186"/>
    <s v="RUS"/>
    <x v="42"/>
    <x v="9396"/>
  </r>
  <r>
    <x v="186"/>
    <s v="RUS"/>
    <x v="43"/>
    <x v="9397"/>
  </r>
  <r>
    <x v="186"/>
    <s v="RUS"/>
    <x v="44"/>
    <x v="9398"/>
  </r>
  <r>
    <x v="186"/>
    <s v="RUS"/>
    <x v="45"/>
    <x v="9399"/>
  </r>
  <r>
    <x v="186"/>
    <s v="RUS"/>
    <x v="46"/>
    <x v="9400"/>
  </r>
  <r>
    <x v="186"/>
    <s v="RUS"/>
    <x v="47"/>
    <x v="9401"/>
  </r>
  <r>
    <x v="186"/>
    <s v="RUS"/>
    <x v="48"/>
    <x v="9402"/>
  </r>
  <r>
    <x v="186"/>
    <s v="RUS"/>
    <x v="49"/>
    <x v="9403"/>
  </r>
  <r>
    <x v="186"/>
    <s v="RUS"/>
    <x v="50"/>
    <x v="9404"/>
  </r>
  <r>
    <x v="186"/>
    <s v="RUS"/>
    <x v="51"/>
    <x v="9405"/>
  </r>
  <r>
    <x v="186"/>
    <s v="RUS"/>
    <x v="52"/>
    <x v="9406"/>
  </r>
  <r>
    <x v="186"/>
    <s v="RUS"/>
    <x v="53"/>
    <x v="9407"/>
  </r>
  <r>
    <x v="186"/>
    <s v="RUS"/>
    <x v="54"/>
    <x v="9408"/>
  </r>
  <r>
    <x v="186"/>
    <s v="RUS"/>
    <x v="55"/>
    <x v="9409"/>
  </r>
  <r>
    <x v="186"/>
    <s v="RUS"/>
    <x v="56"/>
    <x v="9410"/>
  </r>
  <r>
    <x v="186"/>
    <s v="RUS"/>
    <x v="57"/>
    <x v="9411"/>
  </r>
  <r>
    <x v="187"/>
    <s v="RWA"/>
    <x v="0"/>
    <x v="9412"/>
  </r>
  <r>
    <x v="187"/>
    <s v="RWA"/>
    <x v="1"/>
    <x v="3949"/>
  </r>
  <r>
    <x v="187"/>
    <s v="RWA"/>
    <x v="2"/>
    <x v="9413"/>
  </r>
  <r>
    <x v="187"/>
    <s v="RWA"/>
    <x v="3"/>
    <x v="9414"/>
  </r>
  <r>
    <x v="187"/>
    <s v="RWA"/>
    <x v="4"/>
    <x v="9415"/>
  </r>
  <r>
    <x v="187"/>
    <s v="RWA"/>
    <x v="5"/>
    <x v="9416"/>
  </r>
  <r>
    <x v="187"/>
    <s v="RWA"/>
    <x v="6"/>
    <x v="9417"/>
  </r>
  <r>
    <x v="187"/>
    <s v="RWA"/>
    <x v="7"/>
    <x v="9418"/>
  </r>
  <r>
    <x v="187"/>
    <s v="RWA"/>
    <x v="8"/>
    <x v="9419"/>
  </r>
  <r>
    <x v="187"/>
    <s v="RWA"/>
    <x v="9"/>
    <x v="9420"/>
  </r>
  <r>
    <x v="187"/>
    <s v="RWA"/>
    <x v="10"/>
    <x v="9421"/>
  </r>
  <r>
    <x v="187"/>
    <s v="RWA"/>
    <x v="11"/>
    <x v="9422"/>
  </r>
  <r>
    <x v="187"/>
    <s v="RWA"/>
    <x v="12"/>
    <x v="9423"/>
  </r>
  <r>
    <x v="187"/>
    <s v="RWA"/>
    <x v="13"/>
    <x v="9424"/>
  </r>
  <r>
    <x v="187"/>
    <s v="RWA"/>
    <x v="14"/>
    <x v="9425"/>
  </r>
  <r>
    <x v="187"/>
    <s v="RWA"/>
    <x v="15"/>
    <x v="1753"/>
  </r>
  <r>
    <x v="187"/>
    <s v="RWA"/>
    <x v="16"/>
    <x v="9426"/>
  </r>
  <r>
    <x v="187"/>
    <s v="RWA"/>
    <x v="17"/>
    <x v="9427"/>
  </r>
  <r>
    <x v="187"/>
    <s v="RWA"/>
    <x v="18"/>
    <x v="9428"/>
  </r>
  <r>
    <x v="187"/>
    <s v="RWA"/>
    <x v="19"/>
    <x v="9429"/>
  </r>
  <r>
    <x v="187"/>
    <s v="RWA"/>
    <x v="20"/>
    <x v="9430"/>
  </r>
  <r>
    <x v="187"/>
    <s v="RWA"/>
    <x v="21"/>
    <x v="9431"/>
  </r>
  <r>
    <x v="187"/>
    <s v="RWA"/>
    <x v="22"/>
    <x v="9432"/>
  </r>
  <r>
    <x v="187"/>
    <s v="RWA"/>
    <x v="23"/>
    <x v="9433"/>
  </r>
  <r>
    <x v="187"/>
    <s v="RWA"/>
    <x v="24"/>
    <x v="9434"/>
  </r>
  <r>
    <x v="187"/>
    <s v="RWA"/>
    <x v="25"/>
    <x v="9435"/>
  </r>
  <r>
    <x v="187"/>
    <s v="RWA"/>
    <x v="26"/>
    <x v="9436"/>
  </r>
  <r>
    <x v="187"/>
    <s v="RWA"/>
    <x v="27"/>
    <x v="9437"/>
  </r>
  <r>
    <x v="187"/>
    <s v="RWA"/>
    <x v="28"/>
    <x v="9438"/>
  </r>
  <r>
    <x v="187"/>
    <s v="RWA"/>
    <x v="29"/>
    <x v="9439"/>
  </r>
  <r>
    <x v="187"/>
    <s v="RWA"/>
    <x v="30"/>
    <x v="9440"/>
  </r>
  <r>
    <x v="187"/>
    <s v="RWA"/>
    <x v="31"/>
    <x v="9441"/>
  </r>
  <r>
    <x v="187"/>
    <s v="RWA"/>
    <x v="32"/>
    <x v="9442"/>
  </r>
  <r>
    <x v="187"/>
    <s v="RWA"/>
    <x v="33"/>
    <x v="9443"/>
  </r>
  <r>
    <x v="187"/>
    <s v="RWA"/>
    <x v="34"/>
    <x v="9444"/>
  </r>
  <r>
    <x v="187"/>
    <s v="RWA"/>
    <x v="35"/>
    <x v="9445"/>
  </r>
  <r>
    <x v="187"/>
    <s v="RWA"/>
    <x v="36"/>
    <x v="9446"/>
  </r>
  <r>
    <x v="187"/>
    <s v="RWA"/>
    <x v="37"/>
    <x v="9447"/>
  </r>
  <r>
    <x v="187"/>
    <s v="RWA"/>
    <x v="38"/>
    <x v="9448"/>
  </r>
  <r>
    <x v="187"/>
    <s v="RWA"/>
    <x v="39"/>
    <x v="9449"/>
  </r>
  <r>
    <x v="187"/>
    <s v="RWA"/>
    <x v="40"/>
    <x v="9450"/>
  </r>
  <r>
    <x v="187"/>
    <s v="RWA"/>
    <x v="41"/>
    <x v="9451"/>
  </r>
  <r>
    <x v="187"/>
    <s v="RWA"/>
    <x v="42"/>
    <x v="9452"/>
  </r>
  <r>
    <x v="187"/>
    <s v="RWA"/>
    <x v="43"/>
    <x v="9453"/>
  </r>
  <r>
    <x v="187"/>
    <s v="RWA"/>
    <x v="44"/>
    <x v="9454"/>
  </r>
  <r>
    <x v="187"/>
    <s v="RWA"/>
    <x v="45"/>
    <x v="9455"/>
  </r>
  <r>
    <x v="187"/>
    <s v="RWA"/>
    <x v="46"/>
    <x v="9456"/>
  </r>
  <r>
    <x v="187"/>
    <s v="RWA"/>
    <x v="47"/>
    <x v="9457"/>
  </r>
  <r>
    <x v="187"/>
    <s v="RWA"/>
    <x v="48"/>
    <x v="9458"/>
  </r>
  <r>
    <x v="187"/>
    <s v="RWA"/>
    <x v="49"/>
    <x v="9459"/>
  </r>
  <r>
    <x v="187"/>
    <s v="RWA"/>
    <x v="50"/>
    <x v="9460"/>
  </r>
  <r>
    <x v="187"/>
    <s v="RWA"/>
    <x v="51"/>
    <x v="9461"/>
  </r>
  <r>
    <x v="187"/>
    <s v="RWA"/>
    <x v="52"/>
    <x v="9462"/>
  </r>
  <r>
    <x v="187"/>
    <s v="RWA"/>
    <x v="53"/>
    <x v="9463"/>
  </r>
  <r>
    <x v="187"/>
    <s v="RWA"/>
    <x v="54"/>
    <x v="9464"/>
  </r>
  <r>
    <x v="187"/>
    <s v="RWA"/>
    <x v="55"/>
    <x v="9465"/>
  </r>
  <r>
    <x v="187"/>
    <s v="RWA"/>
    <x v="56"/>
    <x v="9466"/>
  </r>
  <r>
    <x v="187"/>
    <s v="RWA"/>
    <x v="57"/>
    <x v="9467"/>
  </r>
  <r>
    <x v="188"/>
    <s v="KNA"/>
    <x v="0"/>
    <x v="9468"/>
  </r>
  <r>
    <x v="188"/>
    <s v="KNA"/>
    <x v="1"/>
    <x v="9469"/>
  </r>
  <r>
    <x v="188"/>
    <s v="KNA"/>
    <x v="2"/>
    <x v="9470"/>
  </r>
  <r>
    <x v="188"/>
    <s v="KNA"/>
    <x v="3"/>
    <x v="9471"/>
  </r>
  <r>
    <x v="188"/>
    <s v="KNA"/>
    <x v="4"/>
    <x v="9471"/>
  </r>
  <r>
    <x v="188"/>
    <s v="KNA"/>
    <x v="5"/>
    <x v="233"/>
  </r>
  <r>
    <x v="188"/>
    <s v="KNA"/>
    <x v="6"/>
    <x v="9472"/>
  </r>
  <r>
    <x v="188"/>
    <s v="KNA"/>
    <x v="7"/>
    <x v="9473"/>
  </r>
  <r>
    <x v="188"/>
    <s v="KNA"/>
    <x v="8"/>
    <x v="9474"/>
  </r>
  <r>
    <x v="188"/>
    <s v="KNA"/>
    <x v="9"/>
    <x v="8599"/>
  </r>
  <r>
    <x v="188"/>
    <s v="KNA"/>
    <x v="10"/>
    <x v="9475"/>
  </r>
  <r>
    <x v="188"/>
    <s v="KNA"/>
    <x v="11"/>
    <x v="9476"/>
  </r>
  <r>
    <x v="188"/>
    <s v="KNA"/>
    <x v="12"/>
    <x v="9476"/>
  </r>
  <r>
    <x v="188"/>
    <s v="KNA"/>
    <x v="13"/>
    <x v="9477"/>
  </r>
  <r>
    <x v="188"/>
    <s v="KNA"/>
    <x v="14"/>
    <x v="9477"/>
  </r>
  <r>
    <x v="188"/>
    <s v="KNA"/>
    <x v="15"/>
    <x v="6736"/>
  </r>
  <r>
    <x v="188"/>
    <s v="KNA"/>
    <x v="16"/>
    <x v="9478"/>
  </r>
  <r>
    <x v="188"/>
    <s v="KNA"/>
    <x v="17"/>
    <x v="3511"/>
  </r>
  <r>
    <x v="188"/>
    <s v="KNA"/>
    <x v="18"/>
    <x v="4541"/>
  </r>
  <r>
    <x v="188"/>
    <s v="KNA"/>
    <x v="19"/>
    <x v="9479"/>
  </r>
  <r>
    <x v="188"/>
    <s v="KNA"/>
    <x v="20"/>
    <x v="9480"/>
  </r>
  <r>
    <x v="188"/>
    <s v="KNA"/>
    <x v="21"/>
    <x v="4523"/>
  </r>
  <r>
    <x v="188"/>
    <s v="KNA"/>
    <x v="22"/>
    <x v="2535"/>
  </r>
  <r>
    <x v="188"/>
    <s v="KNA"/>
    <x v="23"/>
    <x v="9481"/>
  </r>
  <r>
    <x v="188"/>
    <s v="KNA"/>
    <x v="24"/>
    <x v="2535"/>
  </r>
  <r>
    <x v="188"/>
    <s v="KNA"/>
    <x v="25"/>
    <x v="4650"/>
  </r>
  <r>
    <x v="188"/>
    <s v="KNA"/>
    <x v="26"/>
    <x v="4535"/>
  </r>
  <r>
    <x v="188"/>
    <s v="KNA"/>
    <x v="27"/>
    <x v="4543"/>
  </r>
  <r>
    <x v="188"/>
    <s v="KNA"/>
    <x v="28"/>
    <x v="9481"/>
  </r>
  <r>
    <x v="188"/>
    <s v="KNA"/>
    <x v="29"/>
    <x v="9482"/>
  </r>
  <r>
    <x v="188"/>
    <s v="KNA"/>
    <x v="30"/>
    <x v="4540"/>
  </r>
  <r>
    <x v="188"/>
    <s v="KNA"/>
    <x v="31"/>
    <x v="4535"/>
  </r>
  <r>
    <x v="188"/>
    <s v="KNA"/>
    <x v="32"/>
    <x v="3512"/>
  </r>
  <r>
    <x v="188"/>
    <s v="KNA"/>
    <x v="33"/>
    <x v="4525"/>
  </r>
  <r>
    <x v="188"/>
    <s v="KNA"/>
    <x v="34"/>
    <x v="4525"/>
  </r>
  <r>
    <x v="188"/>
    <s v="KNA"/>
    <x v="35"/>
    <x v="3518"/>
  </r>
  <r>
    <x v="188"/>
    <s v="KNA"/>
    <x v="36"/>
    <x v="3516"/>
  </r>
  <r>
    <x v="188"/>
    <s v="KNA"/>
    <x v="37"/>
    <x v="9483"/>
  </r>
  <r>
    <x v="188"/>
    <s v="KNA"/>
    <x v="38"/>
    <x v="9484"/>
  </r>
  <r>
    <x v="188"/>
    <s v="KNA"/>
    <x v="39"/>
    <x v="9485"/>
  </r>
  <r>
    <x v="188"/>
    <s v="KNA"/>
    <x v="40"/>
    <x v="2538"/>
  </r>
  <r>
    <x v="188"/>
    <s v="KNA"/>
    <x v="41"/>
    <x v="2540"/>
  </r>
  <r>
    <x v="188"/>
    <s v="KNA"/>
    <x v="42"/>
    <x v="9486"/>
  </r>
  <r>
    <x v="188"/>
    <s v="KNA"/>
    <x v="43"/>
    <x v="9487"/>
  </r>
  <r>
    <x v="188"/>
    <s v="KNA"/>
    <x v="44"/>
    <x v="4523"/>
  </r>
  <r>
    <x v="188"/>
    <s v="KNA"/>
    <x v="45"/>
    <x v="1234"/>
  </r>
  <r>
    <x v="188"/>
    <s v="KNA"/>
    <x v="46"/>
    <x v="9488"/>
  </r>
  <r>
    <x v="188"/>
    <s v="KNA"/>
    <x v="47"/>
    <x v="2548"/>
  </r>
  <r>
    <x v="188"/>
    <s v="KNA"/>
    <x v="48"/>
    <x v="3503"/>
  </r>
  <r>
    <x v="188"/>
    <s v="KNA"/>
    <x v="49"/>
    <x v="1235"/>
  </r>
  <r>
    <x v="188"/>
    <s v="KNA"/>
    <x v="50"/>
    <x v="384"/>
  </r>
  <r>
    <x v="188"/>
    <s v="KNA"/>
    <x v="51"/>
    <x v="9489"/>
  </r>
  <r>
    <x v="188"/>
    <s v="KNA"/>
    <x v="52"/>
    <x v="9490"/>
  </r>
  <r>
    <x v="188"/>
    <s v="KNA"/>
    <x v="53"/>
    <x v="4663"/>
  </r>
  <r>
    <x v="188"/>
    <s v="KNA"/>
    <x v="54"/>
    <x v="239"/>
  </r>
  <r>
    <x v="188"/>
    <s v="KNA"/>
    <x v="55"/>
    <x v="1270"/>
  </r>
  <r>
    <x v="188"/>
    <s v="KNA"/>
    <x v="56"/>
    <x v="1544"/>
  </r>
  <r>
    <x v="188"/>
    <s v="KNA"/>
    <x v="57"/>
    <x v="9491"/>
  </r>
  <r>
    <x v="189"/>
    <s v="LCA"/>
    <x v="0"/>
    <x v="9492"/>
  </r>
  <r>
    <x v="189"/>
    <s v="LCA"/>
    <x v="1"/>
    <x v="3906"/>
  </r>
  <r>
    <x v="189"/>
    <s v="LCA"/>
    <x v="2"/>
    <x v="3889"/>
  </r>
  <r>
    <x v="189"/>
    <s v="LCA"/>
    <x v="3"/>
    <x v="9493"/>
  </r>
  <r>
    <x v="189"/>
    <s v="LCA"/>
    <x v="4"/>
    <x v="2423"/>
  </r>
  <r>
    <x v="189"/>
    <s v="LCA"/>
    <x v="5"/>
    <x v="4136"/>
  </r>
  <r>
    <x v="189"/>
    <s v="LCA"/>
    <x v="6"/>
    <x v="9494"/>
  </r>
  <r>
    <x v="189"/>
    <s v="LCA"/>
    <x v="7"/>
    <x v="9495"/>
  </r>
  <r>
    <x v="189"/>
    <s v="LCA"/>
    <x v="8"/>
    <x v="9496"/>
  </r>
  <r>
    <x v="189"/>
    <s v="LCA"/>
    <x v="9"/>
    <x v="9497"/>
  </r>
  <r>
    <x v="189"/>
    <s v="LCA"/>
    <x v="10"/>
    <x v="8611"/>
  </r>
  <r>
    <x v="189"/>
    <s v="LCA"/>
    <x v="11"/>
    <x v="9498"/>
  </r>
  <r>
    <x v="189"/>
    <s v="LCA"/>
    <x v="12"/>
    <x v="9499"/>
  </r>
  <r>
    <x v="189"/>
    <s v="LCA"/>
    <x v="13"/>
    <x v="9500"/>
  </r>
  <r>
    <x v="189"/>
    <s v="LCA"/>
    <x v="14"/>
    <x v="9501"/>
  </r>
  <r>
    <x v="189"/>
    <s v="LCA"/>
    <x v="15"/>
    <x v="1978"/>
  </r>
  <r>
    <x v="189"/>
    <s v="LCA"/>
    <x v="16"/>
    <x v="9502"/>
  </r>
  <r>
    <x v="189"/>
    <s v="LCA"/>
    <x v="17"/>
    <x v="9503"/>
  </r>
  <r>
    <x v="189"/>
    <s v="LCA"/>
    <x v="18"/>
    <x v="9504"/>
  </r>
  <r>
    <x v="189"/>
    <s v="LCA"/>
    <x v="19"/>
    <x v="9505"/>
  </r>
  <r>
    <x v="189"/>
    <s v="LCA"/>
    <x v="20"/>
    <x v="9506"/>
  </r>
  <r>
    <x v="189"/>
    <s v="LCA"/>
    <x v="21"/>
    <x v="9507"/>
  </r>
  <r>
    <x v="189"/>
    <s v="LCA"/>
    <x v="22"/>
    <x v="5885"/>
  </r>
  <r>
    <x v="189"/>
    <s v="LCA"/>
    <x v="23"/>
    <x v="9508"/>
  </r>
  <r>
    <x v="189"/>
    <s v="LCA"/>
    <x v="24"/>
    <x v="2433"/>
  </r>
  <r>
    <x v="189"/>
    <s v="LCA"/>
    <x v="25"/>
    <x v="4135"/>
  </r>
  <r>
    <x v="189"/>
    <s v="LCA"/>
    <x v="26"/>
    <x v="9509"/>
  </r>
  <r>
    <x v="189"/>
    <s v="LCA"/>
    <x v="27"/>
    <x v="9510"/>
  </r>
  <r>
    <x v="189"/>
    <s v="LCA"/>
    <x v="28"/>
    <x v="9511"/>
  </r>
  <r>
    <x v="189"/>
    <s v="LCA"/>
    <x v="29"/>
    <x v="9512"/>
  </r>
  <r>
    <x v="189"/>
    <s v="LCA"/>
    <x v="30"/>
    <x v="9513"/>
  </r>
  <r>
    <x v="189"/>
    <s v="LCA"/>
    <x v="31"/>
    <x v="9514"/>
  </r>
  <r>
    <x v="189"/>
    <s v="LCA"/>
    <x v="32"/>
    <x v="9515"/>
  </r>
  <r>
    <x v="189"/>
    <s v="LCA"/>
    <x v="33"/>
    <x v="9516"/>
  </r>
  <r>
    <x v="189"/>
    <s v="LCA"/>
    <x v="34"/>
    <x v="9517"/>
  </r>
  <r>
    <x v="189"/>
    <s v="LCA"/>
    <x v="35"/>
    <x v="9518"/>
  </r>
  <r>
    <x v="189"/>
    <s v="LCA"/>
    <x v="36"/>
    <x v="9519"/>
  </r>
  <r>
    <x v="189"/>
    <s v="LCA"/>
    <x v="37"/>
    <x v="9520"/>
  </r>
  <r>
    <x v="189"/>
    <s v="LCA"/>
    <x v="38"/>
    <x v="9521"/>
  </r>
  <r>
    <x v="189"/>
    <s v="LCA"/>
    <x v="39"/>
    <x v="7181"/>
  </r>
  <r>
    <x v="189"/>
    <s v="LCA"/>
    <x v="40"/>
    <x v="9522"/>
  </r>
  <r>
    <x v="189"/>
    <s v="LCA"/>
    <x v="41"/>
    <x v="9523"/>
  </r>
  <r>
    <x v="189"/>
    <s v="LCA"/>
    <x v="42"/>
    <x v="1569"/>
  </r>
  <r>
    <x v="189"/>
    <s v="LCA"/>
    <x v="43"/>
    <x v="9524"/>
  </r>
  <r>
    <x v="189"/>
    <s v="LCA"/>
    <x v="44"/>
    <x v="9525"/>
  </r>
  <r>
    <x v="189"/>
    <s v="LCA"/>
    <x v="45"/>
    <x v="9526"/>
  </r>
  <r>
    <x v="189"/>
    <s v="LCA"/>
    <x v="46"/>
    <x v="9527"/>
  </r>
  <r>
    <x v="189"/>
    <s v="LCA"/>
    <x v="47"/>
    <x v="9528"/>
  </r>
  <r>
    <x v="189"/>
    <s v="LCA"/>
    <x v="48"/>
    <x v="9528"/>
  </r>
  <r>
    <x v="189"/>
    <s v="LCA"/>
    <x v="49"/>
    <x v="9528"/>
  </r>
  <r>
    <x v="189"/>
    <s v="LCA"/>
    <x v="50"/>
    <x v="9528"/>
  </r>
  <r>
    <x v="189"/>
    <s v="LCA"/>
    <x v="51"/>
    <x v="9529"/>
  </r>
  <r>
    <x v="189"/>
    <s v="LCA"/>
    <x v="52"/>
    <x v="9530"/>
  </r>
  <r>
    <x v="189"/>
    <s v="LCA"/>
    <x v="53"/>
    <x v="9531"/>
  </r>
  <r>
    <x v="189"/>
    <s v="LCA"/>
    <x v="54"/>
    <x v="9532"/>
  </r>
  <r>
    <x v="189"/>
    <s v="LCA"/>
    <x v="55"/>
    <x v="9533"/>
  </r>
  <r>
    <x v="189"/>
    <s v="LCA"/>
    <x v="56"/>
    <x v="9534"/>
  </r>
  <r>
    <x v="189"/>
    <s v="LCA"/>
    <x v="57"/>
    <x v="9535"/>
  </r>
  <r>
    <x v="190"/>
    <s v="SPM"/>
    <x v="0"/>
    <x v="9536"/>
  </r>
  <r>
    <x v="190"/>
    <s v="SPM"/>
    <x v="1"/>
    <x v="9537"/>
  </r>
  <r>
    <x v="190"/>
    <s v="SPM"/>
    <x v="2"/>
    <x v="8153"/>
  </r>
  <r>
    <x v="190"/>
    <s v="SPM"/>
    <x v="3"/>
    <x v="9538"/>
  </r>
  <r>
    <x v="190"/>
    <s v="SPM"/>
    <x v="4"/>
    <x v="9539"/>
  </r>
  <r>
    <x v="190"/>
    <s v="SPM"/>
    <x v="5"/>
    <x v="9540"/>
  </r>
  <r>
    <x v="190"/>
    <s v="SPM"/>
    <x v="6"/>
    <x v="8153"/>
  </r>
  <r>
    <x v="190"/>
    <s v="SPM"/>
    <x v="7"/>
    <x v="9541"/>
  </r>
  <r>
    <x v="190"/>
    <s v="SPM"/>
    <x v="8"/>
    <x v="9542"/>
  </r>
  <r>
    <x v="190"/>
    <s v="SPM"/>
    <x v="9"/>
    <x v="1258"/>
  </r>
  <r>
    <x v="190"/>
    <s v="SPM"/>
    <x v="10"/>
    <x v="9543"/>
  </r>
  <r>
    <x v="190"/>
    <s v="SPM"/>
    <x v="11"/>
    <x v="1238"/>
  </r>
  <r>
    <x v="190"/>
    <s v="SPM"/>
    <x v="12"/>
    <x v="9544"/>
  </r>
  <r>
    <x v="190"/>
    <s v="SPM"/>
    <x v="13"/>
    <x v="9545"/>
  </r>
  <r>
    <x v="190"/>
    <s v="SPM"/>
    <x v="14"/>
    <x v="9545"/>
  </r>
  <r>
    <x v="190"/>
    <s v="SPM"/>
    <x v="15"/>
    <x v="9546"/>
  </r>
  <r>
    <x v="190"/>
    <s v="SPM"/>
    <x v="16"/>
    <x v="9547"/>
  </r>
  <r>
    <x v="190"/>
    <s v="SPM"/>
    <x v="17"/>
    <x v="8155"/>
  </r>
  <r>
    <x v="190"/>
    <s v="SPM"/>
    <x v="18"/>
    <x v="8157"/>
  </r>
  <r>
    <x v="190"/>
    <s v="SPM"/>
    <x v="19"/>
    <x v="8166"/>
  </r>
  <r>
    <x v="190"/>
    <s v="SPM"/>
    <x v="20"/>
    <x v="8168"/>
  </r>
  <r>
    <x v="190"/>
    <s v="SPM"/>
    <x v="21"/>
    <x v="8142"/>
  </r>
  <r>
    <x v="190"/>
    <s v="SPM"/>
    <x v="22"/>
    <x v="8144"/>
  </r>
  <r>
    <x v="190"/>
    <s v="SPM"/>
    <x v="23"/>
    <x v="8162"/>
  </r>
  <r>
    <x v="190"/>
    <s v="SPM"/>
    <x v="24"/>
    <x v="7638"/>
  </r>
  <r>
    <x v="190"/>
    <s v="SPM"/>
    <x v="25"/>
    <x v="7647"/>
  </r>
  <r>
    <x v="190"/>
    <s v="SPM"/>
    <x v="26"/>
    <x v="9537"/>
  </r>
  <r>
    <x v="190"/>
    <s v="SPM"/>
    <x v="27"/>
    <x v="7629"/>
  </r>
  <r>
    <x v="190"/>
    <s v="SPM"/>
    <x v="28"/>
    <x v="9548"/>
  </r>
  <r>
    <x v="190"/>
    <s v="SPM"/>
    <x v="29"/>
    <x v="9549"/>
  </r>
  <r>
    <x v="190"/>
    <s v="SPM"/>
    <x v="30"/>
    <x v="9550"/>
  </r>
  <r>
    <x v="190"/>
    <s v="SPM"/>
    <x v="31"/>
    <x v="9550"/>
  </r>
  <r>
    <x v="190"/>
    <s v="SPM"/>
    <x v="32"/>
    <x v="9550"/>
  </r>
  <r>
    <x v="190"/>
    <s v="SPM"/>
    <x v="33"/>
    <x v="9550"/>
  </r>
  <r>
    <x v="190"/>
    <s v="SPM"/>
    <x v="34"/>
    <x v="9550"/>
  </r>
  <r>
    <x v="190"/>
    <s v="SPM"/>
    <x v="35"/>
    <x v="9550"/>
  </r>
  <r>
    <x v="190"/>
    <s v="SPM"/>
    <x v="36"/>
    <x v="9550"/>
  </r>
  <r>
    <x v="190"/>
    <s v="SPM"/>
    <x v="37"/>
    <x v="9550"/>
  </r>
  <r>
    <x v="190"/>
    <s v="SPM"/>
    <x v="38"/>
    <x v="9550"/>
  </r>
  <r>
    <x v="190"/>
    <s v="SPM"/>
    <x v="39"/>
    <x v="9550"/>
  </r>
  <r>
    <x v="190"/>
    <s v="SPM"/>
    <x v="40"/>
    <x v="9551"/>
  </r>
  <r>
    <x v="190"/>
    <s v="SPM"/>
    <x v="41"/>
    <x v="9550"/>
  </r>
  <r>
    <x v="190"/>
    <s v="SPM"/>
    <x v="42"/>
    <x v="9550"/>
  </r>
  <r>
    <x v="190"/>
    <s v="SPM"/>
    <x v="43"/>
    <x v="9550"/>
  </r>
  <r>
    <x v="190"/>
    <s v="SPM"/>
    <x v="44"/>
    <x v="9550"/>
  </r>
  <r>
    <x v="190"/>
    <s v="SPM"/>
    <x v="45"/>
    <x v="9550"/>
  </r>
  <r>
    <x v="190"/>
    <s v="SPM"/>
    <x v="46"/>
    <x v="9550"/>
  </r>
  <r>
    <x v="190"/>
    <s v="SPM"/>
    <x v="47"/>
    <x v="9552"/>
  </r>
  <r>
    <x v="190"/>
    <s v="SPM"/>
    <x v="48"/>
    <x v="9551"/>
  </r>
  <r>
    <x v="190"/>
    <s v="SPM"/>
    <x v="49"/>
    <x v="9550"/>
  </r>
  <r>
    <x v="190"/>
    <s v="SPM"/>
    <x v="50"/>
    <x v="9550"/>
  </r>
  <r>
    <x v="190"/>
    <s v="SPM"/>
    <x v="51"/>
    <x v="9550"/>
  </r>
  <r>
    <x v="190"/>
    <s v="SPM"/>
    <x v="52"/>
    <x v="9550"/>
  </r>
  <r>
    <x v="190"/>
    <s v="SPM"/>
    <x v="53"/>
    <x v="9550"/>
  </r>
  <r>
    <x v="190"/>
    <s v="SPM"/>
    <x v="54"/>
    <x v="9550"/>
  </r>
  <r>
    <x v="190"/>
    <s v="SPM"/>
    <x v="55"/>
    <x v="9550"/>
  </r>
  <r>
    <x v="190"/>
    <s v="SPM"/>
    <x v="56"/>
    <x v="9550"/>
  </r>
  <r>
    <x v="190"/>
    <s v="SPM"/>
    <x v="57"/>
    <x v="9550"/>
  </r>
  <r>
    <x v="191"/>
    <s v="VCT"/>
    <x v="0"/>
    <x v="386"/>
  </r>
  <r>
    <x v="191"/>
    <s v="VCT"/>
    <x v="1"/>
    <x v="7843"/>
  </r>
  <r>
    <x v="191"/>
    <s v="VCT"/>
    <x v="2"/>
    <x v="3518"/>
  </r>
  <r>
    <x v="191"/>
    <s v="VCT"/>
    <x v="3"/>
    <x v="3877"/>
  </r>
  <r>
    <x v="191"/>
    <s v="VCT"/>
    <x v="4"/>
    <x v="9553"/>
  </r>
  <r>
    <x v="191"/>
    <s v="VCT"/>
    <x v="5"/>
    <x v="9554"/>
  </r>
  <r>
    <x v="191"/>
    <s v="VCT"/>
    <x v="6"/>
    <x v="9555"/>
  </r>
  <r>
    <x v="191"/>
    <s v="VCT"/>
    <x v="7"/>
    <x v="7377"/>
  </r>
  <r>
    <x v="191"/>
    <s v="VCT"/>
    <x v="8"/>
    <x v="3047"/>
  </r>
  <r>
    <x v="191"/>
    <s v="VCT"/>
    <x v="9"/>
    <x v="3880"/>
  </r>
  <r>
    <x v="191"/>
    <s v="VCT"/>
    <x v="10"/>
    <x v="3883"/>
  </r>
  <r>
    <x v="191"/>
    <s v="VCT"/>
    <x v="11"/>
    <x v="9556"/>
  </r>
  <r>
    <x v="191"/>
    <s v="VCT"/>
    <x v="12"/>
    <x v="4556"/>
  </r>
  <r>
    <x v="191"/>
    <s v="VCT"/>
    <x v="13"/>
    <x v="3057"/>
  </r>
  <r>
    <x v="191"/>
    <s v="VCT"/>
    <x v="14"/>
    <x v="9557"/>
  </r>
  <r>
    <x v="191"/>
    <s v="VCT"/>
    <x v="15"/>
    <x v="9558"/>
  </r>
  <r>
    <x v="191"/>
    <s v="VCT"/>
    <x v="16"/>
    <x v="9559"/>
  </r>
  <r>
    <x v="191"/>
    <s v="VCT"/>
    <x v="17"/>
    <x v="6740"/>
  </r>
  <r>
    <x v="191"/>
    <s v="VCT"/>
    <x v="18"/>
    <x v="6752"/>
  </r>
  <r>
    <x v="191"/>
    <s v="VCT"/>
    <x v="19"/>
    <x v="9560"/>
  </r>
  <r>
    <x v="191"/>
    <s v="VCT"/>
    <x v="20"/>
    <x v="9561"/>
  </r>
  <r>
    <x v="191"/>
    <s v="VCT"/>
    <x v="21"/>
    <x v="3890"/>
  </r>
  <r>
    <x v="191"/>
    <s v="VCT"/>
    <x v="22"/>
    <x v="9562"/>
  </r>
  <r>
    <x v="191"/>
    <s v="VCT"/>
    <x v="23"/>
    <x v="2424"/>
  </r>
  <r>
    <x v="191"/>
    <s v="VCT"/>
    <x v="24"/>
    <x v="9563"/>
  </r>
  <r>
    <x v="191"/>
    <s v="VCT"/>
    <x v="25"/>
    <x v="1968"/>
  </r>
  <r>
    <x v="191"/>
    <s v="VCT"/>
    <x v="26"/>
    <x v="9564"/>
  </r>
  <r>
    <x v="191"/>
    <s v="VCT"/>
    <x v="27"/>
    <x v="4584"/>
  </r>
  <r>
    <x v="191"/>
    <s v="VCT"/>
    <x v="28"/>
    <x v="4582"/>
  </r>
  <r>
    <x v="191"/>
    <s v="VCT"/>
    <x v="29"/>
    <x v="9497"/>
  </r>
  <r>
    <x v="191"/>
    <s v="VCT"/>
    <x v="30"/>
    <x v="4578"/>
  </r>
  <r>
    <x v="191"/>
    <s v="VCT"/>
    <x v="31"/>
    <x v="799"/>
  </r>
  <r>
    <x v="191"/>
    <s v="VCT"/>
    <x v="32"/>
    <x v="9565"/>
  </r>
  <r>
    <x v="191"/>
    <s v="VCT"/>
    <x v="33"/>
    <x v="9566"/>
  </r>
  <r>
    <x v="191"/>
    <s v="VCT"/>
    <x v="34"/>
    <x v="4585"/>
  </r>
  <r>
    <x v="191"/>
    <s v="VCT"/>
    <x v="35"/>
    <x v="4585"/>
  </r>
  <r>
    <x v="191"/>
    <s v="VCT"/>
    <x v="36"/>
    <x v="4585"/>
  </r>
  <r>
    <x v="191"/>
    <s v="VCT"/>
    <x v="37"/>
    <x v="4585"/>
  </r>
  <r>
    <x v="191"/>
    <s v="VCT"/>
    <x v="38"/>
    <x v="4585"/>
  </r>
  <r>
    <x v="191"/>
    <s v="VCT"/>
    <x v="39"/>
    <x v="9500"/>
  </r>
  <r>
    <x v="191"/>
    <s v="VCT"/>
    <x v="40"/>
    <x v="9566"/>
  </r>
  <r>
    <x v="191"/>
    <s v="VCT"/>
    <x v="41"/>
    <x v="9564"/>
  </r>
  <r>
    <x v="191"/>
    <s v="VCT"/>
    <x v="42"/>
    <x v="4159"/>
  </r>
  <r>
    <x v="191"/>
    <s v="VCT"/>
    <x v="43"/>
    <x v="9567"/>
  </r>
  <r>
    <x v="191"/>
    <s v="VCT"/>
    <x v="44"/>
    <x v="3908"/>
  </r>
  <r>
    <x v="191"/>
    <s v="VCT"/>
    <x v="45"/>
    <x v="9568"/>
  </r>
  <r>
    <x v="191"/>
    <s v="VCT"/>
    <x v="46"/>
    <x v="9569"/>
  </r>
  <r>
    <x v="191"/>
    <s v="VCT"/>
    <x v="47"/>
    <x v="9570"/>
  </r>
  <r>
    <x v="191"/>
    <s v="VCT"/>
    <x v="48"/>
    <x v="9571"/>
  </r>
  <r>
    <x v="191"/>
    <s v="VCT"/>
    <x v="49"/>
    <x v="9570"/>
  </r>
  <r>
    <x v="191"/>
    <s v="VCT"/>
    <x v="50"/>
    <x v="3909"/>
  </r>
  <r>
    <x v="191"/>
    <s v="VCT"/>
    <x v="51"/>
    <x v="9572"/>
  </r>
  <r>
    <x v="191"/>
    <s v="VCT"/>
    <x v="52"/>
    <x v="3905"/>
  </r>
  <r>
    <x v="191"/>
    <s v="VCT"/>
    <x v="53"/>
    <x v="3912"/>
  </r>
  <r>
    <x v="191"/>
    <s v="VCT"/>
    <x v="54"/>
    <x v="9573"/>
  </r>
  <r>
    <x v="191"/>
    <s v="VCT"/>
    <x v="55"/>
    <x v="3070"/>
  </r>
  <r>
    <x v="191"/>
    <s v="VCT"/>
    <x v="56"/>
    <x v="3903"/>
  </r>
  <r>
    <x v="191"/>
    <s v="VCT"/>
    <x v="57"/>
    <x v="9574"/>
  </r>
  <r>
    <x v="192"/>
    <s v="WSM"/>
    <x v="0"/>
    <x v="9575"/>
  </r>
  <r>
    <x v="192"/>
    <s v="WSM"/>
    <x v="1"/>
    <x v="4193"/>
  </r>
  <r>
    <x v="192"/>
    <s v="WSM"/>
    <x v="2"/>
    <x v="9576"/>
  </r>
  <r>
    <x v="192"/>
    <s v="WSM"/>
    <x v="3"/>
    <x v="4182"/>
  </r>
  <r>
    <x v="192"/>
    <s v="WSM"/>
    <x v="4"/>
    <x v="9577"/>
  </r>
  <r>
    <x v="192"/>
    <s v="WSM"/>
    <x v="5"/>
    <x v="9220"/>
  </r>
  <r>
    <x v="192"/>
    <s v="WSM"/>
    <x v="6"/>
    <x v="804"/>
  </r>
  <r>
    <x v="192"/>
    <s v="WSM"/>
    <x v="7"/>
    <x v="9578"/>
  </r>
  <r>
    <x v="192"/>
    <s v="WSM"/>
    <x v="8"/>
    <x v="9579"/>
  </r>
  <r>
    <x v="192"/>
    <s v="WSM"/>
    <x v="9"/>
    <x v="9580"/>
  </r>
  <r>
    <x v="192"/>
    <s v="WSM"/>
    <x v="10"/>
    <x v="9581"/>
  </r>
  <r>
    <x v="192"/>
    <s v="WSM"/>
    <x v="11"/>
    <x v="9582"/>
  </r>
  <r>
    <x v="192"/>
    <s v="WSM"/>
    <x v="12"/>
    <x v="7834"/>
  </r>
  <r>
    <x v="192"/>
    <s v="WSM"/>
    <x v="13"/>
    <x v="9583"/>
  </r>
  <r>
    <x v="192"/>
    <s v="WSM"/>
    <x v="14"/>
    <x v="9584"/>
  </r>
  <r>
    <x v="192"/>
    <s v="WSM"/>
    <x v="15"/>
    <x v="9585"/>
  </r>
  <r>
    <x v="192"/>
    <s v="WSM"/>
    <x v="16"/>
    <x v="9586"/>
  </r>
  <r>
    <x v="192"/>
    <s v="WSM"/>
    <x v="17"/>
    <x v="9587"/>
  </r>
  <r>
    <x v="192"/>
    <s v="WSM"/>
    <x v="18"/>
    <x v="9588"/>
  </r>
  <r>
    <x v="192"/>
    <s v="WSM"/>
    <x v="19"/>
    <x v="9589"/>
  </r>
  <r>
    <x v="192"/>
    <s v="WSM"/>
    <x v="20"/>
    <x v="9590"/>
  </r>
  <r>
    <x v="192"/>
    <s v="WSM"/>
    <x v="21"/>
    <x v="9591"/>
  </r>
  <r>
    <x v="192"/>
    <s v="WSM"/>
    <x v="22"/>
    <x v="9592"/>
  </r>
  <r>
    <x v="192"/>
    <s v="WSM"/>
    <x v="23"/>
    <x v="9593"/>
  </r>
  <r>
    <x v="192"/>
    <s v="WSM"/>
    <x v="24"/>
    <x v="9594"/>
  </r>
  <r>
    <x v="192"/>
    <s v="WSM"/>
    <x v="25"/>
    <x v="9595"/>
  </r>
  <r>
    <x v="192"/>
    <s v="WSM"/>
    <x v="26"/>
    <x v="9596"/>
  </r>
  <r>
    <x v="192"/>
    <s v="WSM"/>
    <x v="27"/>
    <x v="9597"/>
  </r>
  <r>
    <x v="192"/>
    <s v="WSM"/>
    <x v="28"/>
    <x v="4607"/>
  </r>
  <r>
    <x v="192"/>
    <s v="WSM"/>
    <x v="29"/>
    <x v="9598"/>
  </r>
  <r>
    <x v="192"/>
    <s v="WSM"/>
    <x v="30"/>
    <x v="9599"/>
  </r>
  <r>
    <x v="192"/>
    <s v="WSM"/>
    <x v="31"/>
    <x v="9600"/>
  </r>
  <r>
    <x v="192"/>
    <s v="WSM"/>
    <x v="32"/>
    <x v="1287"/>
  </r>
  <r>
    <x v="192"/>
    <s v="WSM"/>
    <x v="33"/>
    <x v="9601"/>
  </r>
  <r>
    <x v="192"/>
    <s v="WSM"/>
    <x v="34"/>
    <x v="9602"/>
  </r>
  <r>
    <x v="192"/>
    <s v="WSM"/>
    <x v="35"/>
    <x v="9603"/>
  </r>
  <r>
    <x v="192"/>
    <s v="WSM"/>
    <x v="36"/>
    <x v="9604"/>
  </r>
  <r>
    <x v="192"/>
    <s v="WSM"/>
    <x v="37"/>
    <x v="8552"/>
  </r>
  <r>
    <x v="192"/>
    <s v="WSM"/>
    <x v="38"/>
    <x v="9605"/>
  </r>
  <r>
    <x v="192"/>
    <s v="WSM"/>
    <x v="39"/>
    <x v="9606"/>
  </r>
  <r>
    <x v="192"/>
    <s v="WSM"/>
    <x v="40"/>
    <x v="9607"/>
  </r>
  <r>
    <x v="192"/>
    <s v="WSM"/>
    <x v="41"/>
    <x v="9608"/>
  </r>
  <r>
    <x v="192"/>
    <s v="WSM"/>
    <x v="42"/>
    <x v="9609"/>
  </r>
  <r>
    <x v="192"/>
    <s v="WSM"/>
    <x v="43"/>
    <x v="9610"/>
  </r>
  <r>
    <x v="192"/>
    <s v="WSM"/>
    <x v="44"/>
    <x v="9611"/>
  </r>
  <r>
    <x v="192"/>
    <s v="WSM"/>
    <x v="45"/>
    <x v="9612"/>
  </r>
  <r>
    <x v="192"/>
    <s v="WSM"/>
    <x v="46"/>
    <x v="9613"/>
  </r>
  <r>
    <x v="192"/>
    <s v="WSM"/>
    <x v="47"/>
    <x v="9614"/>
  </r>
  <r>
    <x v="192"/>
    <s v="WSM"/>
    <x v="48"/>
    <x v="7856"/>
  </r>
  <r>
    <x v="192"/>
    <s v="WSM"/>
    <x v="49"/>
    <x v="9615"/>
  </r>
  <r>
    <x v="192"/>
    <s v="WSM"/>
    <x v="50"/>
    <x v="9616"/>
  </r>
  <r>
    <x v="192"/>
    <s v="WSM"/>
    <x v="51"/>
    <x v="9617"/>
  </r>
  <r>
    <x v="192"/>
    <s v="WSM"/>
    <x v="52"/>
    <x v="9618"/>
  </r>
  <r>
    <x v="192"/>
    <s v="WSM"/>
    <x v="53"/>
    <x v="1584"/>
  </r>
  <r>
    <x v="192"/>
    <s v="WSM"/>
    <x v="54"/>
    <x v="9619"/>
  </r>
  <r>
    <x v="192"/>
    <s v="WSM"/>
    <x v="55"/>
    <x v="9620"/>
  </r>
  <r>
    <x v="192"/>
    <s v="WSM"/>
    <x v="56"/>
    <x v="9621"/>
  </r>
  <r>
    <x v="192"/>
    <s v="WSM"/>
    <x v="57"/>
    <x v="9622"/>
  </r>
  <r>
    <x v="193"/>
    <s v="STP"/>
    <x v="0"/>
    <x v="250"/>
  </r>
  <r>
    <x v="193"/>
    <s v="STP"/>
    <x v="1"/>
    <x v="9623"/>
  </r>
  <r>
    <x v="193"/>
    <s v="STP"/>
    <x v="2"/>
    <x v="238"/>
  </r>
  <r>
    <x v="193"/>
    <s v="STP"/>
    <x v="3"/>
    <x v="9624"/>
  </r>
  <r>
    <x v="193"/>
    <s v="STP"/>
    <x v="4"/>
    <x v="9625"/>
  </r>
  <r>
    <x v="193"/>
    <s v="STP"/>
    <x v="5"/>
    <x v="424"/>
  </r>
  <r>
    <x v="193"/>
    <s v="STP"/>
    <x v="6"/>
    <x v="9626"/>
  </r>
  <r>
    <x v="193"/>
    <s v="STP"/>
    <x v="7"/>
    <x v="9627"/>
  </r>
  <r>
    <x v="193"/>
    <s v="STP"/>
    <x v="8"/>
    <x v="9628"/>
  </r>
  <r>
    <x v="193"/>
    <s v="STP"/>
    <x v="9"/>
    <x v="256"/>
  </r>
  <r>
    <x v="193"/>
    <s v="STP"/>
    <x v="10"/>
    <x v="2548"/>
  </r>
  <r>
    <x v="193"/>
    <s v="STP"/>
    <x v="11"/>
    <x v="9629"/>
  </r>
  <r>
    <x v="193"/>
    <s v="STP"/>
    <x v="12"/>
    <x v="3506"/>
  </r>
  <r>
    <x v="193"/>
    <s v="STP"/>
    <x v="13"/>
    <x v="1541"/>
  </r>
  <r>
    <x v="193"/>
    <s v="STP"/>
    <x v="14"/>
    <x v="9630"/>
  </r>
  <r>
    <x v="193"/>
    <s v="STP"/>
    <x v="15"/>
    <x v="3872"/>
  </r>
  <r>
    <x v="193"/>
    <s v="STP"/>
    <x v="16"/>
    <x v="2547"/>
  </r>
  <r>
    <x v="193"/>
    <s v="STP"/>
    <x v="17"/>
    <x v="9631"/>
  </r>
  <r>
    <x v="193"/>
    <s v="STP"/>
    <x v="18"/>
    <x v="1230"/>
  </r>
  <r>
    <x v="193"/>
    <s v="STP"/>
    <x v="19"/>
    <x v="1230"/>
  </r>
  <r>
    <x v="193"/>
    <s v="STP"/>
    <x v="20"/>
    <x v="252"/>
  </r>
  <r>
    <x v="193"/>
    <s v="STP"/>
    <x v="21"/>
    <x v="426"/>
  </r>
  <r>
    <x v="193"/>
    <s v="STP"/>
    <x v="22"/>
    <x v="4669"/>
  </r>
  <r>
    <x v="193"/>
    <s v="STP"/>
    <x v="23"/>
    <x v="1234"/>
  </r>
  <r>
    <x v="193"/>
    <s v="STP"/>
    <x v="24"/>
    <x v="383"/>
  </r>
  <r>
    <x v="193"/>
    <s v="STP"/>
    <x v="25"/>
    <x v="383"/>
  </r>
  <r>
    <x v="193"/>
    <s v="STP"/>
    <x v="26"/>
    <x v="3502"/>
  </r>
  <r>
    <x v="193"/>
    <s v="STP"/>
    <x v="27"/>
    <x v="3502"/>
  </r>
  <r>
    <x v="193"/>
    <s v="STP"/>
    <x v="28"/>
    <x v="9632"/>
  </r>
  <r>
    <x v="193"/>
    <s v="STP"/>
    <x v="29"/>
    <x v="9633"/>
  </r>
  <r>
    <x v="193"/>
    <s v="STP"/>
    <x v="30"/>
    <x v="4540"/>
  </r>
  <r>
    <x v="193"/>
    <s v="STP"/>
    <x v="31"/>
    <x v="3883"/>
  </r>
  <r>
    <x v="193"/>
    <s v="STP"/>
    <x v="32"/>
    <x v="7376"/>
  </r>
  <r>
    <x v="193"/>
    <s v="STP"/>
    <x v="33"/>
    <x v="9634"/>
  </r>
  <r>
    <x v="193"/>
    <s v="STP"/>
    <x v="34"/>
    <x v="3521"/>
  </r>
  <r>
    <x v="193"/>
    <s v="STP"/>
    <x v="35"/>
    <x v="3887"/>
  </r>
  <r>
    <x v="193"/>
    <s v="STP"/>
    <x v="36"/>
    <x v="9635"/>
  </r>
  <r>
    <x v="193"/>
    <s v="STP"/>
    <x v="37"/>
    <x v="4548"/>
  </r>
  <r>
    <x v="193"/>
    <s v="STP"/>
    <x v="38"/>
    <x v="9636"/>
  </r>
  <r>
    <x v="193"/>
    <s v="STP"/>
    <x v="39"/>
    <x v="9637"/>
  </r>
  <r>
    <x v="193"/>
    <s v="STP"/>
    <x v="40"/>
    <x v="8602"/>
  </r>
  <r>
    <x v="193"/>
    <s v="STP"/>
    <x v="41"/>
    <x v="9638"/>
  </r>
  <r>
    <x v="193"/>
    <s v="STP"/>
    <x v="42"/>
    <x v="7387"/>
  </r>
  <r>
    <x v="193"/>
    <s v="STP"/>
    <x v="43"/>
    <x v="4568"/>
  </r>
  <r>
    <x v="193"/>
    <s v="STP"/>
    <x v="44"/>
    <x v="4570"/>
  </r>
  <r>
    <x v="193"/>
    <s v="STP"/>
    <x v="45"/>
    <x v="9639"/>
  </r>
  <r>
    <x v="193"/>
    <s v="STP"/>
    <x v="46"/>
    <x v="9640"/>
  </r>
  <r>
    <x v="193"/>
    <s v="STP"/>
    <x v="47"/>
    <x v="9641"/>
  </r>
  <r>
    <x v="193"/>
    <s v="STP"/>
    <x v="48"/>
    <x v="416"/>
  </r>
  <r>
    <x v="193"/>
    <s v="STP"/>
    <x v="49"/>
    <x v="9642"/>
  </r>
  <r>
    <x v="193"/>
    <s v="STP"/>
    <x v="50"/>
    <x v="5869"/>
  </r>
  <r>
    <x v="193"/>
    <s v="STP"/>
    <x v="51"/>
    <x v="9643"/>
  </r>
  <r>
    <x v="193"/>
    <s v="STP"/>
    <x v="52"/>
    <x v="4569"/>
  </r>
  <r>
    <x v="193"/>
    <s v="STP"/>
    <x v="53"/>
    <x v="9644"/>
  </r>
  <r>
    <x v="193"/>
    <s v="STP"/>
    <x v="54"/>
    <x v="9645"/>
  </r>
  <r>
    <x v="193"/>
    <s v="STP"/>
    <x v="55"/>
    <x v="9646"/>
  </r>
  <r>
    <x v="193"/>
    <s v="STP"/>
    <x v="56"/>
    <x v="9647"/>
  </r>
  <r>
    <x v="193"/>
    <s v="STP"/>
    <x v="57"/>
    <x v="9648"/>
  </r>
  <r>
    <x v="194"/>
    <s v="SAU"/>
    <x v="0"/>
    <x v="9649"/>
  </r>
  <r>
    <x v="194"/>
    <s v="SAU"/>
    <x v="1"/>
    <x v="9650"/>
  </r>
  <r>
    <x v="194"/>
    <s v="SAU"/>
    <x v="2"/>
    <x v="9651"/>
  </r>
  <r>
    <x v="194"/>
    <s v="SAU"/>
    <x v="3"/>
    <x v="9652"/>
  </r>
  <r>
    <x v="194"/>
    <s v="SAU"/>
    <x v="4"/>
    <x v="9653"/>
  </r>
  <r>
    <x v="194"/>
    <s v="SAU"/>
    <x v="5"/>
    <x v="9654"/>
  </r>
  <r>
    <x v="194"/>
    <s v="SAU"/>
    <x v="6"/>
    <x v="9655"/>
  </r>
  <r>
    <x v="194"/>
    <s v="SAU"/>
    <x v="7"/>
    <x v="9656"/>
  </r>
  <r>
    <x v="194"/>
    <s v="SAU"/>
    <x v="8"/>
    <x v="9657"/>
  </r>
  <r>
    <x v="194"/>
    <s v="SAU"/>
    <x v="9"/>
    <x v="9658"/>
  </r>
  <r>
    <x v="194"/>
    <s v="SAU"/>
    <x v="10"/>
    <x v="9659"/>
  </r>
  <r>
    <x v="194"/>
    <s v="SAU"/>
    <x v="11"/>
    <x v="9660"/>
  </r>
  <r>
    <x v="194"/>
    <s v="SAU"/>
    <x v="12"/>
    <x v="9661"/>
  </r>
  <r>
    <x v="194"/>
    <s v="SAU"/>
    <x v="13"/>
    <x v="9662"/>
  </r>
  <r>
    <x v="194"/>
    <s v="SAU"/>
    <x v="14"/>
    <x v="3323"/>
  </r>
  <r>
    <x v="194"/>
    <s v="SAU"/>
    <x v="15"/>
    <x v="9663"/>
  </r>
  <r>
    <x v="194"/>
    <s v="SAU"/>
    <x v="16"/>
    <x v="9664"/>
  </r>
  <r>
    <x v="194"/>
    <s v="SAU"/>
    <x v="17"/>
    <x v="9665"/>
  </r>
  <r>
    <x v="194"/>
    <s v="SAU"/>
    <x v="18"/>
    <x v="9666"/>
  </r>
  <r>
    <x v="194"/>
    <s v="SAU"/>
    <x v="19"/>
    <x v="9667"/>
  </r>
  <r>
    <x v="194"/>
    <s v="SAU"/>
    <x v="20"/>
    <x v="9668"/>
  </r>
  <r>
    <x v="194"/>
    <s v="SAU"/>
    <x v="21"/>
    <x v="9669"/>
  </r>
  <r>
    <x v="194"/>
    <s v="SAU"/>
    <x v="22"/>
    <x v="9670"/>
  </r>
  <r>
    <x v="194"/>
    <s v="SAU"/>
    <x v="23"/>
    <x v="9671"/>
  </r>
  <r>
    <x v="194"/>
    <s v="SAU"/>
    <x v="24"/>
    <x v="9672"/>
  </r>
  <r>
    <x v="194"/>
    <s v="SAU"/>
    <x v="25"/>
    <x v="9673"/>
  </r>
  <r>
    <x v="194"/>
    <s v="SAU"/>
    <x v="26"/>
    <x v="9674"/>
  </r>
  <r>
    <x v="194"/>
    <s v="SAU"/>
    <x v="27"/>
    <x v="9675"/>
  </r>
  <r>
    <x v="194"/>
    <s v="SAU"/>
    <x v="28"/>
    <x v="9676"/>
  </r>
  <r>
    <x v="194"/>
    <s v="SAU"/>
    <x v="29"/>
    <x v="9677"/>
  </r>
  <r>
    <x v="194"/>
    <s v="SAU"/>
    <x v="30"/>
    <x v="9678"/>
  </r>
  <r>
    <x v="194"/>
    <s v="SAU"/>
    <x v="31"/>
    <x v="9679"/>
  </r>
  <r>
    <x v="194"/>
    <s v="SAU"/>
    <x v="32"/>
    <x v="9680"/>
  </r>
  <r>
    <x v="194"/>
    <s v="SAU"/>
    <x v="33"/>
    <x v="9681"/>
  </r>
  <r>
    <x v="194"/>
    <s v="SAU"/>
    <x v="34"/>
    <x v="9682"/>
  </r>
  <r>
    <x v="194"/>
    <s v="SAU"/>
    <x v="35"/>
    <x v="9683"/>
  </r>
  <r>
    <x v="194"/>
    <s v="SAU"/>
    <x v="36"/>
    <x v="9684"/>
  </r>
  <r>
    <x v="194"/>
    <s v="SAU"/>
    <x v="37"/>
    <x v="9685"/>
  </r>
  <r>
    <x v="194"/>
    <s v="SAU"/>
    <x v="38"/>
    <x v="9686"/>
  </r>
  <r>
    <x v="194"/>
    <s v="SAU"/>
    <x v="39"/>
    <x v="9687"/>
  </r>
  <r>
    <x v="194"/>
    <s v="SAU"/>
    <x v="40"/>
    <x v="9688"/>
  </r>
  <r>
    <x v="194"/>
    <s v="SAU"/>
    <x v="41"/>
    <x v="9689"/>
  </r>
  <r>
    <x v="194"/>
    <s v="SAU"/>
    <x v="42"/>
    <x v="9690"/>
  </r>
  <r>
    <x v="194"/>
    <s v="SAU"/>
    <x v="43"/>
    <x v="9691"/>
  </r>
  <r>
    <x v="194"/>
    <s v="SAU"/>
    <x v="44"/>
    <x v="9692"/>
  </r>
  <r>
    <x v="194"/>
    <s v="SAU"/>
    <x v="45"/>
    <x v="9693"/>
  </r>
  <r>
    <x v="194"/>
    <s v="SAU"/>
    <x v="46"/>
    <x v="9694"/>
  </r>
  <r>
    <x v="194"/>
    <s v="SAU"/>
    <x v="47"/>
    <x v="9695"/>
  </r>
  <r>
    <x v="194"/>
    <s v="SAU"/>
    <x v="48"/>
    <x v="9696"/>
  </r>
  <r>
    <x v="194"/>
    <s v="SAU"/>
    <x v="49"/>
    <x v="9697"/>
  </r>
  <r>
    <x v="194"/>
    <s v="SAU"/>
    <x v="50"/>
    <x v="9698"/>
  </r>
  <r>
    <x v="194"/>
    <s v="SAU"/>
    <x v="51"/>
    <x v="9699"/>
  </r>
  <r>
    <x v="194"/>
    <s v="SAU"/>
    <x v="52"/>
    <x v="9700"/>
  </r>
  <r>
    <x v="194"/>
    <s v="SAU"/>
    <x v="53"/>
    <x v="9701"/>
  </r>
  <r>
    <x v="194"/>
    <s v="SAU"/>
    <x v="54"/>
    <x v="9702"/>
  </r>
  <r>
    <x v="194"/>
    <s v="SAU"/>
    <x v="55"/>
    <x v="9703"/>
  </r>
  <r>
    <x v="194"/>
    <s v="SAU"/>
    <x v="56"/>
    <x v="9704"/>
  </r>
  <r>
    <x v="194"/>
    <s v="SAU"/>
    <x v="57"/>
    <x v="9705"/>
  </r>
  <r>
    <x v="195"/>
    <s v="SEN"/>
    <x v="0"/>
    <x v="9706"/>
  </r>
  <r>
    <x v="195"/>
    <s v="SEN"/>
    <x v="1"/>
    <x v="9707"/>
  </r>
  <r>
    <x v="195"/>
    <s v="SEN"/>
    <x v="2"/>
    <x v="9708"/>
  </r>
  <r>
    <x v="195"/>
    <s v="SEN"/>
    <x v="3"/>
    <x v="9709"/>
  </r>
  <r>
    <x v="195"/>
    <s v="SEN"/>
    <x v="4"/>
    <x v="9710"/>
  </r>
  <r>
    <x v="195"/>
    <s v="SEN"/>
    <x v="5"/>
    <x v="9711"/>
  </r>
  <r>
    <x v="195"/>
    <s v="SEN"/>
    <x v="6"/>
    <x v="9712"/>
  </r>
  <r>
    <x v="195"/>
    <s v="SEN"/>
    <x v="7"/>
    <x v="9713"/>
  </r>
  <r>
    <x v="195"/>
    <s v="SEN"/>
    <x v="8"/>
    <x v="9714"/>
  </r>
  <r>
    <x v="195"/>
    <s v="SEN"/>
    <x v="9"/>
    <x v="9715"/>
  </r>
  <r>
    <x v="195"/>
    <s v="SEN"/>
    <x v="10"/>
    <x v="9716"/>
  </r>
  <r>
    <x v="195"/>
    <s v="SEN"/>
    <x v="11"/>
    <x v="9717"/>
  </r>
  <r>
    <x v="195"/>
    <s v="SEN"/>
    <x v="12"/>
    <x v="9718"/>
  </r>
  <r>
    <x v="195"/>
    <s v="SEN"/>
    <x v="13"/>
    <x v="9719"/>
  </r>
  <r>
    <x v="195"/>
    <s v="SEN"/>
    <x v="14"/>
    <x v="9720"/>
  </r>
  <r>
    <x v="195"/>
    <s v="SEN"/>
    <x v="15"/>
    <x v="9721"/>
  </r>
  <r>
    <x v="195"/>
    <s v="SEN"/>
    <x v="16"/>
    <x v="9722"/>
  </r>
  <r>
    <x v="195"/>
    <s v="SEN"/>
    <x v="17"/>
    <x v="9723"/>
  </r>
  <r>
    <x v="195"/>
    <s v="SEN"/>
    <x v="18"/>
    <x v="9724"/>
  </r>
  <r>
    <x v="195"/>
    <s v="SEN"/>
    <x v="19"/>
    <x v="9725"/>
  </r>
  <r>
    <x v="195"/>
    <s v="SEN"/>
    <x v="20"/>
    <x v="9726"/>
  </r>
  <r>
    <x v="195"/>
    <s v="SEN"/>
    <x v="21"/>
    <x v="9727"/>
  </r>
  <r>
    <x v="195"/>
    <s v="SEN"/>
    <x v="22"/>
    <x v="9728"/>
  </r>
  <r>
    <x v="195"/>
    <s v="SEN"/>
    <x v="23"/>
    <x v="9729"/>
  </r>
  <r>
    <x v="195"/>
    <s v="SEN"/>
    <x v="24"/>
    <x v="9730"/>
  </r>
  <r>
    <x v="195"/>
    <s v="SEN"/>
    <x v="25"/>
    <x v="9731"/>
  </r>
  <r>
    <x v="195"/>
    <s v="SEN"/>
    <x v="26"/>
    <x v="9732"/>
  </r>
  <r>
    <x v="195"/>
    <s v="SEN"/>
    <x v="27"/>
    <x v="9733"/>
  </r>
  <r>
    <x v="195"/>
    <s v="SEN"/>
    <x v="28"/>
    <x v="9734"/>
  </r>
  <r>
    <x v="195"/>
    <s v="SEN"/>
    <x v="29"/>
    <x v="9735"/>
  </r>
  <r>
    <x v="195"/>
    <s v="SEN"/>
    <x v="30"/>
    <x v="9736"/>
  </r>
  <r>
    <x v="195"/>
    <s v="SEN"/>
    <x v="31"/>
    <x v="9737"/>
  </r>
  <r>
    <x v="195"/>
    <s v="SEN"/>
    <x v="32"/>
    <x v="9738"/>
  </r>
  <r>
    <x v="195"/>
    <s v="SEN"/>
    <x v="33"/>
    <x v="9739"/>
  </r>
  <r>
    <x v="195"/>
    <s v="SEN"/>
    <x v="34"/>
    <x v="9740"/>
  </r>
  <r>
    <x v="195"/>
    <s v="SEN"/>
    <x v="35"/>
    <x v="9741"/>
  </r>
  <r>
    <x v="195"/>
    <s v="SEN"/>
    <x v="36"/>
    <x v="9742"/>
  </r>
  <r>
    <x v="195"/>
    <s v="SEN"/>
    <x v="37"/>
    <x v="9743"/>
  </r>
  <r>
    <x v="195"/>
    <s v="SEN"/>
    <x v="38"/>
    <x v="9744"/>
  </r>
  <r>
    <x v="195"/>
    <s v="SEN"/>
    <x v="39"/>
    <x v="9745"/>
  </r>
  <r>
    <x v="195"/>
    <s v="SEN"/>
    <x v="40"/>
    <x v="9746"/>
  </r>
  <r>
    <x v="195"/>
    <s v="SEN"/>
    <x v="41"/>
    <x v="9747"/>
  </r>
  <r>
    <x v="195"/>
    <s v="SEN"/>
    <x v="42"/>
    <x v="9748"/>
  </r>
  <r>
    <x v="195"/>
    <s v="SEN"/>
    <x v="43"/>
    <x v="9749"/>
  </r>
  <r>
    <x v="195"/>
    <s v="SEN"/>
    <x v="44"/>
    <x v="9750"/>
  </r>
  <r>
    <x v="195"/>
    <s v="SEN"/>
    <x v="45"/>
    <x v="9751"/>
  </r>
  <r>
    <x v="195"/>
    <s v="SEN"/>
    <x v="46"/>
    <x v="9752"/>
  </r>
  <r>
    <x v="195"/>
    <s v="SEN"/>
    <x v="47"/>
    <x v="9753"/>
  </r>
  <r>
    <x v="195"/>
    <s v="SEN"/>
    <x v="48"/>
    <x v="9754"/>
  </r>
  <r>
    <x v="195"/>
    <s v="SEN"/>
    <x v="49"/>
    <x v="9755"/>
  </r>
  <r>
    <x v="195"/>
    <s v="SEN"/>
    <x v="50"/>
    <x v="9756"/>
  </r>
  <r>
    <x v="195"/>
    <s v="SEN"/>
    <x v="51"/>
    <x v="9757"/>
  </r>
  <r>
    <x v="195"/>
    <s v="SEN"/>
    <x v="52"/>
    <x v="9758"/>
  </r>
  <r>
    <x v="195"/>
    <s v="SEN"/>
    <x v="53"/>
    <x v="9759"/>
  </r>
  <r>
    <x v="195"/>
    <s v="SEN"/>
    <x v="54"/>
    <x v="9760"/>
  </r>
  <r>
    <x v="195"/>
    <s v="SEN"/>
    <x v="55"/>
    <x v="9761"/>
  </r>
  <r>
    <x v="195"/>
    <s v="SEN"/>
    <x v="56"/>
    <x v="9762"/>
  </r>
  <r>
    <x v="195"/>
    <s v="SEN"/>
    <x v="57"/>
    <x v="9763"/>
  </r>
  <r>
    <x v="196"/>
    <s v="SRB"/>
    <x v="45"/>
    <x v="9764"/>
  </r>
  <r>
    <x v="196"/>
    <s v="SRB"/>
    <x v="46"/>
    <x v="9765"/>
  </r>
  <r>
    <x v="196"/>
    <s v="SRB"/>
    <x v="47"/>
    <x v="9766"/>
  </r>
  <r>
    <x v="196"/>
    <s v="SRB"/>
    <x v="48"/>
    <x v="9767"/>
  </r>
  <r>
    <x v="196"/>
    <s v="SRB"/>
    <x v="49"/>
    <x v="9768"/>
  </r>
  <r>
    <x v="196"/>
    <s v="SRB"/>
    <x v="50"/>
    <x v="9769"/>
  </r>
  <r>
    <x v="196"/>
    <s v="SRB"/>
    <x v="51"/>
    <x v="9770"/>
  </r>
  <r>
    <x v="196"/>
    <s v="SRB"/>
    <x v="52"/>
    <x v="9771"/>
  </r>
  <r>
    <x v="196"/>
    <s v="SRB"/>
    <x v="53"/>
    <x v="9772"/>
  </r>
  <r>
    <x v="196"/>
    <s v="SRB"/>
    <x v="54"/>
    <x v="9773"/>
  </r>
  <r>
    <x v="196"/>
    <s v="SRB"/>
    <x v="55"/>
    <x v="9774"/>
  </r>
  <r>
    <x v="196"/>
    <s v="SRB"/>
    <x v="56"/>
    <x v="9775"/>
  </r>
  <r>
    <x v="196"/>
    <s v="SRB"/>
    <x v="57"/>
    <x v="9776"/>
  </r>
  <r>
    <x v="197"/>
    <s v="OWID_SRM"/>
    <x v="31"/>
    <x v="9777"/>
  </r>
  <r>
    <x v="197"/>
    <s v="OWID_SRM"/>
    <x v="32"/>
    <x v="9778"/>
  </r>
  <r>
    <x v="197"/>
    <s v="OWID_SRM"/>
    <x v="33"/>
    <x v="9779"/>
  </r>
  <r>
    <x v="197"/>
    <s v="OWID_SRM"/>
    <x v="34"/>
    <x v="9780"/>
  </r>
  <r>
    <x v="197"/>
    <s v="OWID_SRM"/>
    <x v="35"/>
    <x v="9781"/>
  </r>
  <r>
    <x v="197"/>
    <s v="OWID_SRM"/>
    <x v="36"/>
    <x v="9782"/>
  </r>
  <r>
    <x v="197"/>
    <s v="OWID_SRM"/>
    <x v="37"/>
    <x v="9783"/>
  </r>
  <r>
    <x v="197"/>
    <s v="OWID_SRM"/>
    <x v="38"/>
    <x v="9784"/>
  </r>
  <r>
    <x v="197"/>
    <s v="OWID_SRM"/>
    <x v="39"/>
    <x v="9785"/>
  </r>
  <r>
    <x v="197"/>
    <s v="OWID_SRM"/>
    <x v="40"/>
    <x v="9786"/>
  </r>
  <r>
    <x v="197"/>
    <s v="OWID_SRM"/>
    <x v="41"/>
    <x v="9787"/>
  </r>
  <r>
    <x v="197"/>
    <s v="OWID_SRM"/>
    <x v="42"/>
    <x v="9788"/>
  </r>
  <r>
    <x v="197"/>
    <s v="OWID_SRM"/>
    <x v="43"/>
    <x v="9789"/>
  </r>
  <r>
    <x v="197"/>
    <s v="OWID_SRM"/>
    <x v="44"/>
    <x v="9790"/>
  </r>
  <r>
    <x v="198"/>
    <s v="SYC"/>
    <x v="0"/>
    <x v="1537"/>
  </r>
  <r>
    <x v="198"/>
    <s v="SYC"/>
    <x v="1"/>
    <x v="9791"/>
  </r>
  <r>
    <x v="198"/>
    <s v="SYC"/>
    <x v="2"/>
    <x v="9792"/>
  </r>
  <r>
    <x v="198"/>
    <s v="SYC"/>
    <x v="3"/>
    <x v="1254"/>
  </r>
  <r>
    <x v="198"/>
    <s v="SYC"/>
    <x v="4"/>
    <x v="1268"/>
  </r>
  <r>
    <x v="198"/>
    <s v="SYC"/>
    <x v="5"/>
    <x v="3493"/>
  </r>
  <r>
    <x v="198"/>
    <s v="SYC"/>
    <x v="6"/>
    <x v="9793"/>
  </r>
  <r>
    <x v="198"/>
    <s v="SYC"/>
    <x v="7"/>
    <x v="1250"/>
  </r>
  <r>
    <x v="198"/>
    <s v="SYC"/>
    <x v="8"/>
    <x v="9794"/>
  </r>
  <r>
    <x v="198"/>
    <s v="SYC"/>
    <x v="9"/>
    <x v="383"/>
  </r>
  <r>
    <x v="198"/>
    <s v="SYC"/>
    <x v="10"/>
    <x v="9795"/>
  </r>
  <r>
    <x v="198"/>
    <s v="SYC"/>
    <x v="11"/>
    <x v="4544"/>
  </r>
  <r>
    <x v="198"/>
    <s v="SYC"/>
    <x v="12"/>
    <x v="9796"/>
  </r>
  <r>
    <x v="198"/>
    <s v="SYC"/>
    <x v="13"/>
    <x v="9797"/>
  </r>
  <r>
    <x v="198"/>
    <s v="SYC"/>
    <x v="14"/>
    <x v="3927"/>
  </r>
  <r>
    <x v="198"/>
    <s v="SYC"/>
    <x v="15"/>
    <x v="9798"/>
  </r>
  <r>
    <x v="198"/>
    <s v="SYC"/>
    <x v="16"/>
    <x v="9799"/>
  </r>
  <r>
    <x v="198"/>
    <s v="SYC"/>
    <x v="17"/>
    <x v="4569"/>
  </r>
  <r>
    <x v="198"/>
    <s v="SYC"/>
    <x v="18"/>
    <x v="9800"/>
  </r>
  <r>
    <x v="198"/>
    <s v="SYC"/>
    <x v="19"/>
    <x v="4120"/>
  </r>
  <r>
    <x v="198"/>
    <s v="SYC"/>
    <x v="20"/>
    <x v="7157"/>
  </r>
  <r>
    <x v="198"/>
    <s v="SYC"/>
    <x v="21"/>
    <x v="7165"/>
  </r>
  <r>
    <x v="198"/>
    <s v="SYC"/>
    <x v="22"/>
    <x v="7159"/>
  </r>
  <r>
    <x v="198"/>
    <s v="SYC"/>
    <x v="23"/>
    <x v="4589"/>
  </r>
  <r>
    <x v="198"/>
    <s v="SYC"/>
    <x v="24"/>
    <x v="9801"/>
  </r>
  <r>
    <x v="198"/>
    <s v="SYC"/>
    <x v="25"/>
    <x v="9802"/>
  </r>
  <r>
    <x v="198"/>
    <s v="SYC"/>
    <x v="26"/>
    <x v="9803"/>
  </r>
  <r>
    <x v="198"/>
    <s v="SYC"/>
    <x v="27"/>
    <x v="9804"/>
  </r>
  <r>
    <x v="198"/>
    <s v="SYC"/>
    <x v="28"/>
    <x v="9805"/>
  </r>
  <r>
    <x v="198"/>
    <s v="SYC"/>
    <x v="29"/>
    <x v="9806"/>
  </r>
  <r>
    <x v="198"/>
    <s v="SYC"/>
    <x v="30"/>
    <x v="9807"/>
  </r>
  <r>
    <x v="198"/>
    <s v="SYC"/>
    <x v="31"/>
    <x v="9808"/>
  </r>
  <r>
    <x v="198"/>
    <s v="SYC"/>
    <x v="32"/>
    <x v="4121"/>
  </r>
  <r>
    <x v="198"/>
    <s v="SYC"/>
    <x v="33"/>
    <x v="9809"/>
  </r>
  <r>
    <x v="198"/>
    <s v="SYC"/>
    <x v="34"/>
    <x v="9810"/>
  </r>
  <r>
    <x v="198"/>
    <s v="SYC"/>
    <x v="35"/>
    <x v="9811"/>
  </r>
  <r>
    <x v="198"/>
    <s v="SYC"/>
    <x v="36"/>
    <x v="9522"/>
  </r>
  <r>
    <x v="198"/>
    <s v="SYC"/>
    <x v="37"/>
    <x v="7182"/>
  </r>
  <r>
    <x v="198"/>
    <s v="SYC"/>
    <x v="38"/>
    <x v="7182"/>
  </r>
  <r>
    <x v="198"/>
    <s v="SYC"/>
    <x v="39"/>
    <x v="5885"/>
  </r>
  <r>
    <x v="198"/>
    <s v="SYC"/>
    <x v="40"/>
    <x v="9812"/>
  </r>
  <r>
    <x v="198"/>
    <s v="SYC"/>
    <x v="41"/>
    <x v="9813"/>
  </r>
  <r>
    <x v="198"/>
    <s v="SYC"/>
    <x v="42"/>
    <x v="9814"/>
  </r>
  <r>
    <x v="198"/>
    <s v="SYC"/>
    <x v="43"/>
    <x v="9815"/>
  </r>
  <r>
    <x v="198"/>
    <s v="SYC"/>
    <x v="44"/>
    <x v="9816"/>
  </r>
  <r>
    <x v="198"/>
    <s v="SYC"/>
    <x v="45"/>
    <x v="7159"/>
  </r>
  <r>
    <x v="198"/>
    <s v="SYC"/>
    <x v="46"/>
    <x v="9817"/>
  </r>
  <r>
    <x v="198"/>
    <s v="SYC"/>
    <x v="47"/>
    <x v="800"/>
  </r>
  <r>
    <x v="198"/>
    <s v="SYC"/>
    <x v="48"/>
    <x v="1966"/>
  </r>
  <r>
    <x v="198"/>
    <s v="SYC"/>
    <x v="49"/>
    <x v="4576"/>
  </r>
  <r>
    <x v="198"/>
    <s v="SYC"/>
    <x v="50"/>
    <x v="3081"/>
  </r>
  <r>
    <x v="198"/>
    <s v="SYC"/>
    <x v="51"/>
    <x v="5867"/>
  </r>
  <r>
    <x v="198"/>
    <s v="SYC"/>
    <x v="52"/>
    <x v="2551"/>
  </r>
  <r>
    <x v="198"/>
    <s v="SYC"/>
    <x v="53"/>
    <x v="3063"/>
  </r>
  <r>
    <x v="198"/>
    <s v="SYC"/>
    <x v="54"/>
    <x v="9818"/>
  </r>
  <r>
    <x v="198"/>
    <s v="SYC"/>
    <x v="55"/>
    <x v="9819"/>
  </r>
  <r>
    <x v="198"/>
    <s v="SYC"/>
    <x v="56"/>
    <x v="9820"/>
  </r>
  <r>
    <x v="198"/>
    <s v="SYC"/>
    <x v="57"/>
    <x v="9821"/>
  </r>
  <r>
    <x v="199"/>
    <s v="SLE"/>
    <x v="0"/>
    <x v="825"/>
  </r>
  <r>
    <x v="199"/>
    <s v="SLE"/>
    <x v="1"/>
    <x v="9822"/>
  </r>
  <r>
    <x v="199"/>
    <s v="SLE"/>
    <x v="2"/>
    <x v="9823"/>
  </r>
  <r>
    <x v="199"/>
    <s v="SLE"/>
    <x v="3"/>
    <x v="9824"/>
  </r>
  <r>
    <x v="199"/>
    <s v="SLE"/>
    <x v="4"/>
    <x v="9825"/>
  </r>
  <r>
    <x v="199"/>
    <s v="SLE"/>
    <x v="5"/>
    <x v="9826"/>
  </r>
  <r>
    <x v="199"/>
    <s v="SLE"/>
    <x v="6"/>
    <x v="9827"/>
  </r>
  <r>
    <x v="199"/>
    <s v="SLE"/>
    <x v="7"/>
    <x v="9828"/>
  </r>
  <r>
    <x v="199"/>
    <s v="SLE"/>
    <x v="8"/>
    <x v="9829"/>
  </r>
  <r>
    <x v="199"/>
    <s v="SLE"/>
    <x v="9"/>
    <x v="9830"/>
  </r>
  <r>
    <x v="199"/>
    <s v="SLE"/>
    <x v="10"/>
    <x v="9831"/>
  </r>
  <r>
    <x v="199"/>
    <s v="SLE"/>
    <x v="11"/>
    <x v="9832"/>
  </r>
  <r>
    <x v="199"/>
    <s v="SLE"/>
    <x v="12"/>
    <x v="9833"/>
  </r>
  <r>
    <x v="199"/>
    <s v="SLE"/>
    <x v="13"/>
    <x v="9834"/>
  </r>
  <r>
    <x v="199"/>
    <s v="SLE"/>
    <x v="14"/>
    <x v="9835"/>
  </r>
  <r>
    <x v="199"/>
    <s v="SLE"/>
    <x v="15"/>
    <x v="9836"/>
  </r>
  <r>
    <x v="199"/>
    <s v="SLE"/>
    <x v="16"/>
    <x v="9837"/>
  </r>
  <r>
    <x v="199"/>
    <s v="SLE"/>
    <x v="17"/>
    <x v="9838"/>
  </r>
  <r>
    <x v="199"/>
    <s v="SLE"/>
    <x v="18"/>
    <x v="9839"/>
  </r>
  <r>
    <x v="199"/>
    <s v="SLE"/>
    <x v="19"/>
    <x v="9840"/>
  </r>
  <r>
    <x v="199"/>
    <s v="SLE"/>
    <x v="20"/>
    <x v="9841"/>
  </r>
  <r>
    <x v="199"/>
    <s v="SLE"/>
    <x v="21"/>
    <x v="9842"/>
  </r>
  <r>
    <x v="199"/>
    <s v="SLE"/>
    <x v="22"/>
    <x v="9843"/>
  </r>
  <r>
    <x v="199"/>
    <s v="SLE"/>
    <x v="23"/>
    <x v="9844"/>
  </r>
  <r>
    <x v="199"/>
    <s v="SLE"/>
    <x v="24"/>
    <x v="9845"/>
  </r>
  <r>
    <x v="199"/>
    <s v="SLE"/>
    <x v="25"/>
    <x v="9846"/>
  </r>
  <r>
    <x v="199"/>
    <s v="SLE"/>
    <x v="26"/>
    <x v="9847"/>
  </r>
  <r>
    <x v="199"/>
    <s v="SLE"/>
    <x v="27"/>
    <x v="9848"/>
  </r>
  <r>
    <x v="199"/>
    <s v="SLE"/>
    <x v="28"/>
    <x v="9849"/>
  </r>
  <r>
    <x v="199"/>
    <s v="SLE"/>
    <x v="29"/>
    <x v="9850"/>
  </r>
  <r>
    <x v="199"/>
    <s v="SLE"/>
    <x v="30"/>
    <x v="9851"/>
  </r>
  <r>
    <x v="199"/>
    <s v="SLE"/>
    <x v="31"/>
    <x v="1596"/>
  </r>
  <r>
    <x v="199"/>
    <s v="SLE"/>
    <x v="32"/>
    <x v="9852"/>
  </r>
  <r>
    <x v="199"/>
    <s v="SLE"/>
    <x v="33"/>
    <x v="9853"/>
  </r>
  <r>
    <x v="199"/>
    <s v="SLE"/>
    <x v="34"/>
    <x v="9854"/>
  </r>
  <r>
    <x v="199"/>
    <s v="SLE"/>
    <x v="35"/>
    <x v="9855"/>
  </r>
  <r>
    <x v="199"/>
    <s v="SLE"/>
    <x v="36"/>
    <x v="9856"/>
  </r>
  <r>
    <x v="199"/>
    <s v="SLE"/>
    <x v="37"/>
    <x v="9857"/>
  </r>
  <r>
    <x v="199"/>
    <s v="SLE"/>
    <x v="38"/>
    <x v="9858"/>
  </r>
  <r>
    <x v="199"/>
    <s v="SLE"/>
    <x v="39"/>
    <x v="9859"/>
  </r>
  <r>
    <x v="199"/>
    <s v="SLE"/>
    <x v="40"/>
    <x v="9860"/>
  </r>
  <r>
    <x v="199"/>
    <s v="SLE"/>
    <x v="41"/>
    <x v="9861"/>
  </r>
  <r>
    <x v="199"/>
    <s v="SLE"/>
    <x v="42"/>
    <x v="9862"/>
  </r>
  <r>
    <x v="199"/>
    <s v="SLE"/>
    <x v="43"/>
    <x v="9863"/>
  </r>
  <r>
    <x v="199"/>
    <s v="SLE"/>
    <x v="44"/>
    <x v="9864"/>
  </r>
  <r>
    <x v="199"/>
    <s v="SLE"/>
    <x v="45"/>
    <x v="9865"/>
  </r>
  <r>
    <x v="199"/>
    <s v="SLE"/>
    <x v="46"/>
    <x v="9866"/>
  </r>
  <r>
    <x v="199"/>
    <s v="SLE"/>
    <x v="47"/>
    <x v="9867"/>
  </r>
  <r>
    <x v="199"/>
    <s v="SLE"/>
    <x v="48"/>
    <x v="9868"/>
  </r>
  <r>
    <x v="199"/>
    <s v="SLE"/>
    <x v="49"/>
    <x v="9869"/>
  </r>
  <r>
    <x v="199"/>
    <s v="SLE"/>
    <x v="50"/>
    <x v="9870"/>
  </r>
  <r>
    <x v="199"/>
    <s v="SLE"/>
    <x v="51"/>
    <x v="9871"/>
  </r>
  <r>
    <x v="199"/>
    <s v="SLE"/>
    <x v="52"/>
    <x v="9872"/>
  </r>
  <r>
    <x v="199"/>
    <s v="SLE"/>
    <x v="53"/>
    <x v="9873"/>
  </r>
  <r>
    <x v="199"/>
    <s v="SLE"/>
    <x v="54"/>
    <x v="9874"/>
  </r>
  <r>
    <x v="199"/>
    <s v="SLE"/>
    <x v="55"/>
    <x v="9875"/>
  </r>
  <r>
    <x v="199"/>
    <s v="SLE"/>
    <x v="56"/>
    <x v="9876"/>
  </r>
  <r>
    <x v="199"/>
    <s v="SLE"/>
    <x v="57"/>
    <x v="9877"/>
  </r>
  <r>
    <x v="200"/>
    <s v="SGP"/>
    <x v="0"/>
    <x v="9878"/>
  </r>
  <r>
    <x v="200"/>
    <s v="SGP"/>
    <x v="1"/>
    <x v="9879"/>
  </r>
  <r>
    <x v="200"/>
    <s v="SGP"/>
    <x v="2"/>
    <x v="9880"/>
  </r>
  <r>
    <x v="200"/>
    <s v="SGP"/>
    <x v="3"/>
    <x v="9881"/>
  </r>
  <r>
    <x v="200"/>
    <s v="SGP"/>
    <x v="4"/>
    <x v="9882"/>
  </r>
  <r>
    <x v="200"/>
    <s v="SGP"/>
    <x v="5"/>
    <x v="9883"/>
  </r>
  <r>
    <x v="200"/>
    <s v="SGP"/>
    <x v="6"/>
    <x v="9884"/>
  </r>
  <r>
    <x v="200"/>
    <s v="SGP"/>
    <x v="7"/>
    <x v="9885"/>
  </r>
  <r>
    <x v="200"/>
    <s v="SGP"/>
    <x v="8"/>
    <x v="9886"/>
  </r>
  <r>
    <x v="200"/>
    <s v="SGP"/>
    <x v="9"/>
    <x v="9887"/>
  </r>
  <r>
    <x v="200"/>
    <s v="SGP"/>
    <x v="10"/>
    <x v="9888"/>
  </r>
  <r>
    <x v="200"/>
    <s v="SGP"/>
    <x v="11"/>
    <x v="9889"/>
  </r>
  <r>
    <x v="200"/>
    <s v="SGP"/>
    <x v="12"/>
    <x v="9890"/>
  </r>
  <r>
    <x v="200"/>
    <s v="SGP"/>
    <x v="13"/>
    <x v="9891"/>
  </r>
  <r>
    <x v="200"/>
    <s v="SGP"/>
    <x v="14"/>
    <x v="9892"/>
  </r>
  <r>
    <x v="200"/>
    <s v="SGP"/>
    <x v="15"/>
    <x v="9893"/>
  </r>
  <r>
    <x v="200"/>
    <s v="SGP"/>
    <x v="16"/>
    <x v="9894"/>
  </r>
  <r>
    <x v="200"/>
    <s v="SGP"/>
    <x v="17"/>
    <x v="9895"/>
  </r>
  <r>
    <x v="200"/>
    <s v="SGP"/>
    <x v="18"/>
    <x v="9896"/>
  </r>
  <r>
    <x v="200"/>
    <s v="SGP"/>
    <x v="19"/>
    <x v="9897"/>
  </r>
  <r>
    <x v="200"/>
    <s v="SGP"/>
    <x v="20"/>
    <x v="9898"/>
  </r>
  <r>
    <x v="200"/>
    <s v="SGP"/>
    <x v="21"/>
    <x v="9899"/>
  </r>
  <r>
    <x v="200"/>
    <s v="SGP"/>
    <x v="22"/>
    <x v="9900"/>
  </r>
  <r>
    <x v="200"/>
    <s v="SGP"/>
    <x v="23"/>
    <x v="9901"/>
  </r>
  <r>
    <x v="200"/>
    <s v="SGP"/>
    <x v="24"/>
    <x v="9902"/>
  </r>
  <r>
    <x v="200"/>
    <s v="SGP"/>
    <x v="25"/>
    <x v="9903"/>
  </r>
  <r>
    <x v="200"/>
    <s v="SGP"/>
    <x v="26"/>
    <x v="9904"/>
  </r>
  <r>
    <x v="200"/>
    <s v="SGP"/>
    <x v="27"/>
    <x v="9905"/>
  </r>
  <r>
    <x v="200"/>
    <s v="SGP"/>
    <x v="28"/>
    <x v="9906"/>
  </r>
  <r>
    <x v="200"/>
    <s v="SGP"/>
    <x v="29"/>
    <x v="9907"/>
  </r>
  <r>
    <x v="200"/>
    <s v="SGP"/>
    <x v="30"/>
    <x v="9908"/>
  </r>
  <r>
    <x v="200"/>
    <s v="SGP"/>
    <x v="31"/>
    <x v="9909"/>
  </r>
  <r>
    <x v="200"/>
    <s v="SGP"/>
    <x v="32"/>
    <x v="9910"/>
  </r>
  <r>
    <x v="200"/>
    <s v="SGP"/>
    <x v="33"/>
    <x v="9911"/>
  </r>
  <r>
    <x v="200"/>
    <s v="SGP"/>
    <x v="34"/>
    <x v="9912"/>
  </r>
  <r>
    <x v="200"/>
    <s v="SGP"/>
    <x v="35"/>
    <x v="9913"/>
  </r>
  <r>
    <x v="200"/>
    <s v="SGP"/>
    <x v="36"/>
    <x v="9914"/>
  </r>
  <r>
    <x v="200"/>
    <s v="SGP"/>
    <x v="37"/>
    <x v="2128"/>
  </r>
  <r>
    <x v="200"/>
    <s v="SGP"/>
    <x v="38"/>
    <x v="9915"/>
  </r>
  <r>
    <x v="200"/>
    <s v="SGP"/>
    <x v="39"/>
    <x v="9916"/>
  </r>
  <r>
    <x v="200"/>
    <s v="SGP"/>
    <x v="40"/>
    <x v="9917"/>
  </r>
  <r>
    <x v="200"/>
    <s v="SGP"/>
    <x v="41"/>
    <x v="9918"/>
  </r>
  <r>
    <x v="200"/>
    <s v="SGP"/>
    <x v="42"/>
    <x v="9919"/>
  </r>
  <r>
    <x v="200"/>
    <s v="SGP"/>
    <x v="43"/>
    <x v="9920"/>
  </r>
  <r>
    <x v="200"/>
    <s v="SGP"/>
    <x v="44"/>
    <x v="9921"/>
  </r>
  <r>
    <x v="200"/>
    <s v="SGP"/>
    <x v="45"/>
    <x v="9922"/>
  </r>
  <r>
    <x v="200"/>
    <s v="SGP"/>
    <x v="46"/>
    <x v="9923"/>
  </r>
  <r>
    <x v="200"/>
    <s v="SGP"/>
    <x v="47"/>
    <x v="9924"/>
  </r>
  <r>
    <x v="200"/>
    <s v="SGP"/>
    <x v="48"/>
    <x v="9925"/>
  </r>
  <r>
    <x v="200"/>
    <s v="SGP"/>
    <x v="49"/>
    <x v="9926"/>
  </r>
  <r>
    <x v="200"/>
    <s v="SGP"/>
    <x v="50"/>
    <x v="9927"/>
  </r>
  <r>
    <x v="200"/>
    <s v="SGP"/>
    <x v="51"/>
    <x v="9928"/>
  </r>
  <r>
    <x v="200"/>
    <s v="SGP"/>
    <x v="52"/>
    <x v="9929"/>
  </r>
  <r>
    <x v="200"/>
    <s v="SGP"/>
    <x v="53"/>
    <x v="9930"/>
  </r>
  <r>
    <x v="200"/>
    <s v="SGP"/>
    <x v="54"/>
    <x v="9931"/>
  </r>
  <r>
    <x v="200"/>
    <s v="SGP"/>
    <x v="55"/>
    <x v="9932"/>
  </r>
  <r>
    <x v="200"/>
    <s v="SGP"/>
    <x v="56"/>
    <x v="9933"/>
  </r>
  <r>
    <x v="200"/>
    <s v="SGP"/>
    <x v="57"/>
    <x v="9934"/>
  </r>
  <r>
    <x v="201"/>
    <s v="SVK"/>
    <x v="32"/>
    <x v="9935"/>
  </r>
  <r>
    <x v="201"/>
    <s v="SVK"/>
    <x v="33"/>
    <x v="9936"/>
  </r>
  <r>
    <x v="201"/>
    <s v="SVK"/>
    <x v="34"/>
    <x v="9937"/>
  </r>
  <r>
    <x v="201"/>
    <s v="SVK"/>
    <x v="35"/>
    <x v="9938"/>
  </r>
  <r>
    <x v="201"/>
    <s v="SVK"/>
    <x v="36"/>
    <x v="9939"/>
  </r>
  <r>
    <x v="201"/>
    <s v="SVK"/>
    <x v="37"/>
    <x v="9940"/>
  </r>
  <r>
    <x v="201"/>
    <s v="SVK"/>
    <x v="38"/>
    <x v="9941"/>
  </r>
  <r>
    <x v="201"/>
    <s v="SVK"/>
    <x v="39"/>
    <x v="9942"/>
  </r>
  <r>
    <x v="201"/>
    <s v="SVK"/>
    <x v="40"/>
    <x v="9943"/>
  </r>
  <r>
    <x v="201"/>
    <s v="SVK"/>
    <x v="41"/>
    <x v="9944"/>
  </r>
  <r>
    <x v="201"/>
    <s v="SVK"/>
    <x v="42"/>
    <x v="9945"/>
  </r>
  <r>
    <x v="201"/>
    <s v="SVK"/>
    <x v="43"/>
    <x v="9946"/>
  </r>
  <r>
    <x v="201"/>
    <s v="SVK"/>
    <x v="44"/>
    <x v="9947"/>
  </r>
  <r>
    <x v="201"/>
    <s v="SVK"/>
    <x v="45"/>
    <x v="9948"/>
  </r>
  <r>
    <x v="201"/>
    <s v="SVK"/>
    <x v="46"/>
    <x v="9949"/>
  </r>
  <r>
    <x v="201"/>
    <s v="SVK"/>
    <x v="47"/>
    <x v="9950"/>
  </r>
  <r>
    <x v="201"/>
    <s v="SVK"/>
    <x v="48"/>
    <x v="9951"/>
  </r>
  <r>
    <x v="201"/>
    <s v="SVK"/>
    <x v="49"/>
    <x v="9952"/>
  </r>
  <r>
    <x v="201"/>
    <s v="SVK"/>
    <x v="50"/>
    <x v="9953"/>
  </r>
  <r>
    <x v="201"/>
    <s v="SVK"/>
    <x v="51"/>
    <x v="9954"/>
  </r>
  <r>
    <x v="201"/>
    <s v="SVK"/>
    <x v="52"/>
    <x v="9955"/>
  </r>
  <r>
    <x v="201"/>
    <s v="SVK"/>
    <x v="53"/>
    <x v="9956"/>
  </r>
  <r>
    <x v="201"/>
    <s v="SVK"/>
    <x v="54"/>
    <x v="9957"/>
  </r>
  <r>
    <x v="201"/>
    <s v="SVK"/>
    <x v="55"/>
    <x v="9958"/>
  </r>
  <r>
    <x v="201"/>
    <s v="SVK"/>
    <x v="56"/>
    <x v="9959"/>
  </r>
  <r>
    <x v="201"/>
    <s v="SVK"/>
    <x v="57"/>
    <x v="9960"/>
  </r>
  <r>
    <x v="202"/>
    <s v="SVN"/>
    <x v="31"/>
    <x v="9961"/>
  </r>
  <r>
    <x v="202"/>
    <s v="SVN"/>
    <x v="32"/>
    <x v="9962"/>
  </r>
  <r>
    <x v="202"/>
    <s v="SVN"/>
    <x v="33"/>
    <x v="9963"/>
  </r>
  <r>
    <x v="202"/>
    <s v="SVN"/>
    <x v="34"/>
    <x v="9964"/>
  </r>
  <r>
    <x v="202"/>
    <s v="SVN"/>
    <x v="35"/>
    <x v="9965"/>
  </r>
  <r>
    <x v="202"/>
    <s v="SVN"/>
    <x v="36"/>
    <x v="9966"/>
  </r>
  <r>
    <x v="202"/>
    <s v="SVN"/>
    <x v="37"/>
    <x v="9967"/>
  </r>
  <r>
    <x v="202"/>
    <s v="SVN"/>
    <x v="38"/>
    <x v="9968"/>
  </r>
  <r>
    <x v="202"/>
    <s v="SVN"/>
    <x v="39"/>
    <x v="9969"/>
  </r>
  <r>
    <x v="202"/>
    <s v="SVN"/>
    <x v="40"/>
    <x v="9970"/>
  </r>
  <r>
    <x v="202"/>
    <s v="SVN"/>
    <x v="41"/>
    <x v="9971"/>
  </r>
  <r>
    <x v="202"/>
    <s v="SVN"/>
    <x v="42"/>
    <x v="9972"/>
  </r>
  <r>
    <x v="202"/>
    <s v="SVN"/>
    <x v="43"/>
    <x v="9973"/>
  </r>
  <r>
    <x v="202"/>
    <s v="SVN"/>
    <x v="44"/>
    <x v="9974"/>
  </r>
  <r>
    <x v="202"/>
    <s v="SVN"/>
    <x v="45"/>
    <x v="9975"/>
  </r>
  <r>
    <x v="202"/>
    <s v="SVN"/>
    <x v="46"/>
    <x v="9976"/>
  </r>
  <r>
    <x v="202"/>
    <s v="SVN"/>
    <x v="47"/>
    <x v="9977"/>
  </r>
  <r>
    <x v="202"/>
    <s v="SVN"/>
    <x v="48"/>
    <x v="9978"/>
  </r>
  <r>
    <x v="202"/>
    <s v="SVN"/>
    <x v="49"/>
    <x v="9979"/>
  </r>
  <r>
    <x v="202"/>
    <s v="SVN"/>
    <x v="50"/>
    <x v="9980"/>
  </r>
  <r>
    <x v="202"/>
    <s v="SVN"/>
    <x v="51"/>
    <x v="9981"/>
  </r>
  <r>
    <x v="202"/>
    <s v="SVN"/>
    <x v="52"/>
    <x v="9982"/>
  </r>
  <r>
    <x v="202"/>
    <s v="SVN"/>
    <x v="53"/>
    <x v="9983"/>
  </r>
  <r>
    <x v="202"/>
    <s v="SVN"/>
    <x v="54"/>
    <x v="9984"/>
  </r>
  <r>
    <x v="202"/>
    <s v="SVN"/>
    <x v="55"/>
    <x v="9985"/>
  </r>
  <r>
    <x v="202"/>
    <s v="SVN"/>
    <x v="56"/>
    <x v="9986"/>
  </r>
  <r>
    <x v="202"/>
    <s v="SVN"/>
    <x v="57"/>
    <x v="9987"/>
  </r>
  <r>
    <x v="203"/>
    <s v=""/>
    <x v="0"/>
    <x v="9988"/>
  </r>
  <r>
    <x v="203"/>
    <s v=""/>
    <x v="1"/>
    <x v="9989"/>
  </r>
  <r>
    <x v="203"/>
    <s v=""/>
    <x v="2"/>
    <x v="9990"/>
  </r>
  <r>
    <x v="203"/>
    <s v=""/>
    <x v="3"/>
    <x v="9991"/>
  </r>
  <r>
    <x v="203"/>
    <s v=""/>
    <x v="4"/>
    <x v="9992"/>
  </r>
  <r>
    <x v="203"/>
    <s v=""/>
    <x v="5"/>
    <x v="9993"/>
  </r>
  <r>
    <x v="203"/>
    <s v=""/>
    <x v="6"/>
    <x v="9994"/>
  </r>
  <r>
    <x v="203"/>
    <s v=""/>
    <x v="7"/>
    <x v="9995"/>
  </r>
  <r>
    <x v="203"/>
    <s v=""/>
    <x v="8"/>
    <x v="9996"/>
  </r>
  <r>
    <x v="203"/>
    <s v=""/>
    <x v="9"/>
    <x v="9997"/>
  </r>
  <r>
    <x v="203"/>
    <s v=""/>
    <x v="10"/>
    <x v="9998"/>
  </r>
  <r>
    <x v="203"/>
    <s v=""/>
    <x v="11"/>
    <x v="9999"/>
  </r>
  <r>
    <x v="203"/>
    <s v=""/>
    <x v="12"/>
    <x v="10000"/>
  </r>
  <r>
    <x v="203"/>
    <s v=""/>
    <x v="13"/>
    <x v="10001"/>
  </r>
  <r>
    <x v="203"/>
    <s v=""/>
    <x v="14"/>
    <x v="10002"/>
  </r>
  <r>
    <x v="203"/>
    <s v=""/>
    <x v="15"/>
    <x v="10003"/>
  </r>
  <r>
    <x v="203"/>
    <s v=""/>
    <x v="16"/>
    <x v="10004"/>
  </r>
  <r>
    <x v="203"/>
    <s v=""/>
    <x v="17"/>
    <x v="10005"/>
  </r>
  <r>
    <x v="203"/>
    <s v=""/>
    <x v="18"/>
    <x v="10006"/>
  </r>
  <r>
    <x v="203"/>
    <s v=""/>
    <x v="19"/>
    <x v="10007"/>
  </r>
  <r>
    <x v="203"/>
    <s v=""/>
    <x v="20"/>
    <x v="10008"/>
  </r>
  <r>
    <x v="203"/>
    <s v=""/>
    <x v="21"/>
    <x v="10009"/>
  </r>
  <r>
    <x v="203"/>
    <s v=""/>
    <x v="22"/>
    <x v="10010"/>
  </r>
  <r>
    <x v="203"/>
    <s v=""/>
    <x v="23"/>
    <x v="10011"/>
  </r>
  <r>
    <x v="203"/>
    <s v=""/>
    <x v="24"/>
    <x v="10012"/>
  </r>
  <r>
    <x v="203"/>
    <s v=""/>
    <x v="25"/>
    <x v="10013"/>
  </r>
  <r>
    <x v="203"/>
    <s v=""/>
    <x v="26"/>
    <x v="10014"/>
  </r>
  <r>
    <x v="203"/>
    <s v=""/>
    <x v="27"/>
    <x v="10015"/>
  </r>
  <r>
    <x v="203"/>
    <s v=""/>
    <x v="28"/>
    <x v="10016"/>
  </r>
  <r>
    <x v="203"/>
    <s v=""/>
    <x v="29"/>
    <x v="10017"/>
  </r>
  <r>
    <x v="203"/>
    <s v=""/>
    <x v="30"/>
    <x v="10018"/>
  </r>
  <r>
    <x v="203"/>
    <s v=""/>
    <x v="31"/>
    <x v="10019"/>
  </r>
  <r>
    <x v="203"/>
    <s v=""/>
    <x v="32"/>
    <x v="10020"/>
  </r>
  <r>
    <x v="203"/>
    <s v=""/>
    <x v="33"/>
    <x v="10021"/>
  </r>
  <r>
    <x v="203"/>
    <s v=""/>
    <x v="34"/>
    <x v="10022"/>
  </r>
  <r>
    <x v="203"/>
    <s v=""/>
    <x v="35"/>
    <x v="10023"/>
  </r>
  <r>
    <x v="203"/>
    <s v=""/>
    <x v="36"/>
    <x v="10024"/>
  </r>
  <r>
    <x v="203"/>
    <s v=""/>
    <x v="37"/>
    <x v="10025"/>
  </r>
  <r>
    <x v="203"/>
    <s v=""/>
    <x v="38"/>
    <x v="10026"/>
  </r>
  <r>
    <x v="203"/>
    <s v=""/>
    <x v="39"/>
    <x v="10027"/>
  </r>
  <r>
    <x v="203"/>
    <s v=""/>
    <x v="40"/>
    <x v="10028"/>
  </r>
  <r>
    <x v="203"/>
    <s v=""/>
    <x v="41"/>
    <x v="10029"/>
  </r>
  <r>
    <x v="203"/>
    <s v=""/>
    <x v="42"/>
    <x v="10030"/>
  </r>
  <r>
    <x v="203"/>
    <s v=""/>
    <x v="43"/>
    <x v="10031"/>
  </r>
  <r>
    <x v="203"/>
    <s v=""/>
    <x v="44"/>
    <x v="10032"/>
  </r>
  <r>
    <x v="203"/>
    <s v=""/>
    <x v="45"/>
    <x v="10033"/>
  </r>
  <r>
    <x v="203"/>
    <s v=""/>
    <x v="46"/>
    <x v="10034"/>
  </r>
  <r>
    <x v="203"/>
    <s v=""/>
    <x v="47"/>
    <x v="10035"/>
  </r>
  <r>
    <x v="203"/>
    <s v=""/>
    <x v="48"/>
    <x v="10036"/>
  </r>
  <r>
    <x v="203"/>
    <s v=""/>
    <x v="49"/>
    <x v="10037"/>
  </r>
  <r>
    <x v="203"/>
    <s v=""/>
    <x v="50"/>
    <x v="10038"/>
  </r>
  <r>
    <x v="203"/>
    <s v=""/>
    <x v="51"/>
    <x v="10039"/>
  </r>
  <r>
    <x v="203"/>
    <s v=""/>
    <x v="52"/>
    <x v="10040"/>
  </r>
  <r>
    <x v="203"/>
    <s v=""/>
    <x v="53"/>
    <x v="10041"/>
  </r>
  <r>
    <x v="203"/>
    <s v=""/>
    <x v="54"/>
    <x v="10042"/>
  </r>
  <r>
    <x v="203"/>
    <s v=""/>
    <x v="55"/>
    <x v="10043"/>
  </r>
  <r>
    <x v="203"/>
    <s v=""/>
    <x v="56"/>
    <x v="10044"/>
  </r>
  <r>
    <x v="203"/>
    <s v=""/>
    <x v="57"/>
    <x v="10045"/>
  </r>
  <r>
    <x v="204"/>
    <s v="SLB"/>
    <x v="0"/>
    <x v="10046"/>
  </r>
  <r>
    <x v="204"/>
    <s v="SLB"/>
    <x v="1"/>
    <x v="7386"/>
  </r>
  <r>
    <x v="204"/>
    <s v="SLB"/>
    <x v="2"/>
    <x v="3922"/>
  </r>
  <r>
    <x v="204"/>
    <s v="SLB"/>
    <x v="3"/>
    <x v="10047"/>
  </r>
  <r>
    <x v="204"/>
    <s v="SLB"/>
    <x v="4"/>
    <x v="10048"/>
  </r>
  <r>
    <x v="204"/>
    <s v="SLB"/>
    <x v="5"/>
    <x v="4577"/>
  </r>
  <r>
    <x v="204"/>
    <s v="SLB"/>
    <x v="6"/>
    <x v="10049"/>
  </r>
  <r>
    <x v="204"/>
    <s v="SLB"/>
    <x v="7"/>
    <x v="9812"/>
  </r>
  <r>
    <x v="204"/>
    <s v="SLB"/>
    <x v="8"/>
    <x v="10050"/>
  </r>
  <r>
    <x v="204"/>
    <s v="SLB"/>
    <x v="9"/>
    <x v="10051"/>
  </r>
  <r>
    <x v="204"/>
    <s v="SLB"/>
    <x v="10"/>
    <x v="10052"/>
  </r>
  <r>
    <x v="204"/>
    <s v="SLB"/>
    <x v="11"/>
    <x v="10053"/>
  </r>
  <r>
    <x v="204"/>
    <s v="SLB"/>
    <x v="12"/>
    <x v="10054"/>
  </r>
  <r>
    <x v="204"/>
    <s v="SLB"/>
    <x v="13"/>
    <x v="10055"/>
  </r>
  <r>
    <x v="204"/>
    <s v="SLB"/>
    <x v="14"/>
    <x v="10056"/>
  </r>
  <r>
    <x v="204"/>
    <s v="SLB"/>
    <x v="15"/>
    <x v="10057"/>
  </r>
  <r>
    <x v="204"/>
    <s v="SLB"/>
    <x v="16"/>
    <x v="10058"/>
  </r>
  <r>
    <x v="204"/>
    <s v="SLB"/>
    <x v="17"/>
    <x v="10059"/>
  </r>
  <r>
    <x v="204"/>
    <s v="SLB"/>
    <x v="18"/>
    <x v="10060"/>
  </r>
  <r>
    <x v="204"/>
    <s v="SLB"/>
    <x v="19"/>
    <x v="10061"/>
  </r>
  <r>
    <x v="204"/>
    <s v="SLB"/>
    <x v="20"/>
    <x v="10062"/>
  </r>
  <r>
    <x v="204"/>
    <s v="SLB"/>
    <x v="21"/>
    <x v="10063"/>
  </r>
  <r>
    <x v="204"/>
    <s v="SLB"/>
    <x v="22"/>
    <x v="10064"/>
  </r>
  <r>
    <x v="204"/>
    <s v="SLB"/>
    <x v="23"/>
    <x v="10065"/>
  </r>
  <r>
    <x v="204"/>
    <s v="SLB"/>
    <x v="24"/>
    <x v="10066"/>
  </r>
  <r>
    <x v="204"/>
    <s v="SLB"/>
    <x v="25"/>
    <x v="10067"/>
  </r>
  <r>
    <x v="204"/>
    <s v="SLB"/>
    <x v="26"/>
    <x v="7194"/>
  </r>
  <r>
    <x v="204"/>
    <s v="SLB"/>
    <x v="27"/>
    <x v="10068"/>
  </r>
  <r>
    <x v="204"/>
    <s v="SLB"/>
    <x v="28"/>
    <x v="9223"/>
  </r>
  <r>
    <x v="204"/>
    <s v="SLB"/>
    <x v="29"/>
    <x v="10069"/>
  </r>
  <r>
    <x v="204"/>
    <s v="SLB"/>
    <x v="30"/>
    <x v="10070"/>
  </r>
  <r>
    <x v="204"/>
    <s v="SLB"/>
    <x v="31"/>
    <x v="10071"/>
  </r>
  <r>
    <x v="204"/>
    <s v="SLB"/>
    <x v="32"/>
    <x v="10072"/>
  </r>
  <r>
    <x v="204"/>
    <s v="SLB"/>
    <x v="33"/>
    <x v="10073"/>
  </r>
  <r>
    <x v="204"/>
    <s v="SLB"/>
    <x v="34"/>
    <x v="10074"/>
  </r>
  <r>
    <x v="204"/>
    <s v="SLB"/>
    <x v="35"/>
    <x v="10075"/>
  </r>
  <r>
    <x v="204"/>
    <s v="SLB"/>
    <x v="36"/>
    <x v="10076"/>
  </r>
  <r>
    <x v="204"/>
    <s v="SLB"/>
    <x v="37"/>
    <x v="10077"/>
  </r>
  <r>
    <x v="204"/>
    <s v="SLB"/>
    <x v="38"/>
    <x v="10078"/>
  </r>
  <r>
    <x v="204"/>
    <s v="SLB"/>
    <x v="39"/>
    <x v="10079"/>
  </r>
  <r>
    <x v="204"/>
    <s v="SLB"/>
    <x v="40"/>
    <x v="10080"/>
  </r>
  <r>
    <x v="204"/>
    <s v="SLB"/>
    <x v="41"/>
    <x v="10081"/>
  </r>
  <r>
    <x v="204"/>
    <s v="SLB"/>
    <x v="42"/>
    <x v="10082"/>
  </r>
  <r>
    <x v="204"/>
    <s v="SLB"/>
    <x v="43"/>
    <x v="10083"/>
  </r>
  <r>
    <x v="204"/>
    <s v="SLB"/>
    <x v="44"/>
    <x v="7212"/>
  </r>
  <r>
    <x v="204"/>
    <s v="SLB"/>
    <x v="45"/>
    <x v="10084"/>
  </r>
  <r>
    <x v="204"/>
    <s v="SLB"/>
    <x v="46"/>
    <x v="10085"/>
  </r>
  <r>
    <x v="204"/>
    <s v="SLB"/>
    <x v="47"/>
    <x v="10086"/>
  </r>
  <r>
    <x v="204"/>
    <s v="SLB"/>
    <x v="48"/>
    <x v="4602"/>
  </r>
  <r>
    <x v="204"/>
    <s v="SLB"/>
    <x v="49"/>
    <x v="10086"/>
  </r>
  <r>
    <x v="204"/>
    <s v="SLB"/>
    <x v="50"/>
    <x v="10087"/>
  </r>
  <r>
    <x v="204"/>
    <s v="SLB"/>
    <x v="51"/>
    <x v="10088"/>
  </r>
  <r>
    <x v="204"/>
    <s v="SLB"/>
    <x v="52"/>
    <x v="9592"/>
  </r>
  <r>
    <x v="204"/>
    <s v="SLB"/>
    <x v="53"/>
    <x v="7214"/>
  </r>
  <r>
    <x v="204"/>
    <s v="SLB"/>
    <x v="54"/>
    <x v="6919"/>
  </r>
  <r>
    <x v="204"/>
    <s v="SLB"/>
    <x v="55"/>
    <x v="9592"/>
  </r>
  <r>
    <x v="204"/>
    <s v="SLB"/>
    <x v="56"/>
    <x v="10089"/>
  </r>
  <r>
    <x v="204"/>
    <s v="SLB"/>
    <x v="57"/>
    <x v="10090"/>
  </r>
  <r>
    <x v="205"/>
    <s v="SOM"/>
    <x v="0"/>
    <x v="10091"/>
  </r>
  <r>
    <x v="205"/>
    <s v="SOM"/>
    <x v="1"/>
    <x v="10092"/>
  </r>
  <r>
    <x v="205"/>
    <s v="SOM"/>
    <x v="2"/>
    <x v="10093"/>
  </r>
  <r>
    <x v="205"/>
    <s v="SOM"/>
    <x v="3"/>
    <x v="10094"/>
  </r>
  <r>
    <x v="205"/>
    <s v="SOM"/>
    <x v="4"/>
    <x v="10095"/>
  </r>
  <r>
    <x v="205"/>
    <s v="SOM"/>
    <x v="5"/>
    <x v="10096"/>
  </r>
  <r>
    <x v="205"/>
    <s v="SOM"/>
    <x v="6"/>
    <x v="10097"/>
  </r>
  <r>
    <x v="205"/>
    <s v="SOM"/>
    <x v="7"/>
    <x v="10098"/>
  </r>
  <r>
    <x v="205"/>
    <s v="SOM"/>
    <x v="8"/>
    <x v="10099"/>
  </r>
  <r>
    <x v="205"/>
    <s v="SOM"/>
    <x v="9"/>
    <x v="10100"/>
  </r>
  <r>
    <x v="205"/>
    <s v="SOM"/>
    <x v="10"/>
    <x v="10101"/>
  </r>
  <r>
    <x v="205"/>
    <s v="SOM"/>
    <x v="11"/>
    <x v="10102"/>
  </r>
  <r>
    <x v="205"/>
    <s v="SOM"/>
    <x v="12"/>
    <x v="4321"/>
  </r>
  <r>
    <x v="205"/>
    <s v="SOM"/>
    <x v="13"/>
    <x v="10103"/>
  </r>
  <r>
    <x v="205"/>
    <s v="SOM"/>
    <x v="14"/>
    <x v="10104"/>
  </r>
  <r>
    <x v="205"/>
    <s v="SOM"/>
    <x v="15"/>
    <x v="10105"/>
  </r>
  <r>
    <x v="205"/>
    <s v="SOM"/>
    <x v="16"/>
    <x v="10106"/>
  </r>
  <r>
    <x v="205"/>
    <s v="SOM"/>
    <x v="17"/>
    <x v="10107"/>
  </r>
  <r>
    <x v="205"/>
    <s v="SOM"/>
    <x v="18"/>
    <x v="10108"/>
  </r>
  <r>
    <x v="205"/>
    <s v="SOM"/>
    <x v="19"/>
    <x v="10109"/>
  </r>
  <r>
    <x v="205"/>
    <s v="SOM"/>
    <x v="20"/>
    <x v="10110"/>
  </r>
  <r>
    <x v="205"/>
    <s v="SOM"/>
    <x v="21"/>
    <x v="10111"/>
  </r>
  <r>
    <x v="205"/>
    <s v="SOM"/>
    <x v="22"/>
    <x v="10112"/>
  </r>
  <r>
    <x v="205"/>
    <s v="SOM"/>
    <x v="23"/>
    <x v="10113"/>
  </r>
  <r>
    <x v="205"/>
    <s v="SOM"/>
    <x v="24"/>
    <x v="10114"/>
  </r>
  <r>
    <x v="205"/>
    <s v="SOM"/>
    <x v="25"/>
    <x v="10115"/>
  </r>
  <r>
    <x v="205"/>
    <s v="SOM"/>
    <x v="26"/>
    <x v="10116"/>
  </r>
  <r>
    <x v="205"/>
    <s v="SOM"/>
    <x v="27"/>
    <x v="10117"/>
  </r>
  <r>
    <x v="205"/>
    <s v="SOM"/>
    <x v="28"/>
    <x v="10118"/>
  </r>
  <r>
    <x v="205"/>
    <s v="SOM"/>
    <x v="29"/>
    <x v="10119"/>
  </r>
  <r>
    <x v="205"/>
    <s v="SOM"/>
    <x v="30"/>
    <x v="10120"/>
  </r>
  <r>
    <x v="205"/>
    <s v="SOM"/>
    <x v="31"/>
    <x v="10121"/>
  </r>
  <r>
    <x v="205"/>
    <s v="SOM"/>
    <x v="32"/>
    <x v="10122"/>
  </r>
  <r>
    <x v="205"/>
    <s v="SOM"/>
    <x v="33"/>
    <x v="10123"/>
  </r>
  <r>
    <x v="205"/>
    <s v="SOM"/>
    <x v="34"/>
    <x v="10124"/>
  </r>
  <r>
    <x v="205"/>
    <s v="SOM"/>
    <x v="35"/>
    <x v="10125"/>
  </r>
  <r>
    <x v="205"/>
    <s v="SOM"/>
    <x v="36"/>
    <x v="10126"/>
  </r>
  <r>
    <x v="205"/>
    <s v="SOM"/>
    <x v="37"/>
    <x v="10127"/>
  </r>
  <r>
    <x v="205"/>
    <s v="SOM"/>
    <x v="38"/>
    <x v="10128"/>
  </r>
  <r>
    <x v="205"/>
    <s v="SOM"/>
    <x v="39"/>
    <x v="10129"/>
  </r>
  <r>
    <x v="205"/>
    <s v="SOM"/>
    <x v="40"/>
    <x v="10130"/>
  </r>
  <r>
    <x v="205"/>
    <s v="SOM"/>
    <x v="41"/>
    <x v="10131"/>
  </r>
  <r>
    <x v="205"/>
    <s v="SOM"/>
    <x v="42"/>
    <x v="10132"/>
  </r>
  <r>
    <x v="205"/>
    <s v="SOM"/>
    <x v="43"/>
    <x v="10133"/>
  </r>
  <r>
    <x v="205"/>
    <s v="SOM"/>
    <x v="44"/>
    <x v="10134"/>
  </r>
  <r>
    <x v="205"/>
    <s v="SOM"/>
    <x v="45"/>
    <x v="10135"/>
  </r>
  <r>
    <x v="205"/>
    <s v="SOM"/>
    <x v="46"/>
    <x v="10136"/>
  </r>
  <r>
    <x v="205"/>
    <s v="SOM"/>
    <x v="47"/>
    <x v="10137"/>
  </r>
  <r>
    <x v="205"/>
    <s v="SOM"/>
    <x v="48"/>
    <x v="10138"/>
  </r>
  <r>
    <x v="205"/>
    <s v="SOM"/>
    <x v="49"/>
    <x v="10139"/>
  </r>
  <r>
    <x v="205"/>
    <s v="SOM"/>
    <x v="50"/>
    <x v="10140"/>
  </r>
  <r>
    <x v="205"/>
    <s v="SOM"/>
    <x v="51"/>
    <x v="10141"/>
  </r>
  <r>
    <x v="205"/>
    <s v="SOM"/>
    <x v="52"/>
    <x v="10142"/>
  </r>
  <r>
    <x v="205"/>
    <s v="SOM"/>
    <x v="53"/>
    <x v="10143"/>
  </r>
  <r>
    <x v="205"/>
    <s v="SOM"/>
    <x v="54"/>
    <x v="10144"/>
  </r>
  <r>
    <x v="205"/>
    <s v="SOM"/>
    <x v="55"/>
    <x v="10145"/>
  </r>
  <r>
    <x v="205"/>
    <s v="SOM"/>
    <x v="56"/>
    <x v="10146"/>
  </r>
  <r>
    <x v="205"/>
    <s v="SOM"/>
    <x v="57"/>
    <x v="10147"/>
  </r>
  <r>
    <x v="206"/>
    <s v="ZAF"/>
    <x v="0"/>
    <x v="10148"/>
  </r>
  <r>
    <x v="206"/>
    <s v="ZAF"/>
    <x v="1"/>
    <x v="10149"/>
  </r>
  <r>
    <x v="206"/>
    <s v="ZAF"/>
    <x v="2"/>
    <x v="10150"/>
  </r>
  <r>
    <x v="206"/>
    <s v="ZAF"/>
    <x v="3"/>
    <x v="10151"/>
  </r>
  <r>
    <x v="206"/>
    <s v="ZAF"/>
    <x v="4"/>
    <x v="10152"/>
  </r>
  <r>
    <x v="206"/>
    <s v="ZAF"/>
    <x v="5"/>
    <x v="10153"/>
  </r>
  <r>
    <x v="206"/>
    <s v="ZAF"/>
    <x v="6"/>
    <x v="10154"/>
  </r>
  <r>
    <x v="206"/>
    <s v="ZAF"/>
    <x v="7"/>
    <x v="10155"/>
  </r>
  <r>
    <x v="206"/>
    <s v="ZAF"/>
    <x v="8"/>
    <x v="10156"/>
  </r>
  <r>
    <x v="206"/>
    <s v="ZAF"/>
    <x v="9"/>
    <x v="10157"/>
  </r>
  <r>
    <x v="206"/>
    <s v="ZAF"/>
    <x v="10"/>
    <x v="10158"/>
  </r>
  <r>
    <x v="206"/>
    <s v="ZAF"/>
    <x v="11"/>
    <x v="10159"/>
  </r>
  <r>
    <x v="206"/>
    <s v="ZAF"/>
    <x v="12"/>
    <x v="10160"/>
  </r>
  <r>
    <x v="206"/>
    <s v="ZAF"/>
    <x v="13"/>
    <x v="10161"/>
  </r>
  <r>
    <x v="206"/>
    <s v="ZAF"/>
    <x v="14"/>
    <x v="10162"/>
  </r>
  <r>
    <x v="206"/>
    <s v="ZAF"/>
    <x v="15"/>
    <x v="10163"/>
  </r>
  <r>
    <x v="206"/>
    <s v="ZAF"/>
    <x v="16"/>
    <x v="10164"/>
  </r>
  <r>
    <x v="206"/>
    <s v="ZAF"/>
    <x v="17"/>
    <x v="10165"/>
  </r>
  <r>
    <x v="206"/>
    <s v="ZAF"/>
    <x v="18"/>
    <x v="10166"/>
  </r>
  <r>
    <x v="206"/>
    <s v="ZAF"/>
    <x v="19"/>
    <x v="10167"/>
  </r>
  <r>
    <x v="206"/>
    <s v="ZAF"/>
    <x v="20"/>
    <x v="10168"/>
  </r>
  <r>
    <x v="206"/>
    <s v="ZAF"/>
    <x v="21"/>
    <x v="10169"/>
  </r>
  <r>
    <x v="206"/>
    <s v="ZAF"/>
    <x v="22"/>
    <x v="10170"/>
  </r>
  <r>
    <x v="206"/>
    <s v="ZAF"/>
    <x v="23"/>
    <x v="10171"/>
  </r>
  <r>
    <x v="206"/>
    <s v="ZAF"/>
    <x v="24"/>
    <x v="10172"/>
  </r>
  <r>
    <x v="206"/>
    <s v="ZAF"/>
    <x v="25"/>
    <x v="10173"/>
  </r>
  <r>
    <x v="206"/>
    <s v="ZAF"/>
    <x v="26"/>
    <x v="10174"/>
  </r>
  <r>
    <x v="206"/>
    <s v="ZAF"/>
    <x v="27"/>
    <x v="10175"/>
  </r>
  <r>
    <x v="206"/>
    <s v="ZAF"/>
    <x v="28"/>
    <x v="10176"/>
  </r>
  <r>
    <x v="206"/>
    <s v="ZAF"/>
    <x v="29"/>
    <x v="10177"/>
  </r>
  <r>
    <x v="206"/>
    <s v="ZAF"/>
    <x v="30"/>
    <x v="10178"/>
  </r>
  <r>
    <x v="206"/>
    <s v="ZAF"/>
    <x v="31"/>
    <x v="10179"/>
  </r>
  <r>
    <x v="206"/>
    <s v="ZAF"/>
    <x v="32"/>
    <x v="10180"/>
  </r>
  <r>
    <x v="206"/>
    <s v="ZAF"/>
    <x v="33"/>
    <x v="10181"/>
  </r>
  <r>
    <x v="206"/>
    <s v="ZAF"/>
    <x v="34"/>
    <x v="10182"/>
  </r>
  <r>
    <x v="206"/>
    <s v="ZAF"/>
    <x v="35"/>
    <x v="10183"/>
  </r>
  <r>
    <x v="206"/>
    <s v="ZAF"/>
    <x v="36"/>
    <x v="10184"/>
  </r>
  <r>
    <x v="206"/>
    <s v="ZAF"/>
    <x v="37"/>
    <x v="10185"/>
  </r>
  <r>
    <x v="206"/>
    <s v="ZAF"/>
    <x v="38"/>
    <x v="10186"/>
  </r>
  <r>
    <x v="206"/>
    <s v="ZAF"/>
    <x v="39"/>
    <x v="10187"/>
  </r>
  <r>
    <x v="206"/>
    <s v="ZAF"/>
    <x v="40"/>
    <x v="10188"/>
  </r>
  <r>
    <x v="206"/>
    <s v="ZAF"/>
    <x v="41"/>
    <x v="10189"/>
  </r>
  <r>
    <x v="206"/>
    <s v="ZAF"/>
    <x v="42"/>
    <x v="10190"/>
  </r>
  <r>
    <x v="206"/>
    <s v="ZAF"/>
    <x v="43"/>
    <x v="10191"/>
  </r>
  <r>
    <x v="206"/>
    <s v="ZAF"/>
    <x v="44"/>
    <x v="10192"/>
  </r>
  <r>
    <x v="206"/>
    <s v="ZAF"/>
    <x v="45"/>
    <x v="10193"/>
  </r>
  <r>
    <x v="206"/>
    <s v="ZAF"/>
    <x v="46"/>
    <x v="10194"/>
  </r>
  <r>
    <x v="206"/>
    <s v="ZAF"/>
    <x v="47"/>
    <x v="10195"/>
  </r>
  <r>
    <x v="206"/>
    <s v="ZAF"/>
    <x v="48"/>
    <x v="10196"/>
  </r>
  <r>
    <x v="206"/>
    <s v="ZAF"/>
    <x v="49"/>
    <x v="10197"/>
  </r>
  <r>
    <x v="206"/>
    <s v="ZAF"/>
    <x v="50"/>
    <x v="10198"/>
  </r>
  <r>
    <x v="206"/>
    <s v="ZAF"/>
    <x v="51"/>
    <x v="10199"/>
  </r>
  <r>
    <x v="206"/>
    <s v="ZAF"/>
    <x v="52"/>
    <x v="10200"/>
  </r>
  <r>
    <x v="206"/>
    <s v="ZAF"/>
    <x v="53"/>
    <x v="10201"/>
  </r>
  <r>
    <x v="206"/>
    <s v="ZAF"/>
    <x v="54"/>
    <x v="10202"/>
  </r>
  <r>
    <x v="206"/>
    <s v="ZAF"/>
    <x v="55"/>
    <x v="10203"/>
  </r>
  <r>
    <x v="206"/>
    <s v="ZAF"/>
    <x v="56"/>
    <x v="10204"/>
  </r>
  <r>
    <x v="206"/>
    <s v="ZAF"/>
    <x v="57"/>
    <x v="10205"/>
  </r>
  <r>
    <x v="207"/>
    <s v=""/>
    <x v="0"/>
    <x v="10206"/>
  </r>
  <r>
    <x v="207"/>
    <s v=""/>
    <x v="1"/>
    <x v="10207"/>
  </r>
  <r>
    <x v="207"/>
    <s v=""/>
    <x v="2"/>
    <x v="10208"/>
  </r>
  <r>
    <x v="207"/>
    <s v=""/>
    <x v="3"/>
    <x v="10209"/>
  </r>
  <r>
    <x v="207"/>
    <s v=""/>
    <x v="4"/>
    <x v="10210"/>
  </r>
  <r>
    <x v="207"/>
    <s v=""/>
    <x v="5"/>
    <x v="10211"/>
  </r>
  <r>
    <x v="207"/>
    <s v=""/>
    <x v="6"/>
    <x v="10212"/>
  </r>
  <r>
    <x v="207"/>
    <s v=""/>
    <x v="7"/>
    <x v="10213"/>
  </r>
  <r>
    <x v="207"/>
    <s v=""/>
    <x v="8"/>
    <x v="10214"/>
  </r>
  <r>
    <x v="207"/>
    <s v=""/>
    <x v="9"/>
    <x v="10215"/>
  </r>
  <r>
    <x v="207"/>
    <s v=""/>
    <x v="10"/>
    <x v="10216"/>
  </r>
  <r>
    <x v="207"/>
    <s v=""/>
    <x v="11"/>
    <x v="10217"/>
  </r>
  <r>
    <x v="207"/>
    <s v=""/>
    <x v="12"/>
    <x v="10218"/>
  </r>
  <r>
    <x v="207"/>
    <s v=""/>
    <x v="13"/>
    <x v="10219"/>
  </r>
  <r>
    <x v="207"/>
    <s v=""/>
    <x v="14"/>
    <x v="10220"/>
  </r>
  <r>
    <x v="207"/>
    <s v=""/>
    <x v="15"/>
    <x v="10221"/>
  </r>
  <r>
    <x v="207"/>
    <s v=""/>
    <x v="16"/>
    <x v="10222"/>
  </r>
  <r>
    <x v="207"/>
    <s v=""/>
    <x v="17"/>
    <x v="10223"/>
  </r>
  <r>
    <x v="207"/>
    <s v=""/>
    <x v="18"/>
    <x v="10224"/>
  </r>
  <r>
    <x v="207"/>
    <s v=""/>
    <x v="19"/>
    <x v="10225"/>
  </r>
  <r>
    <x v="207"/>
    <s v=""/>
    <x v="20"/>
    <x v="10226"/>
  </r>
  <r>
    <x v="207"/>
    <s v=""/>
    <x v="21"/>
    <x v="10227"/>
  </r>
  <r>
    <x v="207"/>
    <s v=""/>
    <x v="22"/>
    <x v="10228"/>
  </r>
  <r>
    <x v="207"/>
    <s v=""/>
    <x v="23"/>
    <x v="10229"/>
  </r>
  <r>
    <x v="207"/>
    <s v=""/>
    <x v="24"/>
    <x v="10230"/>
  </r>
  <r>
    <x v="207"/>
    <s v=""/>
    <x v="25"/>
    <x v="10231"/>
  </r>
  <r>
    <x v="207"/>
    <s v=""/>
    <x v="26"/>
    <x v="10232"/>
  </r>
  <r>
    <x v="207"/>
    <s v=""/>
    <x v="27"/>
    <x v="10233"/>
  </r>
  <r>
    <x v="207"/>
    <s v=""/>
    <x v="28"/>
    <x v="10234"/>
  </r>
  <r>
    <x v="207"/>
    <s v=""/>
    <x v="29"/>
    <x v="10235"/>
  </r>
  <r>
    <x v="207"/>
    <s v=""/>
    <x v="30"/>
    <x v="10236"/>
  </r>
  <r>
    <x v="207"/>
    <s v=""/>
    <x v="31"/>
    <x v="10237"/>
  </r>
  <r>
    <x v="207"/>
    <s v=""/>
    <x v="32"/>
    <x v="10238"/>
  </r>
  <r>
    <x v="207"/>
    <s v=""/>
    <x v="33"/>
    <x v="10239"/>
  </r>
  <r>
    <x v="207"/>
    <s v=""/>
    <x v="34"/>
    <x v="10240"/>
  </r>
  <r>
    <x v="207"/>
    <s v=""/>
    <x v="35"/>
    <x v="10241"/>
  </r>
  <r>
    <x v="207"/>
    <s v=""/>
    <x v="36"/>
    <x v="10242"/>
  </r>
  <r>
    <x v="207"/>
    <s v=""/>
    <x v="37"/>
    <x v="10243"/>
  </r>
  <r>
    <x v="207"/>
    <s v=""/>
    <x v="38"/>
    <x v="10244"/>
  </r>
  <r>
    <x v="207"/>
    <s v=""/>
    <x v="39"/>
    <x v="10245"/>
  </r>
  <r>
    <x v="207"/>
    <s v=""/>
    <x v="40"/>
    <x v="10246"/>
  </r>
  <r>
    <x v="207"/>
    <s v=""/>
    <x v="41"/>
    <x v="10247"/>
  </r>
  <r>
    <x v="207"/>
    <s v=""/>
    <x v="42"/>
    <x v="10248"/>
  </r>
  <r>
    <x v="207"/>
    <s v=""/>
    <x v="43"/>
    <x v="10249"/>
  </r>
  <r>
    <x v="207"/>
    <s v=""/>
    <x v="44"/>
    <x v="10250"/>
  </r>
  <r>
    <x v="207"/>
    <s v=""/>
    <x v="45"/>
    <x v="10251"/>
  </r>
  <r>
    <x v="207"/>
    <s v=""/>
    <x v="46"/>
    <x v="10252"/>
  </r>
  <r>
    <x v="207"/>
    <s v=""/>
    <x v="47"/>
    <x v="10253"/>
  </r>
  <r>
    <x v="207"/>
    <s v=""/>
    <x v="48"/>
    <x v="10254"/>
  </r>
  <r>
    <x v="207"/>
    <s v=""/>
    <x v="49"/>
    <x v="10255"/>
  </r>
  <r>
    <x v="207"/>
    <s v=""/>
    <x v="50"/>
    <x v="10256"/>
  </r>
  <r>
    <x v="207"/>
    <s v=""/>
    <x v="51"/>
    <x v="10257"/>
  </r>
  <r>
    <x v="207"/>
    <s v=""/>
    <x v="52"/>
    <x v="10258"/>
  </r>
  <r>
    <x v="207"/>
    <s v=""/>
    <x v="53"/>
    <x v="10259"/>
  </r>
  <r>
    <x v="207"/>
    <s v=""/>
    <x v="54"/>
    <x v="10260"/>
  </r>
  <r>
    <x v="207"/>
    <s v=""/>
    <x v="55"/>
    <x v="10261"/>
  </r>
  <r>
    <x v="207"/>
    <s v=""/>
    <x v="56"/>
    <x v="10262"/>
  </r>
  <r>
    <x v="207"/>
    <s v=""/>
    <x v="57"/>
    <x v="10263"/>
  </r>
  <r>
    <x v="208"/>
    <s v=""/>
    <x v="0"/>
    <x v="10264"/>
  </r>
  <r>
    <x v="208"/>
    <s v=""/>
    <x v="1"/>
    <x v="10265"/>
  </r>
  <r>
    <x v="208"/>
    <s v=""/>
    <x v="2"/>
    <x v="10266"/>
  </r>
  <r>
    <x v="208"/>
    <s v=""/>
    <x v="3"/>
    <x v="10267"/>
  </r>
  <r>
    <x v="208"/>
    <s v=""/>
    <x v="4"/>
    <x v="10268"/>
  </r>
  <r>
    <x v="208"/>
    <s v=""/>
    <x v="5"/>
    <x v="10269"/>
  </r>
  <r>
    <x v="208"/>
    <s v=""/>
    <x v="6"/>
    <x v="10270"/>
  </r>
  <r>
    <x v="208"/>
    <s v=""/>
    <x v="7"/>
    <x v="10271"/>
  </r>
  <r>
    <x v="208"/>
    <s v=""/>
    <x v="8"/>
    <x v="10272"/>
  </r>
  <r>
    <x v="208"/>
    <s v=""/>
    <x v="9"/>
    <x v="10273"/>
  </r>
  <r>
    <x v="208"/>
    <s v=""/>
    <x v="10"/>
    <x v="10274"/>
  </r>
  <r>
    <x v="208"/>
    <s v=""/>
    <x v="11"/>
    <x v="10275"/>
  </r>
  <r>
    <x v="208"/>
    <s v=""/>
    <x v="12"/>
    <x v="10276"/>
  </r>
  <r>
    <x v="208"/>
    <s v=""/>
    <x v="13"/>
    <x v="10277"/>
  </r>
  <r>
    <x v="208"/>
    <s v=""/>
    <x v="14"/>
    <x v="10278"/>
  </r>
  <r>
    <x v="208"/>
    <s v=""/>
    <x v="15"/>
    <x v="10279"/>
  </r>
  <r>
    <x v="208"/>
    <s v=""/>
    <x v="16"/>
    <x v="10280"/>
  </r>
  <r>
    <x v="208"/>
    <s v=""/>
    <x v="17"/>
    <x v="10281"/>
  </r>
  <r>
    <x v="208"/>
    <s v=""/>
    <x v="18"/>
    <x v="10282"/>
  </r>
  <r>
    <x v="208"/>
    <s v=""/>
    <x v="19"/>
    <x v="10283"/>
  </r>
  <r>
    <x v="208"/>
    <s v=""/>
    <x v="20"/>
    <x v="10284"/>
  </r>
  <r>
    <x v="208"/>
    <s v=""/>
    <x v="21"/>
    <x v="10285"/>
  </r>
  <r>
    <x v="208"/>
    <s v=""/>
    <x v="22"/>
    <x v="10286"/>
  </r>
  <r>
    <x v="208"/>
    <s v=""/>
    <x v="23"/>
    <x v="10287"/>
  </r>
  <r>
    <x v="208"/>
    <s v=""/>
    <x v="24"/>
    <x v="10288"/>
  </r>
  <r>
    <x v="208"/>
    <s v=""/>
    <x v="25"/>
    <x v="10289"/>
  </r>
  <r>
    <x v="208"/>
    <s v=""/>
    <x v="26"/>
    <x v="10290"/>
  </r>
  <r>
    <x v="208"/>
    <s v=""/>
    <x v="27"/>
    <x v="10291"/>
  </r>
  <r>
    <x v="208"/>
    <s v=""/>
    <x v="28"/>
    <x v="10292"/>
  </r>
  <r>
    <x v="208"/>
    <s v=""/>
    <x v="29"/>
    <x v="10293"/>
  </r>
  <r>
    <x v="208"/>
    <s v=""/>
    <x v="30"/>
    <x v="10294"/>
  </r>
  <r>
    <x v="208"/>
    <s v=""/>
    <x v="31"/>
    <x v="10295"/>
  </r>
  <r>
    <x v="208"/>
    <s v=""/>
    <x v="32"/>
    <x v="10296"/>
  </r>
  <r>
    <x v="208"/>
    <s v=""/>
    <x v="33"/>
    <x v="10297"/>
  </r>
  <r>
    <x v="208"/>
    <s v=""/>
    <x v="34"/>
    <x v="10298"/>
  </r>
  <r>
    <x v="208"/>
    <s v=""/>
    <x v="35"/>
    <x v="10299"/>
  </r>
  <r>
    <x v="208"/>
    <s v=""/>
    <x v="36"/>
    <x v="10300"/>
  </r>
  <r>
    <x v="208"/>
    <s v=""/>
    <x v="37"/>
    <x v="10301"/>
  </r>
  <r>
    <x v="208"/>
    <s v=""/>
    <x v="38"/>
    <x v="10302"/>
  </r>
  <r>
    <x v="208"/>
    <s v=""/>
    <x v="39"/>
    <x v="10303"/>
  </r>
  <r>
    <x v="208"/>
    <s v=""/>
    <x v="40"/>
    <x v="10304"/>
  </r>
  <r>
    <x v="208"/>
    <s v=""/>
    <x v="41"/>
    <x v="10305"/>
  </r>
  <r>
    <x v="208"/>
    <s v=""/>
    <x v="42"/>
    <x v="10306"/>
  </r>
  <r>
    <x v="208"/>
    <s v=""/>
    <x v="43"/>
    <x v="10307"/>
  </r>
  <r>
    <x v="208"/>
    <s v=""/>
    <x v="44"/>
    <x v="10308"/>
  </r>
  <r>
    <x v="208"/>
    <s v=""/>
    <x v="45"/>
    <x v="10309"/>
  </r>
  <r>
    <x v="208"/>
    <s v=""/>
    <x v="46"/>
    <x v="10310"/>
  </r>
  <r>
    <x v="208"/>
    <s v=""/>
    <x v="47"/>
    <x v="10311"/>
  </r>
  <r>
    <x v="208"/>
    <s v=""/>
    <x v="48"/>
    <x v="10312"/>
  </r>
  <r>
    <x v="208"/>
    <s v=""/>
    <x v="49"/>
    <x v="10313"/>
  </r>
  <r>
    <x v="208"/>
    <s v=""/>
    <x v="50"/>
    <x v="10314"/>
  </r>
  <r>
    <x v="208"/>
    <s v=""/>
    <x v="51"/>
    <x v="10315"/>
  </r>
  <r>
    <x v="208"/>
    <s v=""/>
    <x v="52"/>
    <x v="10316"/>
  </r>
  <r>
    <x v="208"/>
    <s v=""/>
    <x v="53"/>
    <x v="10317"/>
  </r>
  <r>
    <x v="208"/>
    <s v=""/>
    <x v="54"/>
    <x v="10318"/>
  </r>
  <r>
    <x v="208"/>
    <s v=""/>
    <x v="55"/>
    <x v="10319"/>
  </r>
  <r>
    <x v="208"/>
    <s v=""/>
    <x v="56"/>
    <x v="10320"/>
  </r>
  <r>
    <x v="208"/>
    <s v=""/>
    <x v="57"/>
    <x v="10321"/>
  </r>
  <r>
    <x v="209"/>
    <s v="KOR"/>
    <x v="0"/>
    <x v="10322"/>
  </r>
  <r>
    <x v="209"/>
    <s v="KOR"/>
    <x v="1"/>
    <x v="10323"/>
  </r>
  <r>
    <x v="209"/>
    <s v="KOR"/>
    <x v="2"/>
    <x v="10324"/>
  </r>
  <r>
    <x v="209"/>
    <s v="KOR"/>
    <x v="3"/>
    <x v="10325"/>
  </r>
  <r>
    <x v="209"/>
    <s v="KOR"/>
    <x v="4"/>
    <x v="10326"/>
  </r>
  <r>
    <x v="209"/>
    <s v="KOR"/>
    <x v="5"/>
    <x v="10327"/>
  </r>
  <r>
    <x v="209"/>
    <s v="KOR"/>
    <x v="6"/>
    <x v="10328"/>
  </r>
  <r>
    <x v="209"/>
    <s v="KOR"/>
    <x v="7"/>
    <x v="10329"/>
  </r>
  <r>
    <x v="209"/>
    <s v="KOR"/>
    <x v="8"/>
    <x v="10330"/>
  </r>
  <r>
    <x v="209"/>
    <s v="KOR"/>
    <x v="9"/>
    <x v="10331"/>
  </r>
  <r>
    <x v="209"/>
    <s v="KOR"/>
    <x v="10"/>
    <x v="10332"/>
  </r>
  <r>
    <x v="209"/>
    <s v="KOR"/>
    <x v="11"/>
    <x v="10333"/>
  </r>
  <r>
    <x v="209"/>
    <s v="KOR"/>
    <x v="12"/>
    <x v="10334"/>
  </r>
  <r>
    <x v="209"/>
    <s v="KOR"/>
    <x v="13"/>
    <x v="10335"/>
  </r>
  <r>
    <x v="209"/>
    <s v="KOR"/>
    <x v="14"/>
    <x v="10336"/>
  </r>
  <r>
    <x v="209"/>
    <s v="KOR"/>
    <x v="15"/>
    <x v="10337"/>
  </r>
  <r>
    <x v="209"/>
    <s v="KOR"/>
    <x v="16"/>
    <x v="10338"/>
  </r>
  <r>
    <x v="209"/>
    <s v="KOR"/>
    <x v="17"/>
    <x v="10339"/>
  </r>
  <r>
    <x v="209"/>
    <s v="KOR"/>
    <x v="18"/>
    <x v="10340"/>
  </r>
  <r>
    <x v="209"/>
    <s v="KOR"/>
    <x v="19"/>
    <x v="10341"/>
  </r>
  <r>
    <x v="209"/>
    <s v="KOR"/>
    <x v="20"/>
    <x v="10342"/>
  </r>
  <r>
    <x v="209"/>
    <s v="KOR"/>
    <x v="21"/>
    <x v="10343"/>
  </r>
  <r>
    <x v="209"/>
    <s v="KOR"/>
    <x v="22"/>
    <x v="10344"/>
  </r>
  <r>
    <x v="209"/>
    <s v="KOR"/>
    <x v="23"/>
    <x v="10345"/>
  </r>
  <r>
    <x v="209"/>
    <s v="KOR"/>
    <x v="24"/>
    <x v="10346"/>
  </r>
  <r>
    <x v="209"/>
    <s v="KOR"/>
    <x v="25"/>
    <x v="10347"/>
  </r>
  <r>
    <x v="209"/>
    <s v="KOR"/>
    <x v="26"/>
    <x v="10348"/>
  </r>
  <r>
    <x v="209"/>
    <s v="KOR"/>
    <x v="27"/>
    <x v="10349"/>
  </r>
  <r>
    <x v="209"/>
    <s v="KOR"/>
    <x v="28"/>
    <x v="10350"/>
  </r>
  <r>
    <x v="209"/>
    <s v="KOR"/>
    <x v="29"/>
    <x v="10351"/>
  </r>
  <r>
    <x v="209"/>
    <s v="KOR"/>
    <x v="30"/>
    <x v="10352"/>
  </r>
  <r>
    <x v="209"/>
    <s v="KOR"/>
    <x v="31"/>
    <x v="10353"/>
  </r>
  <r>
    <x v="209"/>
    <s v="KOR"/>
    <x v="32"/>
    <x v="10354"/>
  </r>
  <r>
    <x v="209"/>
    <s v="KOR"/>
    <x v="33"/>
    <x v="10355"/>
  </r>
  <r>
    <x v="209"/>
    <s v="KOR"/>
    <x v="34"/>
    <x v="10356"/>
  </r>
  <r>
    <x v="209"/>
    <s v="KOR"/>
    <x v="35"/>
    <x v="10357"/>
  </r>
  <r>
    <x v="209"/>
    <s v="KOR"/>
    <x v="36"/>
    <x v="10358"/>
  </r>
  <r>
    <x v="209"/>
    <s v="KOR"/>
    <x v="37"/>
    <x v="10359"/>
  </r>
  <r>
    <x v="209"/>
    <s v="KOR"/>
    <x v="38"/>
    <x v="10360"/>
  </r>
  <r>
    <x v="209"/>
    <s v="KOR"/>
    <x v="39"/>
    <x v="10361"/>
  </r>
  <r>
    <x v="209"/>
    <s v="KOR"/>
    <x v="40"/>
    <x v="10362"/>
  </r>
  <r>
    <x v="209"/>
    <s v="KOR"/>
    <x v="41"/>
    <x v="10363"/>
  </r>
  <r>
    <x v="209"/>
    <s v="KOR"/>
    <x v="42"/>
    <x v="10364"/>
  </r>
  <r>
    <x v="209"/>
    <s v="KOR"/>
    <x v="43"/>
    <x v="10365"/>
  </r>
  <r>
    <x v="209"/>
    <s v="KOR"/>
    <x v="44"/>
    <x v="10366"/>
  </r>
  <r>
    <x v="209"/>
    <s v="KOR"/>
    <x v="45"/>
    <x v="10367"/>
  </r>
  <r>
    <x v="209"/>
    <s v="KOR"/>
    <x v="46"/>
    <x v="10368"/>
  </r>
  <r>
    <x v="209"/>
    <s v="KOR"/>
    <x v="47"/>
    <x v="10369"/>
  </r>
  <r>
    <x v="209"/>
    <s v="KOR"/>
    <x v="48"/>
    <x v="10370"/>
  </r>
  <r>
    <x v="209"/>
    <s v="KOR"/>
    <x v="49"/>
    <x v="10371"/>
  </r>
  <r>
    <x v="209"/>
    <s v="KOR"/>
    <x v="50"/>
    <x v="10372"/>
  </r>
  <r>
    <x v="209"/>
    <s v="KOR"/>
    <x v="51"/>
    <x v="10373"/>
  </r>
  <r>
    <x v="209"/>
    <s v="KOR"/>
    <x v="52"/>
    <x v="10374"/>
  </r>
  <r>
    <x v="209"/>
    <s v="KOR"/>
    <x v="53"/>
    <x v="10375"/>
  </r>
  <r>
    <x v="209"/>
    <s v="KOR"/>
    <x v="54"/>
    <x v="10376"/>
  </r>
  <r>
    <x v="209"/>
    <s v="KOR"/>
    <x v="55"/>
    <x v="10377"/>
  </r>
  <r>
    <x v="209"/>
    <s v="KOR"/>
    <x v="56"/>
    <x v="10378"/>
  </r>
  <r>
    <x v="209"/>
    <s v="KOR"/>
    <x v="57"/>
    <x v="10379"/>
  </r>
  <r>
    <x v="210"/>
    <s v="SSD"/>
    <x v="51"/>
    <x v="10380"/>
  </r>
  <r>
    <x v="210"/>
    <s v="SSD"/>
    <x v="52"/>
    <x v="10381"/>
  </r>
  <r>
    <x v="210"/>
    <s v="SSD"/>
    <x v="53"/>
    <x v="10382"/>
  </r>
  <r>
    <x v="210"/>
    <s v="SSD"/>
    <x v="54"/>
    <x v="10383"/>
  </r>
  <r>
    <x v="210"/>
    <s v="SSD"/>
    <x v="55"/>
    <x v="10384"/>
  </r>
  <r>
    <x v="210"/>
    <s v="SSD"/>
    <x v="56"/>
    <x v="10385"/>
  </r>
  <r>
    <x v="210"/>
    <s v="SSD"/>
    <x v="57"/>
    <x v="10386"/>
  </r>
  <r>
    <x v="211"/>
    <s v=""/>
    <x v="0"/>
    <x v="10387"/>
  </r>
  <r>
    <x v="211"/>
    <s v=""/>
    <x v="1"/>
    <x v="10388"/>
  </r>
  <r>
    <x v="211"/>
    <s v=""/>
    <x v="2"/>
    <x v="10389"/>
  </r>
  <r>
    <x v="211"/>
    <s v=""/>
    <x v="3"/>
    <x v="10390"/>
  </r>
  <r>
    <x v="211"/>
    <s v=""/>
    <x v="4"/>
    <x v="10391"/>
  </r>
  <r>
    <x v="211"/>
    <s v=""/>
    <x v="5"/>
    <x v="10392"/>
  </r>
  <r>
    <x v="211"/>
    <s v=""/>
    <x v="6"/>
    <x v="10393"/>
  </r>
  <r>
    <x v="211"/>
    <s v=""/>
    <x v="7"/>
    <x v="10394"/>
  </r>
  <r>
    <x v="211"/>
    <s v=""/>
    <x v="8"/>
    <x v="10395"/>
  </r>
  <r>
    <x v="211"/>
    <s v=""/>
    <x v="9"/>
    <x v="10396"/>
  </r>
  <r>
    <x v="211"/>
    <s v=""/>
    <x v="10"/>
    <x v="10397"/>
  </r>
  <r>
    <x v="211"/>
    <s v=""/>
    <x v="11"/>
    <x v="10398"/>
  </r>
  <r>
    <x v="211"/>
    <s v=""/>
    <x v="12"/>
    <x v="10399"/>
  </r>
  <r>
    <x v="211"/>
    <s v=""/>
    <x v="13"/>
    <x v="10400"/>
  </r>
  <r>
    <x v="211"/>
    <s v=""/>
    <x v="14"/>
    <x v="10401"/>
  </r>
  <r>
    <x v="211"/>
    <s v=""/>
    <x v="15"/>
    <x v="10402"/>
  </r>
  <r>
    <x v="211"/>
    <s v=""/>
    <x v="16"/>
    <x v="10403"/>
  </r>
  <r>
    <x v="211"/>
    <s v=""/>
    <x v="17"/>
    <x v="10404"/>
  </r>
  <r>
    <x v="211"/>
    <s v=""/>
    <x v="18"/>
    <x v="10405"/>
  </r>
  <r>
    <x v="211"/>
    <s v=""/>
    <x v="19"/>
    <x v="10406"/>
  </r>
  <r>
    <x v="211"/>
    <s v=""/>
    <x v="20"/>
    <x v="10407"/>
  </r>
  <r>
    <x v="211"/>
    <s v=""/>
    <x v="21"/>
    <x v="10408"/>
  </r>
  <r>
    <x v="211"/>
    <s v=""/>
    <x v="22"/>
    <x v="10409"/>
  </r>
  <r>
    <x v="211"/>
    <s v=""/>
    <x v="23"/>
    <x v="10410"/>
  </r>
  <r>
    <x v="211"/>
    <s v=""/>
    <x v="24"/>
    <x v="10411"/>
  </r>
  <r>
    <x v="211"/>
    <s v=""/>
    <x v="25"/>
    <x v="10412"/>
  </r>
  <r>
    <x v="211"/>
    <s v=""/>
    <x v="26"/>
    <x v="10413"/>
  </r>
  <r>
    <x v="211"/>
    <s v=""/>
    <x v="27"/>
    <x v="10414"/>
  </r>
  <r>
    <x v="211"/>
    <s v=""/>
    <x v="28"/>
    <x v="10415"/>
  </r>
  <r>
    <x v="211"/>
    <s v=""/>
    <x v="29"/>
    <x v="10416"/>
  </r>
  <r>
    <x v="211"/>
    <s v=""/>
    <x v="30"/>
    <x v="10417"/>
  </r>
  <r>
    <x v="211"/>
    <s v=""/>
    <x v="31"/>
    <x v="10418"/>
  </r>
  <r>
    <x v="211"/>
    <s v=""/>
    <x v="32"/>
    <x v="10419"/>
  </r>
  <r>
    <x v="211"/>
    <s v=""/>
    <x v="33"/>
    <x v="10420"/>
  </r>
  <r>
    <x v="211"/>
    <s v=""/>
    <x v="34"/>
    <x v="10421"/>
  </r>
  <r>
    <x v="211"/>
    <s v=""/>
    <x v="35"/>
    <x v="10422"/>
  </r>
  <r>
    <x v="211"/>
    <s v=""/>
    <x v="36"/>
    <x v="10423"/>
  </r>
  <r>
    <x v="211"/>
    <s v=""/>
    <x v="37"/>
    <x v="10424"/>
  </r>
  <r>
    <x v="211"/>
    <s v=""/>
    <x v="38"/>
    <x v="10425"/>
  </r>
  <r>
    <x v="211"/>
    <s v=""/>
    <x v="39"/>
    <x v="10426"/>
  </r>
  <r>
    <x v="211"/>
    <s v=""/>
    <x v="40"/>
    <x v="10427"/>
  </r>
  <r>
    <x v="211"/>
    <s v=""/>
    <x v="41"/>
    <x v="10428"/>
  </r>
  <r>
    <x v="211"/>
    <s v=""/>
    <x v="42"/>
    <x v="10429"/>
  </r>
  <r>
    <x v="211"/>
    <s v=""/>
    <x v="43"/>
    <x v="10430"/>
  </r>
  <r>
    <x v="211"/>
    <s v=""/>
    <x v="44"/>
    <x v="10431"/>
  </r>
  <r>
    <x v="211"/>
    <s v=""/>
    <x v="45"/>
    <x v="10432"/>
  </r>
  <r>
    <x v="211"/>
    <s v=""/>
    <x v="46"/>
    <x v="10433"/>
  </r>
  <r>
    <x v="211"/>
    <s v=""/>
    <x v="47"/>
    <x v="10434"/>
  </r>
  <r>
    <x v="211"/>
    <s v=""/>
    <x v="48"/>
    <x v="10435"/>
  </r>
  <r>
    <x v="211"/>
    <s v=""/>
    <x v="49"/>
    <x v="10436"/>
  </r>
  <r>
    <x v="211"/>
    <s v=""/>
    <x v="50"/>
    <x v="10437"/>
  </r>
  <r>
    <x v="211"/>
    <s v=""/>
    <x v="51"/>
    <x v="10438"/>
  </r>
  <r>
    <x v="211"/>
    <s v=""/>
    <x v="52"/>
    <x v="10439"/>
  </r>
  <r>
    <x v="211"/>
    <s v=""/>
    <x v="53"/>
    <x v="10440"/>
  </r>
  <r>
    <x v="211"/>
    <s v=""/>
    <x v="54"/>
    <x v="10441"/>
  </r>
  <r>
    <x v="211"/>
    <s v=""/>
    <x v="55"/>
    <x v="10442"/>
  </r>
  <r>
    <x v="211"/>
    <s v=""/>
    <x v="56"/>
    <x v="10443"/>
  </r>
  <r>
    <x v="211"/>
    <s v=""/>
    <x v="57"/>
    <x v="10444"/>
  </r>
  <r>
    <x v="212"/>
    <s v=""/>
    <x v="0"/>
    <x v="10445"/>
  </r>
  <r>
    <x v="212"/>
    <s v=""/>
    <x v="1"/>
    <x v="10446"/>
  </r>
  <r>
    <x v="212"/>
    <s v=""/>
    <x v="2"/>
    <x v="10447"/>
  </r>
  <r>
    <x v="212"/>
    <s v=""/>
    <x v="3"/>
    <x v="10448"/>
  </r>
  <r>
    <x v="212"/>
    <s v=""/>
    <x v="4"/>
    <x v="10449"/>
  </r>
  <r>
    <x v="212"/>
    <s v=""/>
    <x v="5"/>
    <x v="10450"/>
  </r>
  <r>
    <x v="212"/>
    <s v=""/>
    <x v="6"/>
    <x v="10451"/>
  </r>
  <r>
    <x v="212"/>
    <s v=""/>
    <x v="7"/>
    <x v="10452"/>
  </r>
  <r>
    <x v="212"/>
    <s v=""/>
    <x v="8"/>
    <x v="10453"/>
  </r>
  <r>
    <x v="212"/>
    <s v=""/>
    <x v="9"/>
    <x v="10454"/>
  </r>
  <r>
    <x v="212"/>
    <s v=""/>
    <x v="10"/>
    <x v="10455"/>
  </r>
  <r>
    <x v="212"/>
    <s v=""/>
    <x v="11"/>
    <x v="10456"/>
  </r>
  <r>
    <x v="212"/>
    <s v=""/>
    <x v="12"/>
    <x v="10457"/>
  </r>
  <r>
    <x v="212"/>
    <s v=""/>
    <x v="13"/>
    <x v="10458"/>
  </r>
  <r>
    <x v="212"/>
    <s v=""/>
    <x v="14"/>
    <x v="10459"/>
  </r>
  <r>
    <x v="212"/>
    <s v=""/>
    <x v="15"/>
    <x v="10460"/>
  </r>
  <r>
    <x v="212"/>
    <s v=""/>
    <x v="16"/>
    <x v="10461"/>
  </r>
  <r>
    <x v="212"/>
    <s v=""/>
    <x v="17"/>
    <x v="10462"/>
  </r>
  <r>
    <x v="212"/>
    <s v=""/>
    <x v="18"/>
    <x v="10463"/>
  </r>
  <r>
    <x v="212"/>
    <s v=""/>
    <x v="19"/>
    <x v="10464"/>
  </r>
  <r>
    <x v="212"/>
    <s v=""/>
    <x v="20"/>
    <x v="10465"/>
  </r>
  <r>
    <x v="212"/>
    <s v=""/>
    <x v="21"/>
    <x v="10466"/>
  </r>
  <r>
    <x v="212"/>
    <s v=""/>
    <x v="22"/>
    <x v="10467"/>
  </r>
  <r>
    <x v="212"/>
    <s v=""/>
    <x v="23"/>
    <x v="10468"/>
  </r>
  <r>
    <x v="212"/>
    <s v=""/>
    <x v="24"/>
    <x v="10469"/>
  </r>
  <r>
    <x v="212"/>
    <s v=""/>
    <x v="25"/>
    <x v="10470"/>
  </r>
  <r>
    <x v="212"/>
    <s v=""/>
    <x v="26"/>
    <x v="10471"/>
  </r>
  <r>
    <x v="212"/>
    <s v=""/>
    <x v="27"/>
    <x v="10472"/>
  </r>
  <r>
    <x v="212"/>
    <s v=""/>
    <x v="28"/>
    <x v="10473"/>
  </r>
  <r>
    <x v="212"/>
    <s v=""/>
    <x v="29"/>
    <x v="10474"/>
  </r>
  <r>
    <x v="212"/>
    <s v=""/>
    <x v="30"/>
    <x v="10475"/>
  </r>
  <r>
    <x v="212"/>
    <s v=""/>
    <x v="31"/>
    <x v="10476"/>
  </r>
  <r>
    <x v="212"/>
    <s v=""/>
    <x v="32"/>
    <x v="10477"/>
  </r>
  <r>
    <x v="212"/>
    <s v=""/>
    <x v="33"/>
    <x v="10478"/>
  </r>
  <r>
    <x v="212"/>
    <s v=""/>
    <x v="34"/>
    <x v="10479"/>
  </r>
  <r>
    <x v="212"/>
    <s v=""/>
    <x v="35"/>
    <x v="10480"/>
  </r>
  <r>
    <x v="212"/>
    <s v=""/>
    <x v="36"/>
    <x v="10481"/>
  </r>
  <r>
    <x v="212"/>
    <s v=""/>
    <x v="37"/>
    <x v="10482"/>
  </r>
  <r>
    <x v="212"/>
    <s v=""/>
    <x v="38"/>
    <x v="10483"/>
  </r>
  <r>
    <x v="212"/>
    <s v=""/>
    <x v="39"/>
    <x v="10484"/>
  </r>
  <r>
    <x v="212"/>
    <s v=""/>
    <x v="40"/>
    <x v="10485"/>
  </r>
  <r>
    <x v="212"/>
    <s v=""/>
    <x v="41"/>
    <x v="10486"/>
  </r>
  <r>
    <x v="212"/>
    <s v=""/>
    <x v="42"/>
    <x v="10487"/>
  </r>
  <r>
    <x v="212"/>
    <s v=""/>
    <x v="43"/>
    <x v="10488"/>
  </r>
  <r>
    <x v="212"/>
    <s v=""/>
    <x v="44"/>
    <x v="10489"/>
  </r>
  <r>
    <x v="212"/>
    <s v=""/>
    <x v="45"/>
    <x v="10490"/>
  </r>
  <r>
    <x v="212"/>
    <s v=""/>
    <x v="46"/>
    <x v="10491"/>
  </r>
  <r>
    <x v="212"/>
    <s v=""/>
    <x v="47"/>
    <x v="10492"/>
  </r>
  <r>
    <x v="212"/>
    <s v=""/>
    <x v="48"/>
    <x v="10493"/>
  </r>
  <r>
    <x v="212"/>
    <s v=""/>
    <x v="49"/>
    <x v="10494"/>
  </r>
  <r>
    <x v="212"/>
    <s v=""/>
    <x v="50"/>
    <x v="10495"/>
  </r>
  <r>
    <x v="212"/>
    <s v=""/>
    <x v="51"/>
    <x v="10496"/>
  </r>
  <r>
    <x v="212"/>
    <s v=""/>
    <x v="52"/>
    <x v="10497"/>
  </r>
  <r>
    <x v="212"/>
    <s v=""/>
    <x v="53"/>
    <x v="10498"/>
  </r>
  <r>
    <x v="212"/>
    <s v=""/>
    <x v="54"/>
    <x v="10499"/>
  </r>
  <r>
    <x v="212"/>
    <s v=""/>
    <x v="55"/>
    <x v="10500"/>
  </r>
  <r>
    <x v="212"/>
    <s v=""/>
    <x v="56"/>
    <x v="10501"/>
  </r>
  <r>
    <x v="212"/>
    <s v=""/>
    <x v="57"/>
    <x v="10502"/>
  </r>
  <r>
    <x v="213"/>
    <s v=""/>
    <x v="0"/>
    <x v="10503"/>
  </r>
  <r>
    <x v="213"/>
    <s v=""/>
    <x v="1"/>
    <x v="10504"/>
  </r>
  <r>
    <x v="213"/>
    <s v=""/>
    <x v="2"/>
    <x v="10505"/>
  </r>
  <r>
    <x v="213"/>
    <s v=""/>
    <x v="3"/>
    <x v="10506"/>
  </r>
  <r>
    <x v="213"/>
    <s v=""/>
    <x v="4"/>
    <x v="10507"/>
  </r>
  <r>
    <x v="213"/>
    <s v=""/>
    <x v="5"/>
    <x v="10508"/>
  </r>
  <r>
    <x v="213"/>
    <s v=""/>
    <x v="6"/>
    <x v="10509"/>
  </r>
  <r>
    <x v="213"/>
    <s v=""/>
    <x v="7"/>
    <x v="10510"/>
  </r>
  <r>
    <x v="213"/>
    <s v=""/>
    <x v="8"/>
    <x v="10511"/>
  </r>
  <r>
    <x v="213"/>
    <s v=""/>
    <x v="9"/>
    <x v="10512"/>
  </r>
  <r>
    <x v="213"/>
    <s v=""/>
    <x v="10"/>
    <x v="10513"/>
  </r>
  <r>
    <x v="213"/>
    <s v=""/>
    <x v="11"/>
    <x v="10514"/>
  </r>
  <r>
    <x v="213"/>
    <s v=""/>
    <x v="12"/>
    <x v="10515"/>
  </r>
  <r>
    <x v="213"/>
    <s v=""/>
    <x v="13"/>
    <x v="10516"/>
  </r>
  <r>
    <x v="213"/>
    <s v=""/>
    <x v="14"/>
    <x v="10517"/>
  </r>
  <r>
    <x v="213"/>
    <s v=""/>
    <x v="15"/>
    <x v="10518"/>
  </r>
  <r>
    <x v="213"/>
    <s v=""/>
    <x v="16"/>
    <x v="10519"/>
  </r>
  <r>
    <x v="213"/>
    <s v=""/>
    <x v="17"/>
    <x v="10520"/>
  </r>
  <r>
    <x v="213"/>
    <s v=""/>
    <x v="18"/>
    <x v="10521"/>
  </r>
  <r>
    <x v="213"/>
    <s v=""/>
    <x v="19"/>
    <x v="10522"/>
  </r>
  <r>
    <x v="213"/>
    <s v=""/>
    <x v="20"/>
    <x v="10523"/>
  </r>
  <r>
    <x v="213"/>
    <s v=""/>
    <x v="21"/>
    <x v="10524"/>
  </r>
  <r>
    <x v="213"/>
    <s v=""/>
    <x v="22"/>
    <x v="10525"/>
  </r>
  <r>
    <x v="213"/>
    <s v=""/>
    <x v="23"/>
    <x v="10526"/>
  </r>
  <r>
    <x v="213"/>
    <s v=""/>
    <x v="24"/>
    <x v="10527"/>
  </r>
  <r>
    <x v="213"/>
    <s v=""/>
    <x v="25"/>
    <x v="10528"/>
  </r>
  <r>
    <x v="213"/>
    <s v=""/>
    <x v="26"/>
    <x v="10529"/>
  </r>
  <r>
    <x v="213"/>
    <s v=""/>
    <x v="27"/>
    <x v="10530"/>
  </r>
  <r>
    <x v="213"/>
    <s v=""/>
    <x v="28"/>
    <x v="10531"/>
  </r>
  <r>
    <x v="213"/>
    <s v=""/>
    <x v="29"/>
    <x v="10532"/>
  </r>
  <r>
    <x v="213"/>
    <s v=""/>
    <x v="30"/>
    <x v="10533"/>
  </r>
  <r>
    <x v="213"/>
    <s v=""/>
    <x v="31"/>
    <x v="10534"/>
  </r>
  <r>
    <x v="213"/>
    <s v=""/>
    <x v="32"/>
    <x v="10535"/>
  </r>
  <r>
    <x v="213"/>
    <s v=""/>
    <x v="33"/>
    <x v="10536"/>
  </r>
  <r>
    <x v="213"/>
    <s v=""/>
    <x v="34"/>
    <x v="10537"/>
  </r>
  <r>
    <x v="213"/>
    <s v=""/>
    <x v="35"/>
    <x v="10538"/>
  </r>
  <r>
    <x v="213"/>
    <s v=""/>
    <x v="36"/>
    <x v="10539"/>
  </r>
  <r>
    <x v="213"/>
    <s v=""/>
    <x v="37"/>
    <x v="10540"/>
  </r>
  <r>
    <x v="213"/>
    <s v=""/>
    <x v="38"/>
    <x v="10541"/>
  </r>
  <r>
    <x v="213"/>
    <s v=""/>
    <x v="39"/>
    <x v="10542"/>
  </r>
  <r>
    <x v="213"/>
    <s v=""/>
    <x v="40"/>
    <x v="10543"/>
  </r>
  <r>
    <x v="213"/>
    <s v=""/>
    <x v="41"/>
    <x v="10544"/>
  </r>
  <r>
    <x v="213"/>
    <s v=""/>
    <x v="42"/>
    <x v="10545"/>
  </r>
  <r>
    <x v="213"/>
    <s v=""/>
    <x v="43"/>
    <x v="10546"/>
  </r>
  <r>
    <x v="213"/>
    <s v=""/>
    <x v="44"/>
    <x v="10547"/>
  </r>
  <r>
    <x v="213"/>
    <s v=""/>
    <x v="45"/>
    <x v="10548"/>
  </r>
  <r>
    <x v="213"/>
    <s v=""/>
    <x v="46"/>
    <x v="10549"/>
  </r>
  <r>
    <x v="213"/>
    <s v=""/>
    <x v="47"/>
    <x v="10550"/>
  </r>
  <r>
    <x v="213"/>
    <s v=""/>
    <x v="48"/>
    <x v="10551"/>
  </r>
  <r>
    <x v="213"/>
    <s v=""/>
    <x v="49"/>
    <x v="10552"/>
  </r>
  <r>
    <x v="213"/>
    <s v=""/>
    <x v="50"/>
    <x v="10553"/>
  </r>
  <r>
    <x v="213"/>
    <s v=""/>
    <x v="51"/>
    <x v="10554"/>
  </r>
  <r>
    <x v="213"/>
    <s v=""/>
    <x v="52"/>
    <x v="10555"/>
  </r>
  <r>
    <x v="213"/>
    <s v=""/>
    <x v="53"/>
    <x v="10556"/>
  </r>
  <r>
    <x v="213"/>
    <s v=""/>
    <x v="54"/>
    <x v="10557"/>
  </r>
  <r>
    <x v="213"/>
    <s v=""/>
    <x v="55"/>
    <x v="10558"/>
  </r>
  <r>
    <x v="213"/>
    <s v=""/>
    <x v="56"/>
    <x v="10559"/>
  </r>
  <r>
    <x v="213"/>
    <s v=""/>
    <x v="57"/>
    <x v="10560"/>
  </r>
  <r>
    <x v="214"/>
    <s v="ESP"/>
    <x v="0"/>
    <x v="10561"/>
  </r>
  <r>
    <x v="214"/>
    <s v="ESP"/>
    <x v="1"/>
    <x v="10562"/>
  </r>
  <r>
    <x v="214"/>
    <s v="ESP"/>
    <x v="2"/>
    <x v="10563"/>
  </r>
  <r>
    <x v="214"/>
    <s v="ESP"/>
    <x v="3"/>
    <x v="10564"/>
  </r>
  <r>
    <x v="214"/>
    <s v="ESP"/>
    <x v="4"/>
    <x v="10565"/>
  </r>
  <r>
    <x v="214"/>
    <s v="ESP"/>
    <x v="5"/>
    <x v="10566"/>
  </r>
  <r>
    <x v="214"/>
    <s v="ESP"/>
    <x v="6"/>
    <x v="10567"/>
  </r>
  <r>
    <x v="214"/>
    <s v="ESP"/>
    <x v="7"/>
    <x v="10568"/>
  </r>
  <r>
    <x v="214"/>
    <s v="ESP"/>
    <x v="8"/>
    <x v="10569"/>
  </r>
  <r>
    <x v="214"/>
    <s v="ESP"/>
    <x v="9"/>
    <x v="10570"/>
  </r>
  <r>
    <x v="214"/>
    <s v="ESP"/>
    <x v="10"/>
    <x v="10571"/>
  </r>
  <r>
    <x v="214"/>
    <s v="ESP"/>
    <x v="11"/>
    <x v="10572"/>
  </r>
  <r>
    <x v="214"/>
    <s v="ESP"/>
    <x v="12"/>
    <x v="10573"/>
  </r>
  <r>
    <x v="214"/>
    <s v="ESP"/>
    <x v="13"/>
    <x v="10574"/>
  </r>
  <r>
    <x v="214"/>
    <s v="ESP"/>
    <x v="14"/>
    <x v="10575"/>
  </r>
  <r>
    <x v="214"/>
    <s v="ESP"/>
    <x v="15"/>
    <x v="10576"/>
  </r>
  <r>
    <x v="214"/>
    <s v="ESP"/>
    <x v="16"/>
    <x v="10577"/>
  </r>
  <r>
    <x v="214"/>
    <s v="ESP"/>
    <x v="17"/>
    <x v="10578"/>
  </r>
  <r>
    <x v="214"/>
    <s v="ESP"/>
    <x v="18"/>
    <x v="10579"/>
  </r>
  <r>
    <x v="214"/>
    <s v="ESP"/>
    <x v="19"/>
    <x v="10580"/>
  </r>
  <r>
    <x v="214"/>
    <s v="ESP"/>
    <x v="20"/>
    <x v="10581"/>
  </r>
  <r>
    <x v="214"/>
    <s v="ESP"/>
    <x v="21"/>
    <x v="10582"/>
  </r>
  <r>
    <x v="214"/>
    <s v="ESP"/>
    <x v="22"/>
    <x v="10583"/>
  </r>
  <r>
    <x v="214"/>
    <s v="ESP"/>
    <x v="23"/>
    <x v="10584"/>
  </r>
  <r>
    <x v="214"/>
    <s v="ESP"/>
    <x v="24"/>
    <x v="10585"/>
  </r>
  <r>
    <x v="214"/>
    <s v="ESP"/>
    <x v="25"/>
    <x v="10586"/>
  </r>
  <r>
    <x v="214"/>
    <s v="ESP"/>
    <x v="26"/>
    <x v="10587"/>
  </r>
  <r>
    <x v="214"/>
    <s v="ESP"/>
    <x v="27"/>
    <x v="10588"/>
  </r>
  <r>
    <x v="214"/>
    <s v="ESP"/>
    <x v="28"/>
    <x v="10589"/>
  </r>
  <r>
    <x v="214"/>
    <s v="ESP"/>
    <x v="29"/>
    <x v="10590"/>
  </r>
  <r>
    <x v="214"/>
    <s v="ESP"/>
    <x v="30"/>
    <x v="10591"/>
  </r>
  <r>
    <x v="214"/>
    <s v="ESP"/>
    <x v="31"/>
    <x v="10592"/>
  </r>
  <r>
    <x v="214"/>
    <s v="ESP"/>
    <x v="32"/>
    <x v="10593"/>
  </r>
  <r>
    <x v="214"/>
    <s v="ESP"/>
    <x v="33"/>
    <x v="10594"/>
  </r>
  <r>
    <x v="214"/>
    <s v="ESP"/>
    <x v="34"/>
    <x v="10595"/>
  </r>
  <r>
    <x v="214"/>
    <s v="ESP"/>
    <x v="35"/>
    <x v="10596"/>
  </r>
  <r>
    <x v="214"/>
    <s v="ESP"/>
    <x v="36"/>
    <x v="10597"/>
  </r>
  <r>
    <x v="214"/>
    <s v="ESP"/>
    <x v="37"/>
    <x v="10598"/>
  </r>
  <r>
    <x v="214"/>
    <s v="ESP"/>
    <x v="38"/>
    <x v="10599"/>
  </r>
  <r>
    <x v="214"/>
    <s v="ESP"/>
    <x v="39"/>
    <x v="10600"/>
  </r>
  <r>
    <x v="214"/>
    <s v="ESP"/>
    <x v="40"/>
    <x v="10601"/>
  </r>
  <r>
    <x v="214"/>
    <s v="ESP"/>
    <x v="41"/>
    <x v="10602"/>
  </r>
  <r>
    <x v="214"/>
    <s v="ESP"/>
    <x v="42"/>
    <x v="10603"/>
  </r>
  <r>
    <x v="214"/>
    <s v="ESP"/>
    <x v="43"/>
    <x v="10604"/>
  </r>
  <r>
    <x v="214"/>
    <s v="ESP"/>
    <x v="44"/>
    <x v="10605"/>
  </r>
  <r>
    <x v="214"/>
    <s v="ESP"/>
    <x v="45"/>
    <x v="10606"/>
  </r>
  <r>
    <x v="214"/>
    <s v="ESP"/>
    <x v="46"/>
    <x v="10607"/>
  </r>
  <r>
    <x v="214"/>
    <s v="ESP"/>
    <x v="47"/>
    <x v="10608"/>
  </r>
  <r>
    <x v="214"/>
    <s v="ESP"/>
    <x v="48"/>
    <x v="10609"/>
  </r>
  <r>
    <x v="214"/>
    <s v="ESP"/>
    <x v="49"/>
    <x v="10610"/>
  </r>
  <r>
    <x v="214"/>
    <s v="ESP"/>
    <x v="50"/>
    <x v="10611"/>
  </r>
  <r>
    <x v="214"/>
    <s v="ESP"/>
    <x v="51"/>
    <x v="10612"/>
  </r>
  <r>
    <x v="214"/>
    <s v="ESP"/>
    <x v="52"/>
    <x v="10613"/>
  </r>
  <r>
    <x v="214"/>
    <s v="ESP"/>
    <x v="53"/>
    <x v="10614"/>
  </r>
  <r>
    <x v="214"/>
    <s v="ESP"/>
    <x v="54"/>
    <x v="10615"/>
  </r>
  <r>
    <x v="214"/>
    <s v="ESP"/>
    <x v="55"/>
    <x v="10616"/>
  </r>
  <r>
    <x v="214"/>
    <s v="ESP"/>
    <x v="56"/>
    <x v="10617"/>
  </r>
  <r>
    <x v="214"/>
    <s v="ESP"/>
    <x v="57"/>
    <x v="10618"/>
  </r>
  <r>
    <x v="215"/>
    <s v="LKA"/>
    <x v="0"/>
    <x v="10619"/>
  </r>
  <r>
    <x v="215"/>
    <s v="LKA"/>
    <x v="1"/>
    <x v="10620"/>
  </r>
  <r>
    <x v="215"/>
    <s v="LKA"/>
    <x v="2"/>
    <x v="10621"/>
  </r>
  <r>
    <x v="215"/>
    <s v="LKA"/>
    <x v="3"/>
    <x v="10622"/>
  </r>
  <r>
    <x v="215"/>
    <s v="LKA"/>
    <x v="4"/>
    <x v="10623"/>
  </r>
  <r>
    <x v="215"/>
    <s v="LKA"/>
    <x v="5"/>
    <x v="10624"/>
  </r>
  <r>
    <x v="215"/>
    <s v="LKA"/>
    <x v="6"/>
    <x v="10625"/>
  </r>
  <r>
    <x v="215"/>
    <s v="LKA"/>
    <x v="7"/>
    <x v="10626"/>
  </r>
  <r>
    <x v="215"/>
    <s v="LKA"/>
    <x v="8"/>
    <x v="10627"/>
  </r>
  <r>
    <x v="215"/>
    <s v="LKA"/>
    <x v="9"/>
    <x v="10628"/>
  </r>
  <r>
    <x v="215"/>
    <s v="LKA"/>
    <x v="10"/>
    <x v="10629"/>
  </r>
  <r>
    <x v="215"/>
    <s v="LKA"/>
    <x v="11"/>
    <x v="10630"/>
  </r>
  <r>
    <x v="215"/>
    <s v="LKA"/>
    <x v="12"/>
    <x v="10631"/>
  </r>
  <r>
    <x v="215"/>
    <s v="LKA"/>
    <x v="13"/>
    <x v="10632"/>
  </r>
  <r>
    <x v="215"/>
    <s v="LKA"/>
    <x v="14"/>
    <x v="10633"/>
  </r>
  <r>
    <x v="215"/>
    <s v="LKA"/>
    <x v="15"/>
    <x v="10634"/>
  </r>
  <r>
    <x v="215"/>
    <s v="LKA"/>
    <x v="16"/>
    <x v="10635"/>
  </r>
  <r>
    <x v="215"/>
    <s v="LKA"/>
    <x v="17"/>
    <x v="10636"/>
  </r>
  <r>
    <x v="215"/>
    <s v="LKA"/>
    <x v="18"/>
    <x v="10637"/>
  </r>
  <r>
    <x v="215"/>
    <s v="LKA"/>
    <x v="19"/>
    <x v="10638"/>
  </r>
  <r>
    <x v="215"/>
    <s v="LKA"/>
    <x v="20"/>
    <x v="10639"/>
  </r>
  <r>
    <x v="215"/>
    <s v="LKA"/>
    <x v="21"/>
    <x v="10640"/>
  </r>
  <r>
    <x v="215"/>
    <s v="LKA"/>
    <x v="22"/>
    <x v="10641"/>
  </r>
  <r>
    <x v="215"/>
    <s v="LKA"/>
    <x v="23"/>
    <x v="10642"/>
  </r>
  <r>
    <x v="215"/>
    <s v="LKA"/>
    <x v="24"/>
    <x v="10643"/>
  </r>
  <r>
    <x v="215"/>
    <s v="LKA"/>
    <x v="25"/>
    <x v="10644"/>
  </r>
  <r>
    <x v="215"/>
    <s v="LKA"/>
    <x v="26"/>
    <x v="10645"/>
  </r>
  <r>
    <x v="215"/>
    <s v="LKA"/>
    <x v="27"/>
    <x v="10646"/>
  </r>
  <r>
    <x v="215"/>
    <s v="LKA"/>
    <x v="28"/>
    <x v="10647"/>
  </r>
  <r>
    <x v="215"/>
    <s v="LKA"/>
    <x v="29"/>
    <x v="10648"/>
  </r>
  <r>
    <x v="215"/>
    <s v="LKA"/>
    <x v="30"/>
    <x v="10649"/>
  </r>
  <r>
    <x v="215"/>
    <s v="LKA"/>
    <x v="31"/>
    <x v="10650"/>
  </r>
  <r>
    <x v="215"/>
    <s v="LKA"/>
    <x v="32"/>
    <x v="10651"/>
  </r>
  <r>
    <x v="215"/>
    <s v="LKA"/>
    <x v="33"/>
    <x v="10652"/>
  </r>
  <r>
    <x v="215"/>
    <s v="LKA"/>
    <x v="34"/>
    <x v="10653"/>
  </r>
  <r>
    <x v="215"/>
    <s v="LKA"/>
    <x v="35"/>
    <x v="10654"/>
  </r>
  <r>
    <x v="215"/>
    <s v="LKA"/>
    <x v="36"/>
    <x v="10655"/>
  </r>
  <r>
    <x v="215"/>
    <s v="LKA"/>
    <x v="37"/>
    <x v="10656"/>
  </r>
  <r>
    <x v="215"/>
    <s v="LKA"/>
    <x v="38"/>
    <x v="10657"/>
  </r>
  <r>
    <x v="215"/>
    <s v="LKA"/>
    <x v="39"/>
    <x v="10658"/>
  </r>
  <r>
    <x v="215"/>
    <s v="LKA"/>
    <x v="40"/>
    <x v="10659"/>
  </r>
  <r>
    <x v="215"/>
    <s v="LKA"/>
    <x v="41"/>
    <x v="10660"/>
  </r>
  <r>
    <x v="215"/>
    <s v="LKA"/>
    <x v="42"/>
    <x v="10661"/>
  </r>
  <r>
    <x v="215"/>
    <s v="LKA"/>
    <x v="43"/>
    <x v="10662"/>
  </r>
  <r>
    <x v="215"/>
    <s v="LKA"/>
    <x v="44"/>
    <x v="10663"/>
  </r>
  <r>
    <x v="215"/>
    <s v="LKA"/>
    <x v="45"/>
    <x v="10664"/>
  </r>
  <r>
    <x v="215"/>
    <s v="LKA"/>
    <x v="46"/>
    <x v="10665"/>
  </r>
  <r>
    <x v="215"/>
    <s v="LKA"/>
    <x v="47"/>
    <x v="10666"/>
  </r>
  <r>
    <x v="215"/>
    <s v="LKA"/>
    <x v="48"/>
    <x v="10667"/>
  </r>
  <r>
    <x v="215"/>
    <s v="LKA"/>
    <x v="49"/>
    <x v="10668"/>
  </r>
  <r>
    <x v="215"/>
    <s v="LKA"/>
    <x v="50"/>
    <x v="10669"/>
  </r>
  <r>
    <x v="215"/>
    <s v="LKA"/>
    <x v="51"/>
    <x v="10670"/>
  </r>
  <r>
    <x v="215"/>
    <s v="LKA"/>
    <x v="52"/>
    <x v="10671"/>
  </r>
  <r>
    <x v="215"/>
    <s v="LKA"/>
    <x v="53"/>
    <x v="10672"/>
  </r>
  <r>
    <x v="215"/>
    <s v="LKA"/>
    <x v="54"/>
    <x v="10673"/>
  </r>
  <r>
    <x v="215"/>
    <s v="LKA"/>
    <x v="55"/>
    <x v="10674"/>
  </r>
  <r>
    <x v="215"/>
    <s v="LKA"/>
    <x v="56"/>
    <x v="10675"/>
  </r>
  <r>
    <x v="215"/>
    <s v="LKA"/>
    <x v="57"/>
    <x v="10676"/>
  </r>
  <r>
    <x v="216"/>
    <s v="SDN"/>
    <x v="51"/>
    <x v="10677"/>
  </r>
  <r>
    <x v="216"/>
    <s v="SDN"/>
    <x v="52"/>
    <x v="10678"/>
  </r>
  <r>
    <x v="216"/>
    <s v="SDN"/>
    <x v="53"/>
    <x v="5082"/>
  </r>
  <r>
    <x v="216"/>
    <s v="SDN"/>
    <x v="54"/>
    <x v="10679"/>
  </r>
  <r>
    <x v="216"/>
    <s v="SDN"/>
    <x v="55"/>
    <x v="10680"/>
  </r>
  <r>
    <x v="216"/>
    <s v="SDN"/>
    <x v="56"/>
    <x v="10681"/>
  </r>
  <r>
    <x v="216"/>
    <s v="SDN"/>
    <x v="57"/>
    <x v="10682"/>
  </r>
  <r>
    <x v="217"/>
    <s v=""/>
    <x v="0"/>
    <x v="10683"/>
  </r>
  <r>
    <x v="217"/>
    <s v=""/>
    <x v="1"/>
    <x v="10684"/>
  </r>
  <r>
    <x v="217"/>
    <s v=""/>
    <x v="2"/>
    <x v="10685"/>
  </r>
  <r>
    <x v="217"/>
    <s v=""/>
    <x v="3"/>
    <x v="21"/>
  </r>
  <r>
    <x v="217"/>
    <s v=""/>
    <x v="4"/>
    <x v="10686"/>
  </r>
  <r>
    <x v="217"/>
    <s v=""/>
    <x v="5"/>
    <x v="10687"/>
  </r>
  <r>
    <x v="217"/>
    <s v=""/>
    <x v="6"/>
    <x v="10688"/>
  </r>
  <r>
    <x v="217"/>
    <s v=""/>
    <x v="7"/>
    <x v="10689"/>
  </r>
  <r>
    <x v="217"/>
    <s v=""/>
    <x v="8"/>
    <x v="10690"/>
  </r>
  <r>
    <x v="217"/>
    <s v=""/>
    <x v="9"/>
    <x v="10691"/>
  </r>
  <r>
    <x v="217"/>
    <s v=""/>
    <x v="10"/>
    <x v="10692"/>
  </r>
  <r>
    <x v="217"/>
    <s v=""/>
    <x v="11"/>
    <x v="10693"/>
  </r>
  <r>
    <x v="217"/>
    <s v=""/>
    <x v="12"/>
    <x v="10694"/>
  </r>
  <r>
    <x v="217"/>
    <s v=""/>
    <x v="13"/>
    <x v="10695"/>
  </r>
  <r>
    <x v="217"/>
    <s v=""/>
    <x v="14"/>
    <x v="10696"/>
  </r>
  <r>
    <x v="217"/>
    <s v=""/>
    <x v="15"/>
    <x v="10697"/>
  </r>
  <r>
    <x v="217"/>
    <s v=""/>
    <x v="16"/>
    <x v="10698"/>
  </r>
  <r>
    <x v="217"/>
    <s v=""/>
    <x v="17"/>
    <x v="10699"/>
  </r>
  <r>
    <x v="217"/>
    <s v=""/>
    <x v="18"/>
    <x v="10700"/>
  </r>
  <r>
    <x v="217"/>
    <s v=""/>
    <x v="19"/>
    <x v="10701"/>
  </r>
  <r>
    <x v="217"/>
    <s v=""/>
    <x v="20"/>
    <x v="10702"/>
  </r>
  <r>
    <x v="217"/>
    <s v=""/>
    <x v="21"/>
    <x v="10703"/>
  </r>
  <r>
    <x v="217"/>
    <s v=""/>
    <x v="22"/>
    <x v="10704"/>
  </r>
  <r>
    <x v="217"/>
    <s v=""/>
    <x v="23"/>
    <x v="10705"/>
  </r>
  <r>
    <x v="217"/>
    <s v=""/>
    <x v="24"/>
    <x v="10706"/>
  </r>
  <r>
    <x v="217"/>
    <s v=""/>
    <x v="25"/>
    <x v="10707"/>
  </r>
  <r>
    <x v="217"/>
    <s v=""/>
    <x v="26"/>
    <x v="10708"/>
  </r>
  <r>
    <x v="217"/>
    <s v=""/>
    <x v="27"/>
    <x v="10709"/>
  </r>
  <r>
    <x v="217"/>
    <s v=""/>
    <x v="28"/>
    <x v="10710"/>
  </r>
  <r>
    <x v="217"/>
    <s v=""/>
    <x v="29"/>
    <x v="10711"/>
  </r>
  <r>
    <x v="217"/>
    <s v=""/>
    <x v="30"/>
    <x v="10712"/>
  </r>
  <r>
    <x v="217"/>
    <s v=""/>
    <x v="31"/>
    <x v="10713"/>
  </r>
  <r>
    <x v="217"/>
    <s v=""/>
    <x v="32"/>
    <x v="10714"/>
  </r>
  <r>
    <x v="217"/>
    <s v=""/>
    <x v="33"/>
    <x v="10715"/>
  </r>
  <r>
    <x v="217"/>
    <s v=""/>
    <x v="34"/>
    <x v="10716"/>
  </r>
  <r>
    <x v="217"/>
    <s v=""/>
    <x v="35"/>
    <x v="10717"/>
  </r>
  <r>
    <x v="217"/>
    <s v=""/>
    <x v="36"/>
    <x v="10718"/>
  </r>
  <r>
    <x v="217"/>
    <s v=""/>
    <x v="37"/>
    <x v="10719"/>
  </r>
  <r>
    <x v="217"/>
    <s v=""/>
    <x v="38"/>
    <x v="10720"/>
  </r>
  <r>
    <x v="217"/>
    <s v=""/>
    <x v="39"/>
    <x v="10721"/>
  </r>
  <r>
    <x v="217"/>
    <s v=""/>
    <x v="40"/>
    <x v="10722"/>
  </r>
  <r>
    <x v="217"/>
    <s v=""/>
    <x v="41"/>
    <x v="10723"/>
  </r>
  <r>
    <x v="217"/>
    <s v=""/>
    <x v="42"/>
    <x v="10724"/>
  </r>
  <r>
    <x v="217"/>
    <s v=""/>
    <x v="43"/>
    <x v="10725"/>
  </r>
  <r>
    <x v="217"/>
    <s v=""/>
    <x v="44"/>
    <x v="10726"/>
  </r>
  <r>
    <x v="217"/>
    <s v=""/>
    <x v="45"/>
    <x v="10727"/>
  </r>
  <r>
    <x v="217"/>
    <s v=""/>
    <x v="46"/>
    <x v="10728"/>
  </r>
  <r>
    <x v="217"/>
    <s v=""/>
    <x v="47"/>
    <x v="10729"/>
  </r>
  <r>
    <x v="217"/>
    <s v=""/>
    <x v="48"/>
    <x v="10730"/>
  </r>
  <r>
    <x v="217"/>
    <s v=""/>
    <x v="49"/>
    <x v="10731"/>
  </r>
  <r>
    <x v="217"/>
    <s v=""/>
    <x v="50"/>
    <x v="10732"/>
  </r>
  <r>
    <x v="218"/>
    <s v="SUR"/>
    <x v="0"/>
    <x v="10733"/>
  </r>
  <r>
    <x v="218"/>
    <s v="SUR"/>
    <x v="1"/>
    <x v="1989"/>
  </r>
  <r>
    <x v="218"/>
    <s v="SUR"/>
    <x v="2"/>
    <x v="10734"/>
  </r>
  <r>
    <x v="218"/>
    <s v="SUR"/>
    <x v="3"/>
    <x v="1990"/>
  </r>
  <r>
    <x v="218"/>
    <s v="SUR"/>
    <x v="4"/>
    <x v="10735"/>
  </r>
  <r>
    <x v="218"/>
    <s v="SUR"/>
    <x v="5"/>
    <x v="10736"/>
  </r>
  <r>
    <x v="218"/>
    <s v="SUR"/>
    <x v="6"/>
    <x v="1292"/>
  </r>
  <r>
    <x v="218"/>
    <s v="SUR"/>
    <x v="7"/>
    <x v="10737"/>
  </r>
  <r>
    <x v="218"/>
    <s v="SUR"/>
    <x v="8"/>
    <x v="10738"/>
  </r>
  <r>
    <x v="218"/>
    <s v="SUR"/>
    <x v="9"/>
    <x v="10739"/>
  </r>
  <r>
    <x v="218"/>
    <s v="SUR"/>
    <x v="10"/>
    <x v="10740"/>
  </r>
  <r>
    <x v="218"/>
    <s v="SUR"/>
    <x v="11"/>
    <x v="10741"/>
  </r>
  <r>
    <x v="218"/>
    <s v="SUR"/>
    <x v="12"/>
    <x v="10742"/>
  </r>
  <r>
    <x v="218"/>
    <s v="SUR"/>
    <x v="13"/>
    <x v="9279"/>
  </r>
  <r>
    <x v="218"/>
    <s v="SUR"/>
    <x v="14"/>
    <x v="10743"/>
  </r>
  <r>
    <x v="218"/>
    <s v="SUR"/>
    <x v="15"/>
    <x v="10744"/>
  </r>
  <r>
    <x v="218"/>
    <s v="SUR"/>
    <x v="16"/>
    <x v="10745"/>
  </r>
  <r>
    <x v="218"/>
    <s v="SUR"/>
    <x v="17"/>
    <x v="10746"/>
  </r>
  <r>
    <x v="218"/>
    <s v="SUR"/>
    <x v="18"/>
    <x v="10747"/>
  </r>
  <r>
    <x v="218"/>
    <s v="SUR"/>
    <x v="19"/>
    <x v="10748"/>
  </r>
  <r>
    <x v="218"/>
    <s v="SUR"/>
    <x v="20"/>
    <x v="10749"/>
  </r>
  <r>
    <x v="218"/>
    <s v="SUR"/>
    <x v="21"/>
    <x v="10750"/>
  </r>
  <r>
    <x v="218"/>
    <s v="SUR"/>
    <x v="22"/>
    <x v="10751"/>
  </r>
  <r>
    <x v="218"/>
    <s v="SUR"/>
    <x v="23"/>
    <x v="10752"/>
  </r>
  <r>
    <x v="218"/>
    <s v="SUR"/>
    <x v="24"/>
    <x v="10753"/>
  </r>
  <r>
    <x v="218"/>
    <s v="SUR"/>
    <x v="25"/>
    <x v="10754"/>
  </r>
  <r>
    <x v="218"/>
    <s v="SUR"/>
    <x v="26"/>
    <x v="10755"/>
  </r>
  <r>
    <x v="218"/>
    <s v="SUR"/>
    <x v="27"/>
    <x v="10756"/>
  </r>
  <r>
    <x v="218"/>
    <s v="SUR"/>
    <x v="28"/>
    <x v="10757"/>
  </r>
  <r>
    <x v="218"/>
    <s v="SUR"/>
    <x v="29"/>
    <x v="10758"/>
  </r>
  <r>
    <x v="218"/>
    <s v="SUR"/>
    <x v="30"/>
    <x v="10759"/>
  </r>
  <r>
    <x v="218"/>
    <s v="SUR"/>
    <x v="31"/>
    <x v="10760"/>
  </r>
  <r>
    <x v="218"/>
    <s v="SUR"/>
    <x v="32"/>
    <x v="10761"/>
  </r>
  <r>
    <x v="218"/>
    <s v="SUR"/>
    <x v="33"/>
    <x v="10762"/>
  </r>
  <r>
    <x v="218"/>
    <s v="SUR"/>
    <x v="34"/>
    <x v="10763"/>
  </r>
  <r>
    <x v="218"/>
    <s v="SUR"/>
    <x v="35"/>
    <x v="10764"/>
  </r>
  <r>
    <x v="218"/>
    <s v="SUR"/>
    <x v="36"/>
    <x v="10765"/>
  </r>
  <r>
    <x v="218"/>
    <s v="SUR"/>
    <x v="37"/>
    <x v="10766"/>
  </r>
  <r>
    <x v="218"/>
    <s v="SUR"/>
    <x v="38"/>
    <x v="6894"/>
  </r>
  <r>
    <x v="218"/>
    <s v="SUR"/>
    <x v="39"/>
    <x v="10767"/>
  </r>
  <r>
    <x v="218"/>
    <s v="SUR"/>
    <x v="40"/>
    <x v="10768"/>
  </r>
  <r>
    <x v="218"/>
    <s v="SUR"/>
    <x v="41"/>
    <x v="10769"/>
  </r>
  <r>
    <x v="218"/>
    <s v="SUR"/>
    <x v="42"/>
    <x v="7005"/>
  </r>
  <r>
    <x v="218"/>
    <s v="SUR"/>
    <x v="43"/>
    <x v="10770"/>
  </r>
  <r>
    <x v="218"/>
    <s v="SUR"/>
    <x v="44"/>
    <x v="10771"/>
  </r>
  <r>
    <x v="218"/>
    <s v="SUR"/>
    <x v="45"/>
    <x v="10772"/>
  </r>
  <r>
    <x v="218"/>
    <s v="SUR"/>
    <x v="46"/>
    <x v="10773"/>
  </r>
  <r>
    <x v="218"/>
    <s v="SUR"/>
    <x v="47"/>
    <x v="10774"/>
  </r>
  <r>
    <x v="218"/>
    <s v="SUR"/>
    <x v="48"/>
    <x v="10775"/>
  </r>
  <r>
    <x v="218"/>
    <s v="SUR"/>
    <x v="49"/>
    <x v="10776"/>
  </r>
  <r>
    <x v="218"/>
    <s v="SUR"/>
    <x v="50"/>
    <x v="10777"/>
  </r>
  <r>
    <x v="218"/>
    <s v="SUR"/>
    <x v="51"/>
    <x v="10778"/>
  </r>
  <r>
    <x v="218"/>
    <s v="SUR"/>
    <x v="52"/>
    <x v="10779"/>
  </r>
  <r>
    <x v="218"/>
    <s v="SUR"/>
    <x v="53"/>
    <x v="5708"/>
  </r>
  <r>
    <x v="218"/>
    <s v="SUR"/>
    <x v="54"/>
    <x v="10760"/>
  </r>
  <r>
    <x v="218"/>
    <s v="SUR"/>
    <x v="55"/>
    <x v="10780"/>
  </r>
  <r>
    <x v="218"/>
    <s v="SUR"/>
    <x v="56"/>
    <x v="10781"/>
  </r>
  <r>
    <x v="218"/>
    <s v="SUR"/>
    <x v="57"/>
    <x v="10782"/>
  </r>
  <r>
    <x v="219"/>
    <s v="SWE"/>
    <x v="0"/>
    <x v="10783"/>
  </r>
  <r>
    <x v="219"/>
    <s v="SWE"/>
    <x v="1"/>
    <x v="10784"/>
  </r>
  <r>
    <x v="219"/>
    <s v="SWE"/>
    <x v="2"/>
    <x v="10785"/>
  </r>
  <r>
    <x v="219"/>
    <s v="SWE"/>
    <x v="3"/>
    <x v="10786"/>
  </r>
  <r>
    <x v="219"/>
    <s v="SWE"/>
    <x v="4"/>
    <x v="10787"/>
  </r>
  <r>
    <x v="219"/>
    <s v="SWE"/>
    <x v="5"/>
    <x v="10788"/>
  </r>
  <r>
    <x v="219"/>
    <s v="SWE"/>
    <x v="6"/>
    <x v="10789"/>
  </r>
  <r>
    <x v="219"/>
    <s v="SWE"/>
    <x v="7"/>
    <x v="10790"/>
  </r>
  <r>
    <x v="219"/>
    <s v="SWE"/>
    <x v="8"/>
    <x v="10791"/>
  </r>
  <r>
    <x v="219"/>
    <s v="SWE"/>
    <x v="9"/>
    <x v="10792"/>
  </r>
  <r>
    <x v="219"/>
    <s v="SWE"/>
    <x v="10"/>
    <x v="10793"/>
  </r>
  <r>
    <x v="219"/>
    <s v="SWE"/>
    <x v="11"/>
    <x v="10794"/>
  </r>
  <r>
    <x v="219"/>
    <s v="SWE"/>
    <x v="12"/>
    <x v="10795"/>
  </r>
  <r>
    <x v="219"/>
    <s v="SWE"/>
    <x v="13"/>
    <x v="10796"/>
  </r>
  <r>
    <x v="219"/>
    <s v="SWE"/>
    <x v="14"/>
    <x v="10797"/>
  </r>
  <r>
    <x v="219"/>
    <s v="SWE"/>
    <x v="15"/>
    <x v="10798"/>
  </r>
  <r>
    <x v="219"/>
    <s v="SWE"/>
    <x v="16"/>
    <x v="10799"/>
  </r>
  <r>
    <x v="219"/>
    <s v="SWE"/>
    <x v="17"/>
    <x v="10800"/>
  </r>
  <r>
    <x v="219"/>
    <s v="SWE"/>
    <x v="18"/>
    <x v="10801"/>
  </r>
  <r>
    <x v="219"/>
    <s v="SWE"/>
    <x v="19"/>
    <x v="10802"/>
  </r>
  <r>
    <x v="219"/>
    <s v="SWE"/>
    <x v="20"/>
    <x v="10803"/>
  </r>
  <r>
    <x v="219"/>
    <s v="SWE"/>
    <x v="21"/>
    <x v="10804"/>
  </r>
  <r>
    <x v="219"/>
    <s v="SWE"/>
    <x v="22"/>
    <x v="10805"/>
  </r>
  <r>
    <x v="219"/>
    <s v="SWE"/>
    <x v="23"/>
    <x v="10806"/>
  </r>
  <r>
    <x v="219"/>
    <s v="SWE"/>
    <x v="24"/>
    <x v="10807"/>
  </r>
  <r>
    <x v="219"/>
    <s v="SWE"/>
    <x v="25"/>
    <x v="10808"/>
  </r>
  <r>
    <x v="219"/>
    <s v="SWE"/>
    <x v="26"/>
    <x v="10809"/>
  </r>
  <r>
    <x v="219"/>
    <s v="SWE"/>
    <x v="27"/>
    <x v="10810"/>
  </r>
  <r>
    <x v="219"/>
    <s v="SWE"/>
    <x v="28"/>
    <x v="10811"/>
  </r>
  <r>
    <x v="219"/>
    <s v="SWE"/>
    <x v="29"/>
    <x v="10812"/>
  </r>
  <r>
    <x v="219"/>
    <s v="SWE"/>
    <x v="30"/>
    <x v="10813"/>
  </r>
  <r>
    <x v="219"/>
    <s v="SWE"/>
    <x v="31"/>
    <x v="10814"/>
  </r>
  <r>
    <x v="219"/>
    <s v="SWE"/>
    <x v="32"/>
    <x v="10815"/>
  </r>
  <r>
    <x v="219"/>
    <s v="SWE"/>
    <x v="33"/>
    <x v="10816"/>
  </r>
  <r>
    <x v="219"/>
    <s v="SWE"/>
    <x v="34"/>
    <x v="10817"/>
  </r>
  <r>
    <x v="219"/>
    <s v="SWE"/>
    <x v="35"/>
    <x v="10818"/>
  </r>
  <r>
    <x v="219"/>
    <s v="SWE"/>
    <x v="36"/>
    <x v="10819"/>
  </r>
  <r>
    <x v="219"/>
    <s v="SWE"/>
    <x v="37"/>
    <x v="10820"/>
  </r>
  <r>
    <x v="219"/>
    <s v="SWE"/>
    <x v="38"/>
    <x v="10821"/>
  </r>
  <r>
    <x v="219"/>
    <s v="SWE"/>
    <x v="39"/>
    <x v="10822"/>
  </r>
  <r>
    <x v="219"/>
    <s v="SWE"/>
    <x v="40"/>
    <x v="10823"/>
  </r>
  <r>
    <x v="219"/>
    <s v="SWE"/>
    <x v="41"/>
    <x v="10824"/>
  </r>
  <r>
    <x v="219"/>
    <s v="SWE"/>
    <x v="42"/>
    <x v="10825"/>
  </r>
  <r>
    <x v="219"/>
    <s v="SWE"/>
    <x v="43"/>
    <x v="10826"/>
  </r>
  <r>
    <x v="219"/>
    <s v="SWE"/>
    <x v="44"/>
    <x v="10827"/>
  </r>
  <r>
    <x v="219"/>
    <s v="SWE"/>
    <x v="45"/>
    <x v="10828"/>
  </r>
  <r>
    <x v="219"/>
    <s v="SWE"/>
    <x v="46"/>
    <x v="10829"/>
  </r>
  <r>
    <x v="219"/>
    <s v="SWE"/>
    <x v="47"/>
    <x v="10830"/>
  </r>
  <r>
    <x v="219"/>
    <s v="SWE"/>
    <x v="48"/>
    <x v="10831"/>
  </r>
  <r>
    <x v="219"/>
    <s v="SWE"/>
    <x v="49"/>
    <x v="10832"/>
  </r>
  <r>
    <x v="219"/>
    <s v="SWE"/>
    <x v="50"/>
    <x v="10833"/>
  </r>
  <r>
    <x v="219"/>
    <s v="SWE"/>
    <x v="51"/>
    <x v="10834"/>
  </r>
  <r>
    <x v="219"/>
    <s v="SWE"/>
    <x v="52"/>
    <x v="10835"/>
  </r>
  <r>
    <x v="219"/>
    <s v="SWE"/>
    <x v="53"/>
    <x v="10836"/>
  </r>
  <r>
    <x v="219"/>
    <s v="SWE"/>
    <x v="54"/>
    <x v="10837"/>
  </r>
  <r>
    <x v="219"/>
    <s v="SWE"/>
    <x v="55"/>
    <x v="10838"/>
  </r>
  <r>
    <x v="219"/>
    <s v="SWE"/>
    <x v="56"/>
    <x v="10839"/>
  </r>
  <r>
    <x v="219"/>
    <s v="SWE"/>
    <x v="57"/>
    <x v="10840"/>
  </r>
  <r>
    <x v="220"/>
    <s v="CHE"/>
    <x v="0"/>
    <x v="6691"/>
  </r>
  <r>
    <x v="220"/>
    <s v="CHE"/>
    <x v="1"/>
    <x v="10841"/>
  </r>
  <r>
    <x v="220"/>
    <s v="CHE"/>
    <x v="2"/>
    <x v="10842"/>
  </r>
  <r>
    <x v="220"/>
    <s v="CHE"/>
    <x v="3"/>
    <x v="10843"/>
  </r>
  <r>
    <x v="220"/>
    <s v="CHE"/>
    <x v="4"/>
    <x v="10844"/>
  </r>
  <r>
    <x v="220"/>
    <s v="CHE"/>
    <x v="5"/>
    <x v="10845"/>
  </r>
  <r>
    <x v="220"/>
    <s v="CHE"/>
    <x v="6"/>
    <x v="10846"/>
  </r>
  <r>
    <x v="220"/>
    <s v="CHE"/>
    <x v="7"/>
    <x v="10847"/>
  </r>
  <r>
    <x v="220"/>
    <s v="CHE"/>
    <x v="8"/>
    <x v="10848"/>
  </r>
  <r>
    <x v="220"/>
    <s v="CHE"/>
    <x v="9"/>
    <x v="10849"/>
  </r>
  <r>
    <x v="220"/>
    <s v="CHE"/>
    <x v="10"/>
    <x v="10850"/>
  </r>
  <r>
    <x v="220"/>
    <s v="CHE"/>
    <x v="11"/>
    <x v="10851"/>
  </r>
  <r>
    <x v="220"/>
    <s v="CHE"/>
    <x v="12"/>
    <x v="10852"/>
  </r>
  <r>
    <x v="220"/>
    <s v="CHE"/>
    <x v="13"/>
    <x v="10853"/>
  </r>
  <r>
    <x v="220"/>
    <s v="CHE"/>
    <x v="14"/>
    <x v="10854"/>
  </r>
  <r>
    <x v="220"/>
    <s v="CHE"/>
    <x v="15"/>
    <x v="10855"/>
  </r>
  <r>
    <x v="220"/>
    <s v="CHE"/>
    <x v="16"/>
    <x v="10856"/>
  </r>
  <r>
    <x v="220"/>
    <s v="CHE"/>
    <x v="17"/>
    <x v="10857"/>
  </r>
  <r>
    <x v="220"/>
    <s v="CHE"/>
    <x v="18"/>
    <x v="10858"/>
  </r>
  <r>
    <x v="220"/>
    <s v="CHE"/>
    <x v="19"/>
    <x v="10859"/>
  </r>
  <r>
    <x v="220"/>
    <s v="CHE"/>
    <x v="20"/>
    <x v="10860"/>
  </r>
  <r>
    <x v="220"/>
    <s v="CHE"/>
    <x v="21"/>
    <x v="10861"/>
  </r>
  <r>
    <x v="220"/>
    <s v="CHE"/>
    <x v="22"/>
    <x v="10862"/>
  </r>
  <r>
    <x v="220"/>
    <s v="CHE"/>
    <x v="23"/>
    <x v="10863"/>
  </r>
  <r>
    <x v="220"/>
    <s v="CHE"/>
    <x v="24"/>
    <x v="10864"/>
  </r>
  <r>
    <x v="220"/>
    <s v="CHE"/>
    <x v="25"/>
    <x v="10865"/>
  </r>
  <r>
    <x v="220"/>
    <s v="CHE"/>
    <x v="26"/>
    <x v="10866"/>
  </r>
  <r>
    <x v="220"/>
    <s v="CHE"/>
    <x v="27"/>
    <x v="10867"/>
  </r>
  <r>
    <x v="220"/>
    <s v="CHE"/>
    <x v="28"/>
    <x v="10868"/>
  </r>
  <r>
    <x v="220"/>
    <s v="CHE"/>
    <x v="29"/>
    <x v="10869"/>
  </r>
  <r>
    <x v="220"/>
    <s v="CHE"/>
    <x v="30"/>
    <x v="10870"/>
  </r>
  <r>
    <x v="220"/>
    <s v="CHE"/>
    <x v="31"/>
    <x v="10871"/>
  </r>
  <r>
    <x v="220"/>
    <s v="CHE"/>
    <x v="32"/>
    <x v="10872"/>
  </r>
  <r>
    <x v="220"/>
    <s v="CHE"/>
    <x v="33"/>
    <x v="10873"/>
  </r>
  <r>
    <x v="220"/>
    <s v="CHE"/>
    <x v="34"/>
    <x v="10874"/>
  </r>
  <r>
    <x v="220"/>
    <s v="CHE"/>
    <x v="35"/>
    <x v="10875"/>
  </r>
  <r>
    <x v="220"/>
    <s v="CHE"/>
    <x v="36"/>
    <x v="10876"/>
  </r>
  <r>
    <x v="220"/>
    <s v="CHE"/>
    <x v="37"/>
    <x v="10877"/>
  </r>
  <r>
    <x v="220"/>
    <s v="CHE"/>
    <x v="38"/>
    <x v="10878"/>
  </r>
  <r>
    <x v="220"/>
    <s v="CHE"/>
    <x v="39"/>
    <x v="10879"/>
  </r>
  <r>
    <x v="220"/>
    <s v="CHE"/>
    <x v="40"/>
    <x v="10880"/>
  </r>
  <r>
    <x v="220"/>
    <s v="CHE"/>
    <x v="41"/>
    <x v="10881"/>
  </r>
  <r>
    <x v="220"/>
    <s v="CHE"/>
    <x v="42"/>
    <x v="10882"/>
  </r>
  <r>
    <x v="220"/>
    <s v="CHE"/>
    <x v="43"/>
    <x v="10883"/>
  </r>
  <r>
    <x v="220"/>
    <s v="CHE"/>
    <x v="44"/>
    <x v="10884"/>
  </r>
  <r>
    <x v="220"/>
    <s v="CHE"/>
    <x v="45"/>
    <x v="10885"/>
  </r>
  <r>
    <x v="220"/>
    <s v="CHE"/>
    <x v="46"/>
    <x v="10886"/>
  </r>
  <r>
    <x v="220"/>
    <s v="CHE"/>
    <x v="47"/>
    <x v="10887"/>
  </r>
  <r>
    <x v="220"/>
    <s v="CHE"/>
    <x v="48"/>
    <x v="10888"/>
  </r>
  <r>
    <x v="220"/>
    <s v="CHE"/>
    <x v="49"/>
    <x v="10889"/>
  </r>
  <r>
    <x v="220"/>
    <s v="CHE"/>
    <x v="50"/>
    <x v="10890"/>
  </r>
  <r>
    <x v="220"/>
    <s v="CHE"/>
    <x v="51"/>
    <x v="10891"/>
  </r>
  <r>
    <x v="220"/>
    <s v="CHE"/>
    <x v="52"/>
    <x v="10892"/>
  </r>
  <r>
    <x v="220"/>
    <s v="CHE"/>
    <x v="53"/>
    <x v="10893"/>
  </r>
  <r>
    <x v="220"/>
    <s v="CHE"/>
    <x v="54"/>
    <x v="10894"/>
  </r>
  <r>
    <x v="220"/>
    <s v="CHE"/>
    <x v="55"/>
    <x v="10895"/>
  </r>
  <r>
    <x v="220"/>
    <s v="CHE"/>
    <x v="56"/>
    <x v="10896"/>
  </r>
  <r>
    <x v="220"/>
    <s v="CHE"/>
    <x v="57"/>
    <x v="10897"/>
  </r>
  <r>
    <x v="221"/>
    <s v="SYR"/>
    <x v="0"/>
    <x v="10898"/>
  </r>
  <r>
    <x v="221"/>
    <s v="SYR"/>
    <x v="1"/>
    <x v="10899"/>
  </r>
  <r>
    <x v="221"/>
    <s v="SYR"/>
    <x v="2"/>
    <x v="10900"/>
  </r>
  <r>
    <x v="221"/>
    <s v="SYR"/>
    <x v="3"/>
    <x v="10901"/>
  </r>
  <r>
    <x v="221"/>
    <s v="SYR"/>
    <x v="4"/>
    <x v="10902"/>
  </r>
  <r>
    <x v="221"/>
    <s v="SYR"/>
    <x v="5"/>
    <x v="10903"/>
  </r>
  <r>
    <x v="221"/>
    <s v="SYR"/>
    <x v="6"/>
    <x v="10904"/>
  </r>
  <r>
    <x v="221"/>
    <s v="SYR"/>
    <x v="7"/>
    <x v="10905"/>
  </r>
  <r>
    <x v="221"/>
    <s v="SYR"/>
    <x v="8"/>
    <x v="10906"/>
  </r>
  <r>
    <x v="221"/>
    <s v="SYR"/>
    <x v="9"/>
    <x v="10907"/>
  </r>
  <r>
    <x v="221"/>
    <s v="SYR"/>
    <x v="10"/>
    <x v="10908"/>
  </r>
  <r>
    <x v="221"/>
    <s v="SYR"/>
    <x v="11"/>
    <x v="10909"/>
  </r>
  <r>
    <x v="221"/>
    <s v="SYR"/>
    <x v="12"/>
    <x v="10910"/>
  </r>
  <r>
    <x v="221"/>
    <s v="SYR"/>
    <x v="13"/>
    <x v="10911"/>
  </r>
  <r>
    <x v="221"/>
    <s v="SYR"/>
    <x v="14"/>
    <x v="10912"/>
  </r>
  <r>
    <x v="221"/>
    <s v="SYR"/>
    <x v="15"/>
    <x v="10913"/>
  </r>
  <r>
    <x v="221"/>
    <s v="SYR"/>
    <x v="16"/>
    <x v="10914"/>
  </r>
  <r>
    <x v="221"/>
    <s v="SYR"/>
    <x v="17"/>
    <x v="10915"/>
  </r>
  <r>
    <x v="221"/>
    <s v="SYR"/>
    <x v="18"/>
    <x v="10916"/>
  </r>
  <r>
    <x v="221"/>
    <s v="SYR"/>
    <x v="19"/>
    <x v="10917"/>
  </r>
  <r>
    <x v="221"/>
    <s v="SYR"/>
    <x v="20"/>
    <x v="10918"/>
  </r>
  <r>
    <x v="221"/>
    <s v="SYR"/>
    <x v="21"/>
    <x v="10919"/>
  </r>
  <r>
    <x v="221"/>
    <s v="SYR"/>
    <x v="22"/>
    <x v="10920"/>
  </r>
  <r>
    <x v="221"/>
    <s v="SYR"/>
    <x v="23"/>
    <x v="10921"/>
  </r>
  <r>
    <x v="221"/>
    <s v="SYR"/>
    <x v="24"/>
    <x v="10922"/>
  </r>
  <r>
    <x v="221"/>
    <s v="SYR"/>
    <x v="25"/>
    <x v="10923"/>
  </r>
  <r>
    <x v="221"/>
    <s v="SYR"/>
    <x v="26"/>
    <x v="10924"/>
  </r>
  <r>
    <x v="221"/>
    <s v="SYR"/>
    <x v="27"/>
    <x v="10925"/>
  </r>
  <r>
    <x v="221"/>
    <s v="SYR"/>
    <x v="28"/>
    <x v="10926"/>
  </r>
  <r>
    <x v="221"/>
    <s v="SYR"/>
    <x v="29"/>
    <x v="10927"/>
  </r>
  <r>
    <x v="221"/>
    <s v="SYR"/>
    <x v="30"/>
    <x v="10928"/>
  </r>
  <r>
    <x v="221"/>
    <s v="SYR"/>
    <x v="31"/>
    <x v="10929"/>
  </r>
  <r>
    <x v="221"/>
    <s v="SYR"/>
    <x v="32"/>
    <x v="10930"/>
  </r>
  <r>
    <x v="221"/>
    <s v="SYR"/>
    <x v="33"/>
    <x v="10931"/>
  </r>
  <r>
    <x v="221"/>
    <s v="SYR"/>
    <x v="34"/>
    <x v="10932"/>
  </r>
  <r>
    <x v="221"/>
    <s v="SYR"/>
    <x v="35"/>
    <x v="10933"/>
  </r>
  <r>
    <x v="221"/>
    <s v="SYR"/>
    <x v="36"/>
    <x v="10934"/>
  </r>
  <r>
    <x v="221"/>
    <s v="SYR"/>
    <x v="37"/>
    <x v="10935"/>
  </r>
  <r>
    <x v="221"/>
    <s v="SYR"/>
    <x v="38"/>
    <x v="10936"/>
  </r>
  <r>
    <x v="221"/>
    <s v="SYR"/>
    <x v="39"/>
    <x v="10937"/>
  </r>
  <r>
    <x v="221"/>
    <s v="SYR"/>
    <x v="40"/>
    <x v="10938"/>
  </r>
  <r>
    <x v="221"/>
    <s v="SYR"/>
    <x v="41"/>
    <x v="10939"/>
  </r>
  <r>
    <x v="221"/>
    <s v="SYR"/>
    <x v="42"/>
    <x v="10940"/>
  </r>
  <r>
    <x v="221"/>
    <s v="SYR"/>
    <x v="43"/>
    <x v="10941"/>
  </r>
  <r>
    <x v="221"/>
    <s v="SYR"/>
    <x v="44"/>
    <x v="10942"/>
  </r>
  <r>
    <x v="221"/>
    <s v="SYR"/>
    <x v="45"/>
    <x v="10943"/>
  </r>
  <r>
    <x v="221"/>
    <s v="SYR"/>
    <x v="46"/>
    <x v="10944"/>
  </r>
  <r>
    <x v="221"/>
    <s v="SYR"/>
    <x v="47"/>
    <x v="10945"/>
  </r>
  <r>
    <x v="221"/>
    <s v="SYR"/>
    <x v="48"/>
    <x v="10946"/>
  </r>
  <r>
    <x v="221"/>
    <s v="SYR"/>
    <x v="49"/>
    <x v="10947"/>
  </r>
  <r>
    <x v="221"/>
    <s v="SYR"/>
    <x v="50"/>
    <x v="10948"/>
  </r>
  <r>
    <x v="221"/>
    <s v="SYR"/>
    <x v="51"/>
    <x v="10949"/>
  </r>
  <r>
    <x v="221"/>
    <s v="SYR"/>
    <x v="52"/>
    <x v="10950"/>
  </r>
  <r>
    <x v="221"/>
    <s v="SYR"/>
    <x v="53"/>
    <x v="10951"/>
  </r>
  <r>
    <x v="221"/>
    <s v="SYR"/>
    <x v="54"/>
    <x v="10952"/>
  </r>
  <r>
    <x v="221"/>
    <s v="SYR"/>
    <x v="55"/>
    <x v="10953"/>
  </r>
  <r>
    <x v="221"/>
    <s v="SYR"/>
    <x v="56"/>
    <x v="10954"/>
  </r>
  <r>
    <x v="221"/>
    <s v="SYR"/>
    <x v="57"/>
    <x v="10955"/>
  </r>
  <r>
    <x v="222"/>
    <s v="TWN"/>
    <x v="0"/>
    <x v="10956"/>
  </r>
  <r>
    <x v="222"/>
    <s v="TWN"/>
    <x v="1"/>
    <x v="10957"/>
  </r>
  <r>
    <x v="222"/>
    <s v="TWN"/>
    <x v="2"/>
    <x v="10958"/>
  </r>
  <r>
    <x v="222"/>
    <s v="TWN"/>
    <x v="3"/>
    <x v="10959"/>
  </r>
  <r>
    <x v="222"/>
    <s v="TWN"/>
    <x v="4"/>
    <x v="10960"/>
  </r>
  <r>
    <x v="222"/>
    <s v="TWN"/>
    <x v="5"/>
    <x v="10961"/>
  </r>
  <r>
    <x v="222"/>
    <s v="TWN"/>
    <x v="6"/>
    <x v="10962"/>
  </r>
  <r>
    <x v="222"/>
    <s v="TWN"/>
    <x v="7"/>
    <x v="10963"/>
  </r>
  <r>
    <x v="222"/>
    <s v="TWN"/>
    <x v="8"/>
    <x v="10964"/>
  </r>
  <r>
    <x v="222"/>
    <s v="TWN"/>
    <x v="9"/>
    <x v="10965"/>
  </r>
  <r>
    <x v="222"/>
    <s v="TWN"/>
    <x v="10"/>
    <x v="10966"/>
  </r>
  <r>
    <x v="222"/>
    <s v="TWN"/>
    <x v="11"/>
    <x v="10967"/>
  </r>
  <r>
    <x v="222"/>
    <s v="TWN"/>
    <x v="12"/>
    <x v="10968"/>
  </r>
  <r>
    <x v="222"/>
    <s v="TWN"/>
    <x v="13"/>
    <x v="10969"/>
  </r>
  <r>
    <x v="222"/>
    <s v="TWN"/>
    <x v="14"/>
    <x v="10970"/>
  </r>
  <r>
    <x v="222"/>
    <s v="TWN"/>
    <x v="15"/>
    <x v="10971"/>
  </r>
  <r>
    <x v="222"/>
    <s v="TWN"/>
    <x v="16"/>
    <x v="10972"/>
  </r>
  <r>
    <x v="222"/>
    <s v="TWN"/>
    <x v="17"/>
    <x v="10973"/>
  </r>
  <r>
    <x v="222"/>
    <s v="TWN"/>
    <x v="18"/>
    <x v="10974"/>
  </r>
  <r>
    <x v="222"/>
    <s v="TWN"/>
    <x v="19"/>
    <x v="10975"/>
  </r>
  <r>
    <x v="222"/>
    <s v="TWN"/>
    <x v="20"/>
    <x v="10976"/>
  </r>
  <r>
    <x v="222"/>
    <s v="TWN"/>
    <x v="21"/>
    <x v="10977"/>
  </r>
  <r>
    <x v="222"/>
    <s v="TWN"/>
    <x v="22"/>
    <x v="10978"/>
  </r>
  <r>
    <x v="222"/>
    <s v="TWN"/>
    <x v="23"/>
    <x v="10979"/>
  </r>
  <r>
    <x v="222"/>
    <s v="TWN"/>
    <x v="24"/>
    <x v="10980"/>
  </r>
  <r>
    <x v="222"/>
    <s v="TWN"/>
    <x v="25"/>
    <x v="10981"/>
  </r>
  <r>
    <x v="222"/>
    <s v="TWN"/>
    <x v="26"/>
    <x v="10982"/>
  </r>
  <r>
    <x v="222"/>
    <s v="TWN"/>
    <x v="27"/>
    <x v="10983"/>
  </r>
  <r>
    <x v="222"/>
    <s v="TWN"/>
    <x v="28"/>
    <x v="10984"/>
  </r>
  <r>
    <x v="222"/>
    <s v="TWN"/>
    <x v="29"/>
    <x v="10985"/>
  </r>
  <r>
    <x v="222"/>
    <s v="TWN"/>
    <x v="30"/>
    <x v="10986"/>
  </r>
  <r>
    <x v="222"/>
    <s v="TWN"/>
    <x v="31"/>
    <x v="10987"/>
  </r>
  <r>
    <x v="222"/>
    <s v="TWN"/>
    <x v="32"/>
    <x v="10988"/>
  </r>
  <r>
    <x v="222"/>
    <s v="TWN"/>
    <x v="33"/>
    <x v="10989"/>
  </r>
  <r>
    <x v="222"/>
    <s v="TWN"/>
    <x v="34"/>
    <x v="10990"/>
  </r>
  <r>
    <x v="222"/>
    <s v="TWN"/>
    <x v="35"/>
    <x v="10991"/>
  </r>
  <r>
    <x v="222"/>
    <s v="TWN"/>
    <x v="36"/>
    <x v="10992"/>
  </r>
  <r>
    <x v="222"/>
    <s v="TWN"/>
    <x v="37"/>
    <x v="10993"/>
  </r>
  <r>
    <x v="222"/>
    <s v="TWN"/>
    <x v="38"/>
    <x v="10994"/>
  </r>
  <r>
    <x v="222"/>
    <s v="TWN"/>
    <x v="39"/>
    <x v="10995"/>
  </r>
  <r>
    <x v="222"/>
    <s v="TWN"/>
    <x v="40"/>
    <x v="10996"/>
  </r>
  <r>
    <x v="222"/>
    <s v="TWN"/>
    <x v="41"/>
    <x v="10997"/>
  </r>
  <r>
    <x v="222"/>
    <s v="TWN"/>
    <x v="42"/>
    <x v="10998"/>
  </r>
  <r>
    <x v="222"/>
    <s v="TWN"/>
    <x v="43"/>
    <x v="10999"/>
  </r>
  <r>
    <x v="222"/>
    <s v="TWN"/>
    <x v="44"/>
    <x v="11000"/>
  </r>
  <r>
    <x v="222"/>
    <s v="TWN"/>
    <x v="45"/>
    <x v="11001"/>
  </r>
  <r>
    <x v="222"/>
    <s v="TWN"/>
    <x v="46"/>
    <x v="11002"/>
  </r>
  <r>
    <x v="222"/>
    <s v="TWN"/>
    <x v="47"/>
    <x v="11003"/>
  </r>
  <r>
    <x v="222"/>
    <s v="TWN"/>
    <x v="48"/>
    <x v="11004"/>
  </r>
  <r>
    <x v="222"/>
    <s v="TWN"/>
    <x v="49"/>
    <x v="11005"/>
  </r>
  <r>
    <x v="222"/>
    <s v="TWN"/>
    <x v="50"/>
    <x v="11006"/>
  </r>
  <r>
    <x v="222"/>
    <s v="TWN"/>
    <x v="51"/>
    <x v="11007"/>
  </r>
  <r>
    <x v="222"/>
    <s v="TWN"/>
    <x v="52"/>
    <x v="11008"/>
  </r>
  <r>
    <x v="222"/>
    <s v="TWN"/>
    <x v="53"/>
    <x v="11009"/>
  </r>
  <r>
    <x v="222"/>
    <s v="TWN"/>
    <x v="54"/>
    <x v="11010"/>
  </r>
  <r>
    <x v="222"/>
    <s v="TWN"/>
    <x v="55"/>
    <x v="11011"/>
  </r>
  <r>
    <x v="222"/>
    <s v="TWN"/>
    <x v="56"/>
    <x v="11012"/>
  </r>
  <r>
    <x v="222"/>
    <s v="TWN"/>
    <x v="57"/>
    <x v="11013"/>
  </r>
  <r>
    <x v="223"/>
    <s v="TJK"/>
    <x v="31"/>
    <x v="4984"/>
  </r>
  <r>
    <x v="223"/>
    <s v="TJK"/>
    <x v="32"/>
    <x v="11014"/>
  </r>
  <r>
    <x v="223"/>
    <s v="TJK"/>
    <x v="33"/>
    <x v="11015"/>
  </r>
  <r>
    <x v="223"/>
    <s v="TJK"/>
    <x v="34"/>
    <x v="11016"/>
  </r>
  <r>
    <x v="223"/>
    <s v="TJK"/>
    <x v="35"/>
    <x v="11017"/>
  </r>
  <r>
    <x v="223"/>
    <s v="TJK"/>
    <x v="36"/>
    <x v="11018"/>
  </r>
  <r>
    <x v="223"/>
    <s v="TJK"/>
    <x v="37"/>
    <x v="11019"/>
  </r>
  <r>
    <x v="223"/>
    <s v="TJK"/>
    <x v="38"/>
    <x v="11020"/>
  </r>
  <r>
    <x v="223"/>
    <s v="TJK"/>
    <x v="39"/>
    <x v="11021"/>
  </r>
  <r>
    <x v="223"/>
    <s v="TJK"/>
    <x v="40"/>
    <x v="11022"/>
  </r>
  <r>
    <x v="223"/>
    <s v="TJK"/>
    <x v="41"/>
    <x v="11023"/>
  </r>
  <r>
    <x v="223"/>
    <s v="TJK"/>
    <x v="42"/>
    <x v="11024"/>
  </r>
  <r>
    <x v="223"/>
    <s v="TJK"/>
    <x v="43"/>
    <x v="11025"/>
  </r>
  <r>
    <x v="223"/>
    <s v="TJK"/>
    <x v="44"/>
    <x v="11026"/>
  </r>
  <r>
    <x v="223"/>
    <s v="TJK"/>
    <x v="45"/>
    <x v="11027"/>
  </r>
  <r>
    <x v="223"/>
    <s v="TJK"/>
    <x v="46"/>
    <x v="11028"/>
  </r>
  <r>
    <x v="223"/>
    <s v="TJK"/>
    <x v="47"/>
    <x v="3458"/>
  </r>
  <r>
    <x v="223"/>
    <s v="TJK"/>
    <x v="48"/>
    <x v="11029"/>
  </r>
  <r>
    <x v="223"/>
    <s v="TJK"/>
    <x v="49"/>
    <x v="11030"/>
  </r>
  <r>
    <x v="223"/>
    <s v="TJK"/>
    <x v="50"/>
    <x v="11031"/>
  </r>
  <r>
    <x v="223"/>
    <s v="TJK"/>
    <x v="51"/>
    <x v="11032"/>
  </r>
  <r>
    <x v="223"/>
    <s v="TJK"/>
    <x v="52"/>
    <x v="11033"/>
  </r>
  <r>
    <x v="223"/>
    <s v="TJK"/>
    <x v="53"/>
    <x v="11034"/>
  </r>
  <r>
    <x v="223"/>
    <s v="TJK"/>
    <x v="54"/>
    <x v="11035"/>
  </r>
  <r>
    <x v="223"/>
    <s v="TJK"/>
    <x v="55"/>
    <x v="11036"/>
  </r>
  <r>
    <x v="223"/>
    <s v="TJK"/>
    <x v="56"/>
    <x v="11037"/>
  </r>
  <r>
    <x v="223"/>
    <s v="TJK"/>
    <x v="57"/>
    <x v="11038"/>
  </r>
  <r>
    <x v="224"/>
    <s v="TZA"/>
    <x v="0"/>
    <x v="11039"/>
  </r>
  <r>
    <x v="224"/>
    <s v="TZA"/>
    <x v="1"/>
    <x v="11040"/>
  </r>
  <r>
    <x v="224"/>
    <s v="TZA"/>
    <x v="2"/>
    <x v="11041"/>
  </r>
  <r>
    <x v="224"/>
    <s v="TZA"/>
    <x v="3"/>
    <x v="11042"/>
  </r>
  <r>
    <x v="224"/>
    <s v="TZA"/>
    <x v="4"/>
    <x v="11043"/>
  </r>
  <r>
    <x v="224"/>
    <s v="TZA"/>
    <x v="5"/>
    <x v="11044"/>
  </r>
  <r>
    <x v="224"/>
    <s v="TZA"/>
    <x v="6"/>
    <x v="11045"/>
  </r>
  <r>
    <x v="224"/>
    <s v="TZA"/>
    <x v="7"/>
    <x v="11046"/>
  </r>
  <r>
    <x v="224"/>
    <s v="TZA"/>
    <x v="8"/>
    <x v="11047"/>
  </r>
  <r>
    <x v="224"/>
    <s v="TZA"/>
    <x v="9"/>
    <x v="11048"/>
  </r>
  <r>
    <x v="224"/>
    <s v="TZA"/>
    <x v="10"/>
    <x v="11049"/>
  </r>
  <r>
    <x v="224"/>
    <s v="TZA"/>
    <x v="11"/>
    <x v="11050"/>
  </r>
  <r>
    <x v="224"/>
    <s v="TZA"/>
    <x v="12"/>
    <x v="11051"/>
  </r>
  <r>
    <x v="224"/>
    <s v="TZA"/>
    <x v="13"/>
    <x v="11052"/>
  </r>
  <r>
    <x v="224"/>
    <s v="TZA"/>
    <x v="14"/>
    <x v="11053"/>
  </r>
  <r>
    <x v="224"/>
    <s v="TZA"/>
    <x v="15"/>
    <x v="11054"/>
  </r>
  <r>
    <x v="224"/>
    <s v="TZA"/>
    <x v="16"/>
    <x v="11055"/>
  </r>
  <r>
    <x v="224"/>
    <s v="TZA"/>
    <x v="17"/>
    <x v="11056"/>
  </r>
  <r>
    <x v="224"/>
    <s v="TZA"/>
    <x v="18"/>
    <x v="11057"/>
  </r>
  <r>
    <x v="224"/>
    <s v="TZA"/>
    <x v="19"/>
    <x v="11058"/>
  </r>
  <r>
    <x v="224"/>
    <s v="TZA"/>
    <x v="20"/>
    <x v="11059"/>
  </r>
  <r>
    <x v="224"/>
    <s v="TZA"/>
    <x v="21"/>
    <x v="11060"/>
  </r>
  <r>
    <x v="224"/>
    <s v="TZA"/>
    <x v="22"/>
    <x v="11061"/>
  </r>
  <r>
    <x v="224"/>
    <s v="TZA"/>
    <x v="23"/>
    <x v="11062"/>
  </r>
  <r>
    <x v="224"/>
    <s v="TZA"/>
    <x v="24"/>
    <x v="11063"/>
  </r>
  <r>
    <x v="224"/>
    <s v="TZA"/>
    <x v="25"/>
    <x v="11064"/>
  </r>
  <r>
    <x v="224"/>
    <s v="TZA"/>
    <x v="26"/>
    <x v="11065"/>
  </r>
  <r>
    <x v="224"/>
    <s v="TZA"/>
    <x v="27"/>
    <x v="11066"/>
  </r>
  <r>
    <x v="224"/>
    <s v="TZA"/>
    <x v="28"/>
    <x v="11067"/>
  </r>
  <r>
    <x v="224"/>
    <s v="TZA"/>
    <x v="29"/>
    <x v="11068"/>
  </r>
  <r>
    <x v="224"/>
    <s v="TZA"/>
    <x v="30"/>
    <x v="11069"/>
  </r>
  <r>
    <x v="224"/>
    <s v="TZA"/>
    <x v="31"/>
    <x v="11070"/>
  </r>
  <r>
    <x v="224"/>
    <s v="TZA"/>
    <x v="32"/>
    <x v="11071"/>
  </r>
  <r>
    <x v="224"/>
    <s v="TZA"/>
    <x v="33"/>
    <x v="11072"/>
  </r>
  <r>
    <x v="224"/>
    <s v="TZA"/>
    <x v="34"/>
    <x v="11073"/>
  </r>
  <r>
    <x v="224"/>
    <s v="TZA"/>
    <x v="35"/>
    <x v="11074"/>
  </r>
  <r>
    <x v="224"/>
    <s v="TZA"/>
    <x v="36"/>
    <x v="11075"/>
  </r>
  <r>
    <x v="224"/>
    <s v="TZA"/>
    <x v="37"/>
    <x v="11076"/>
  </r>
  <r>
    <x v="224"/>
    <s v="TZA"/>
    <x v="38"/>
    <x v="11077"/>
  </r>
  <r>
    <x v="224"/>
    <s v="TZA"/>
    <x v="39"/>
    <x v="11078"/>
  </r>
  <r>
    <x v="224"/>
    <s v="TZA"/>
    <x v="40"/>
    <x v="11079"/>
  </r>
  <r>
    <x v="224"/>
    <s v="TZA"/>
    <x v="41"/>
    <x v="11080"/>
  </r>
  <r>
    <x v="224"/>
    <s v="TZA"/>
    <x v="42"/>
    <x v="11081"/>
  </r>
  <r>
    <x v="224"/>
    <s v="TZA"/>
    <x v="43"/>
    <x v="11082"/>
  </r>
  <r>
    <x v="224"/>
    <s v="TZA"/>
    <x v="44"/>
    <x v="11083"/>
  </r>
  <r>
    <x v="224"/>
    <s v="TZA"/>
    <x v="45"/>
    <x v="11084"/>
  </r>
  <r>
    <x v="224"/>
    <s v="TZA"/>
    <x v="46"/>
    <x v="11085"/>
  </r>
  <r>
    <x v="224"/>
    <s v="TZA"/>
    <x v="47"/>
    <x v="11086"/>
  </r>
  <r>
    <x v="224"/>
    <s v="TZA"/>
    <x v="48"/>
    <x v="11087"/>
  </r>
  <r>
    <x v="224"/>
    <s v="TZA"/>
    <x v="49"/>
    <x v="11088"/>
  </r>
  <r>
    <x v="224"/>
    <s v="TZA"/>
    <x v="50"/>
    <x v="11089"/>
  </r>
  <r>
    <x v="224"/>
    <s v="TZA"/>
    <x v="51"/>
    <x v="11090"/>
  </r>
  <r>
    <x v="224"/>
    <s v="TZA"/>
    <x v="52"/>
    <x v="11091"/>
  </r>
  <r>
    <x v="224"/>
    <s v="TZA"/>
    <x v="53"/>
    <x v="11092"/>
  </r>
  <r>
    <x v="224"/>
    <s v="TZA"/>
    <x v="54"/>
    <x v="11093"/>
  </r>
  <r>
    <x v="224"/>
    <s v="TZA"/>
    <x v="55"/>
    <x v="11094"/>
  </r>
  <r>
    <x v="224"/>
    <s v="TZA"/>
    <x v="56"/>
    <x v="11095"/>
  </r>
  <r>
    <x v="224"/>
    <s v="TZA"/>
    <x v="57"/>
    <x v="11096"/>
  </r>
  <r>
    <x v="225"/>
    <s v="THA"/>
    <x v="0"/>
    <x v="11097"/>
  </r>
  <r>
    <x v="225"/>
    <s v="THA"/>
    <x v="1"/>
    <x v="11098"/>
  </r>
  <r>
    <x v="225"/>
    <s v="THA"/>
    <x v="2"/>
    <x v="11099"/>
  </r>
  <r>
    <x v="225"/>
    <s v="THA"/>
    <x v="3"/>
    <x v="11100"/>
  </r>
  <r>
    <x v="225"/>
    <s v="THA"/>
    <x v="4"/>
    <x v="11101"/>
  </r>
  <r>
    <x v="225"/>
    <s v="THA"/>
    <x v="5"/>
    <x v="11102"/>
  </r>
  <r>
    <x v="225"/>
    <s v="THA"/>
    <x v="6"/>
    <x v="11103"/>
  </r>
  <r>
    <x v="225"/>
    <s v="THA"/>
    <x v="7"/>
    <x v="11104"/>
  </r>
  <r>
    <x v="225"/>
    <s v="THA"/>
    <x v="8"/>
    <x v="11105"/>
  </r>
  <r>
    <x v="225"/>
    <s v="THA"/>
    <x v="9"/>
    <x v="11106"/>
  </r>
  <r>
    <x v="225"/>
    <s v="THA"/>
    <x v="10"/>
    <x v="11107"/>
  </r>
  <r>
    <x v="225"/>
    <s v="THA"/>
    <x v="11"/>
    <x v="11108"/>
  </r>
  <r>
    <x v="225"/>
    <s v="THA"/>
    <x v="12"/>
    <x v="11109"/>
  </r>
  <r>
    <x v="225"/>
    <s v="THA"/>
    <x v="13"/>
    <x v="11110"/>
  </r>
  <r>
    <x v="225"/>
    <s v="THA"/>
    <x v="14"/>
    <x v="11111"/>
  </r>
  <r>
    <x v="225"/>
    <s v="THA"/>
    <x v="15"/>
    <x v="11112"/>
  </r>
  <r>
    <x v="225"/>
    <s v="THA"/>
    <x v="16"/>
    <x v="11113"/>
  </r>
  <r>
    <x v="225"/>
    <s v="THA"/>
    <x v="17"/>
    <x v="11114"/>
  </r>
  <r>
    <x v="225"/>
    <s v="THA"/>
    <x v="18"/>
    <x v="11115"/>
  </r>
  <r>
    <x v="225"/>
    <s v="THA"/>
    <x v="19"/>
    <x v="5126"/>
  </r>
  <r>
    <x v="225"/>
    <s v="THA"/>
    <x v="20"/>
    <x v="11116"/>
  </r>
  <r>
    <x v="225"/>
    <s v="THA"/>
    <x v="21"/>
    <x v="11117"/>
  </r>
  <r>
    <x v="225"/>
    <s v="THA"/>
    <x v="22"/>
    <x v="11118"/>
  </r>
  <r>
    <x v="225"/>
    <s v="THA"/>
    <x v="23"/>
    <x v="11119"/>
  </r>
  <r>
    <x v="225"/>
    <s v="THA"/>
    <x v="24"/>
    <x v="11120"/>
  </r>
  <r>
    <x v="225"/>
    <s v="THA"/>
    <x v="25"/>
    <x v="11121"/>
  </r>
  <r>
    <x v="225"/>
    <s v="THA"/>
    <x v="26"/>
    <x v="11122"/>
  </r>
  <r>
    <x v="225"/>
    <s v="THA"/>
    <x v="27"/>
    <x v="11123"/>
  </r>
  <r>
    <x v="225"/>
    <s v="THA"/>
    <x v="28"/>
    <x v="11124"/>
  </r>
  <r>
    <x v="225"/>
    <s v="THA"/>
    <x v="29"/>
    <x v="11125"/>
  </r>
  <r>
    <x v="225"/>
    <s v="THA"/>
    <x v="30"/>
    <x v="11126"/>
  </r>
  <r>
    <x v="225"/>
    <s v="THA"/>
    <x v="31"/>
    <x v="11127"/>
  </r>
  <r>
    <x v="225"/>
    <s v="THA"/>
    <x v="32"/>
    <x v="11128"/>
  </r>
  <r>
    <x v="225"/>
    <s v="THA"/>
    <x v="33"/>
    <x v="11129"/>
  </r>
  <r>
    <x v="225"/>
    <s v="THA"/>
    <x v="34"/>
    <x v="11130"/>
  </r>
  <r>
    <x v="225"/>
    <s v="THA"/>
    <x v="35"/>
    <x v="11131"/>
  </r>
  <r>
    <x v="225"/>
    <s v="THA"/>
    <x v="36"/>
    <x v="11132"/>
  </r>
  <r>
    <x v="225"/>
    <s v="THA"/>
    <x v="37"/>
    <x v="11133"/>
  </r>
  <r>
    <x v="225"/>
    <s v="THA"/>
    <x v="38"/>
    <x v="11134"/>
  </r>
  <r>
    <x v="225"/>
    <s v="THA"/>
    <x v="39"/>
    <x v="11135"/>
  </r>
  <r>
    <x v="225"/>
    <s v="THA"/>
    <x v="40"/>
    <x v="11136"/>
  </r>
  <r>
    <x v="225"/>
    <s v="THA"/>
    <x v="41"/>
    <x v="11137"/>
  </r>
  <r>
    <x v="225"/>
    <s v="THA"/>
    <x v="42"/>
    <x v="11138"/>
  </r>
  <r>
    <x v="225"/>
    <s v="THA"/>
    <x v="43"/>
    <x v="11139"/>
  </r>
  <r>
    <x v="225"/>
    <s v="THA"/>
    <x v="44"/>
    <x v="11140"/>
  </r>
  <r>
    <x v="225"/>
    <s v="THA"/>
    <x v="45"/>
    <x v="11141"/>
  </r>
  <r>
    <x v="225"/>
    <s v="THA"/>
    <x v="46"/>
    <x v="11142"/>
  </r>
  <r>
    <x v="225"/>
    <s v="THA"/>
    <x v="47"/>
    <x v="11143"/>
  </r>
  <r>
    <x v="225"/>
    <s v="THA"/>
    <x v="48"/>
    <x v="11144"/>
  </r>
  <r>
    <x v="225"/>
    <s v="THA"/>
    <x v="49"/>
    <x v="11145"/>
  </r>
  <r>
    <x v="225"/>
    <s v="THA"/>
    <x v="50"/>
    <x v="11146"/>
  </r>
  <r>
    <x v="225"/>
    <s v="THA"/>
    <x v="51"/>
    <x v="11147"/>
  </r>
  <r>
    <x v="225"/>
    <s v="THA"/>
    <x v="52"/>
    <x v="11148"/>
  </r>
  <r>
    <x v="225"/>
    <s v="THA"/>
    <x v="53"/>
    <x v="11149"/>
  </r>
  <r>
    <x v="225"/>
    <s v="THA"/>
    <x v="54"/>
    <x v="11150"/>
  </r>
  <r>
    <x v="225"/>
    <s v="THA"/>
    <x v="55"/>
    <x v="11151"/>
  </r>
  <r>
    <x v="225"/>
    <s v="THA"/>
    <x v="56"/>
    <x v="11152"/>
  </r>
  <r>
    <x v="225"/>
    <s v="THA"/>
    <x v="57"/>
    <x v="11153"/>
  </r>
  <r>
    <x v="226"/>
    <s v="TLS"/>
    <x v="0"/>
    <x v="11154"/>
  </r>
  <r>
    <x v="226"/>
    <s v="TLS"/>
    <x v="1"/>
    <x v="11155"/>
  </r>
  <r>
    <x v="226"/>
    <s v="TLS"/>
    <x v="2"/>
    <x v="11156"/>
  </r>
  <r>
    <x v="226"/>
    <s v="TLS"/>
    <x v="3"/>
    <x v="11157"/>
  </r>
  <r>
    <x v="226"/>
    <s v="TLS"/>
    <x v="4"/>
    <x v="11158"/>
  </r>
  <r>
    <x v="226"/>
    <s v="TLS"/>
    <x v="5"/>
    <x v="11159"/>
  </r>
  <r>
    <x v="226"/>
    <s v="TLS"/>
    <x v="6"/>
    <x v="11160"/>
  </r>
  <r>
    <x v="226"/>
    <s v="TLS"/>
    <x v="7"/>
    <x v="11161"/>
  </r>
  <r>
    <x v="226"/>
    <s v="TLS"/>
    <x v="8"/>
    <x v="9654"/>
  </r>
  <r>
    <x v="226"/>
    <s v="TLS"/>
    <x v="9"/>
    <x v="11162"/>
  </r>
  <r>
    <x v="226"/>
    <s v="TLS"/>
    <x v="10"/>
    <x v="137"/>
  </r>
  <r>
    <x v="226"/>
    <s v="TLS"/>
    <x v="11"/>
    <x v="11163"/>
  </r>
  <r>
    <x v="226"/>
    <s v="TLS"/>
    <x v="12"/>
    <x v="11164"/>
  </r>
  <r>
    <x v="226"/>
    <s v="TLS"/>
    <x v="13"/>
    <x v="11165"/>
  </r>
  <r>
    <x v="226"/>
    <s v="TLS"/>
    <x v="14"/>
    <x v="11166"/>
  </r>
  <r>
    <x v="226"/>
    <s v="TLS"/>
    <x v="15"/>
    <x v="11167"/>
  </r>
  <r>
    <x v="226"/>
    <s v="TLS"/>
    <x v="16"/>
    <x v="11168"/>
  </r>
  <r>
    <x v="226"/>
    <s v="TLS"/>
    <x v="17"/>
    <x v="11169"/>
  </r>
  <r>
    <x v="226"/>
    <s v="TLS"/>
    <x v="18"/>
    <x v="11170"/>
  </r>
  <r>
    <x v="226"/>
    <s v="TLS"/>
    <x v="19"/>
    <x v="11171"/>
  </r>
  <r>
    <x v="226"/>
    <s v="TLS"/>
    <x v="20"/>
    <x v="11172"/>
  </r>
  <r>
    <x v="226"/>
    <s v="TLS"/>
    <x v="21"/>
    <x v="11173"/>
  </r>
  <r>
    <x v="226"/>
    <s v="TLS"/>
    <x v="22"/>
    <x v="121"/>
  </r>
  <r>
    <x v="226"/>
    <s v="TLS"/>
    <x v="23"/>
    <x v="11174"/>
  </r>
  <r>
    <x v="226"/>
    <s v="TLS"/>
    <x v="24"/>
    <x v="11175"/>
  </r>
  <r>
    <x v="226"/>
    <s v="TLS"/>
    <x v="25"/>
    <x v="11176"/>
  </r>
  <r>
    <x v="226"/>
    <s v="TLS"/>
    <x v="26"/>
    <x v="11177"/>
  </r>
  <r>
    <x v="226"/>
    <s v="TLS"/>
    <x v="27"/>
    <x v="11178"/>
  </r>
  <r>
    <x v="226"/>
    <s v="TLS"/>
    <x v="28"/>
    <x v="11179"/>
  </r>
  <r>
    <x v="226"/>
    <s v="TLS"/>
    <x v="29"/>
    <x v="11180"/>
  </r>
  <r>
    <x v="226"/>
    <s v="TLS"/>
    <x v="30"/>
    <x v="11181"/>
  </r>
  <r>
    <x v="226"/>
    <s v="TLS"/>
    <x v="31"/>
    <x v="11182"/>
  </r>
  <r>
    <x v="226"/>
    <s v="TLS"/>
    <x v="32"/>
    <x v="11183"/>
  </r>
  <r>
    <x v="226"/>
    <s v="TLS"/>
    <x v="33"/>
    <x v="11184"/>
  </r>
  <r>
    <x v="226"/>
    <s v="TLS"/>
    <x v="34"/>
    <x v="11185"/>
  </r>
  <r>
    <x v="226"/>
    <s v="TLS"/>
    <x v="35"/>
    <x v="11186"/>
  </r>
  <r>
    <x v="226"/>
    <s v="TLS"/>
    <x v="36"/>
    <x v="11187"/>
  </r>
  <r>
    <x v="226"/>
    <s v="TLS"/>
    <x v="37"/>
    <x v="11188"/>
  </r>
  <r>
    <x v="226"/>
    <s v="TLS"/>
    <x v="38"/>
    <x v="11189"/>
  </r>
  <r>
    <x v="226"/>
    <s v="TLS"/>
    <x v="39"/>
    <x v="11190"/>
  </r>
  <r>
    <x v="226"/>
    <s v="TLS"/>
    <x v="40"/>
    <x v="11191"/>
  </r>
  <r>
    <x v="226"/>
    <s v="TLS"/>
    <x v="41"/>
    <x v="11192"/>
  </r>
  <r>
    <x v="226"/>
    <s v="TLS"/>
    <x v="42"/>
    <x v="11193"/>
  </r>
  <r>
    <x v="226"/>
    <s v="TLS"/>
    <x v="43"/>
    <x v="11194"/>
  </r>
  <r>
    <x v="226"/>
    <s v="TLS"/>
    <x v="44"/>
    <x v="11195"/>
  </r>
  <r>
    <x v="226"/>
    <s v="TLS"/>
    <x v="45"/>
    <x v="11196"/>
  </r>
  <r>
    <x v="226"/>
    <s v="TLS"/>
    <x v="46"/>
    <x v="11197"/>
  </r>
  <r>
    <x v="226"/>
    <s v="TLS"/>
    <x v="47"/>
    <x v="11198"/>
  </r>
  <r>
    <x v="226"/>
    <s v="TLS"/>
    <x v="48"/>
    <x v="11199"/>
  </r>
  <r>
    <x v="226"/>
    <s v="TLS"/>
    <x v="49"/>
    <x v="11200"/>
  </r>
  <r>
    <x v="226"/>
    <s v="TLS"/>
    <x v="50"/>
    <x v="11201"/>
  </r>
  <r>
    <x v="226"/>
    <s v="TLS"/>
    <x v="51"/>
    <x v="11202"/>
  </r>
  <r>
    <x v="226"/>
    <s v="TLS"/>
    <x v="52"/>
    <x v="11203"/>
  </r>
  <r>
    <x v="226"/>
    <s v="TLS"/>
    <x v="53"/>
    <x v="11204"/>
  </r>
  <r>
    <x v="226"/>
    <s v="TLS"/>
    <x v="54"/>
    <x v="11205"/>
  </r>
  <r>
    <x v="226"/>
    <s v="TLS"/>
    <x v="55"/>
    <x v="11206"/>
  </r>
  <r>
    <x v="226"/>
    <s v="TLS"/>
    <x v="56"/>
    <x v="11207"/>
  </r>
  <r>
    <x v="226"/>
    <s v="TLS"/>
    <x v="57"/>
    <x v="11208"/>
  </r>
  <r>
    <x v="227"/>
    <s v="TGO"/>
    <x v="0"/>
    <x v="11209"/>
  </r>
  <r>
    <x v="227"/>
    <s v="TGO"/>
    <x v="1"/>
    <x v="11210"/>
  </r>
  <r>
    <x v="227"/>
    <s v="TGO"/>
    <x v="2"/>
    <x v="11211"/>
  </r>
  <r>
    <x v="227"/>
    <s v="TGO"/>
    <x v="3"/>
    <x v="11212"/>
  </r>
  <r>
    <x v="227"/>
    <s v="TGO"/>
    <x v="4"/>
    <x v="11213"/>
  </r>
  <r>
    <x v="227"/>
    <s v="TGO"/>
    <x v="5"/>
    <x v="11214"/>
  </r>
  <r>
    <x v="227"/>
    <s v="TGO"/>
    <x v="6"/>
    <x v="11215"/>
  </r>
  <r>
    <x v="227"/>
    <s v="TGO"/>
    <x v="7"/>
    <x v="11216"/>
  </r>
  <r>
    <x v="227"/>
    <s v="TGO"/>
    <x v="8"/>
    <x v="11217"/>
  </r>
  <r>
    <x v="227"/>
    <s v="TGO"/>
    <x v="9"/>
    <x v="11218"/>
  </r>
  <r>
    <x v="227"/>
    <s v="TGO"/>
    <x v="10"/>
    <x v="11219"/>
  </r>
  <r>
    <x v="227"/>
    <s v="TGO"/>
    <x v="11"/>
    <x v="11220"/>
  </r>
  <r>
    <x v="227"/>
    <s v="TGO"/>
    <x v="12"/>
    <x v="11221"/>
  </r>
  <r>
    <x v="227"/>
    <s v="TGO"/>
    <x v="13"/>
    <x v="11222"/>
  </r>
  <r>
    <x v="227"/>
    <s v="TGO"/>
    <x v="14"/>
    <x v="11223"/>
  </r>
  <r>
    <x v="227"/>
    <s v="TGO"/>
    <x v="15"/>
    <x v="11224"/>
  </r>
  <r>
    <x v="227"/>
    <s v="TGO"/>
    <x v="16"/>
    <x v="6321"/>
  </r>
  <r>
    <x v="227"/>
    <s v="TGO"/>
    <x v="17"/>
    <x v="11225"/>
  </r>
  <r>
    <x v="227"/>
    <s v="TGO"/>
    <x v="18"/>
    <x v="11226"/>
  </r>
  <r>
    <x v="227"/>
    <s v="TGO"/>
    <x v="19"/>
    <x v="11227"/>
  </r>
  <r>
    <x v="227"/>
    <s v="TGO"/>
    <x v="20"/>
    <x v="3593"/>
  </r>
  <r>
    <x v="227"/>
    <s v="TGO"/>
    <x v="21"/>
    <x v="11228"/>
  </r>
  <r>
    <x v="227"/>
    <s v="TGO"/>
    <x v="22"/>
    <x v="11229"/>
  </r>
  <r>
    <x v="227"/>
    <s v="TGO"/>
    <x v="23"/>
    <x v="11230"/>
  </r>
  <r>
    <x v="227"/>
    <s v="TGO"/>
    <x v="24"/>
    <x v="11231"/>
  </r>
  <r>
    <x v="227"/>
    <s v="TGO"/>
    <x v="25"/>
    <x v="11232"/>
  </r>
  <r>
    <x v="227"/>
    <s v="TGO"/>
    <x v="26"/>
    <x v="11233"/>
  </r>
  <r>
    <x v="227"/>
    <s v="TGO"/>
    <x v="27"/>
    <x v="11234"/>
  </r>
  <r>
    <x v="227"/>
    <s v="TGO"/>
    <x v="28"/>
    <x v="11235"/>
  </r>
  <r>
    <x v="227"/>
    <s v="TGO"/>
    <x v="29"/>
    <x v="11236"/>
  </r>
  <r>
    <x v="227"/>
    <s v="TGO"/>
    <x v="30"/>
    <x v="11237"/>
  </r>
  <r>
    <x v="227"/>
    <s v="TGO"/>
    <x v="31"/>
    <x v="11238"/>
  </r>
  <r>
    <x v="227"/>
    <s v="TGO"/>
    <x v="32"/>
    <x v="11239"/>
  </r>
  <r>
    <x v="227"/>
    <s v="TGO"/>
    <x v="33"/>
    <x v="11240"/>
  </r>
  <r>
    <x v="227"/>
    <s v="TGO"/>
    <x v="34"/>
    <x v="11241"/>
  </r>
  <r>
    <x v="227"/>
    <s v="TGO"/>
    <x v="35"/>
    <x v="11242"/>
  </r>
  <r>
    <x v="227"/>
    <s v="TGO"/>
    <x v="36"/>
    <x v="11243"/>
  </r>
  <r>
    <x v="227"/>
    <s v="TGO"/>
    <x v="37"/>
    <x v="11244"/>
  </r>
  <r>
    <x v="227"/>
    <s v="TGO"/>
    <x v="38"/>
    <x v="11245"/>
  </r>
  <r>
    <x v="227"/>
    <s v="TGO"/>
    <x v="39"/>
    <x v="11246"/>
  </r>
  <r>
    <x v="227"/>
    <s v="TGO"/>
    <x v="40"/>
    <x v="11247"/>
  </r>
  <r>
    <x v="227"/>
    <s v="TGO"/>
    <x v="41"/>
    <x v="11248"/>
  </r>
  <r>
    <x v="227"/>
    <s v="TGO"/>
    <x v="42"/>
    <x v="11249"/>
  </r>
  <r>
    <x v="227"/>
    <s v="TGO"/>
    <x v="43"/>
    <x v="11250"/>
  </r>
  <r>
    <x v="227"/>
    <s v="TGO"/>
    <x v="44"/>
    <x v="11251"/>
  </r>
  <r>
    <x v="227"/>
    <s v="TGO"/>
    <x v="45"/>
    <x v="11252"/>
  </r>
  <r>
    <x v="227"/>
    <s v="TGO"/>
    <x v="46"/>
    <x v="11253"/>
  </r>
  <r>
    <x v="227"/>
    <s v="TGO"/>
    <x v="47"/>
    <x v="11254"/>
  </r>
  <r>
    <x v="227"/>
    <s v="TGO"/>
    <x v="48"/>
    <x v="11255"/>
  </r>
  <r>
    <x v="227"/>
    <s v="TGO"/>
    <x v="49"/>
    <x v="11256"/>
  </r>
  <r>
    <x v="227"/>
    <s v="TGO"/>
    <x v="50"/>
    <x v="11257"/>
  </r>
  <r>
    <x v="227"/>
    <s v="TGO"/>
    <x v="51"/>
    <x v="11258"/>
  </r>
  <r>
    <x v="227"/>
    <s v="TGO"/>
    <x v="52"/>
    <x v="11259"/>
  </r>
  <r>
    <x v="227"/>
    <s v="TGO"/>
    <x v="53"/>
    <x v="11260"/>
  </r>
  <r>
    <x v="227"/>
    <s v="TGO"/>
    <x v="54"/>
    <x v="11261"/>
  </r>
  <r>
    <x v="227"/>
    <s v="TGO"/>
    <x v="55"/>
    <x v="11262"/>
  </r>
  <r>
    <x v="227"/>
    <s v="TGO"/>
    <x v="56"/>
    <x v="11263"/>
  </r>
  <r>
    <x v="227"/>
    <s v="TGO"/>
    <x v="57"/>
    <x v="11264"/>
  </r>
  <r>
    <x v="228"/>
    <s v="TKL"/>
    <x v="0"/>
    <x v="9549"/>
  </r>
  <r>
    <x v="228"/>
    <s v="TKL"/>
    <x v="1"/>
    <x v="9549"/>
  </r>
  <r>
    <x v="228"/>
    <s v="TKL"/>
    <x v="2"/>
    <x v="9548"/>
  </r>
  <r>
    <x v="228"/>
    <s v="TKL"/>
    <x v="3"/>
    <x v="11265"/>
  </r>
  <r>
    <x v="228"/>
    <s v="TKL"/>
    <x v="4"/>
    <x v="11265"/>
  </r>
  <r>
    <x v="228"/>
    <s v="TKL"/>
    <x v="5"/>
    <x v="11265"/>
  </r>
  <r>
    <x v="228"/>
    <s v="TKL"/>
    <x v="6"/>
    <x v="11265"/>
  </r>
  <r>
    <x v="228"/>
    <s v="TKL"/>
    <x v="7"/>
    <x v="11265"/>
  </r>
  <r>
    <x v="228"/>
    <s v="TKL"/>
    <x v="8"/>
    <x v="11266"/>
  </r>
  <r>
    <x v="228"/>
    <s v="TKL"/>
    <x v="9"/>
    <x v="11266"/>
  </r>
  <r>
    <x v="228"/>
    <s v="TKL"/>
    <x v="10"/>
    <x v="11266"/>
  </r>
  <r>
    <x v="228"/>
    <s v="TKL"/>
    <x v="11"/>
    <x v="11267"/>
  </r>
  <r>
    <x v="228"/>
    <s v="TKL"/>
    <x v="12"/>
    <x v="11267"/>
  </r>
  <r>
    <x v="228"/>
    <s v="TKL"/>
    <x v="13"/>
    <x v="11267"/>
  </r>
  <r>
    <x v="228"/>
    <s v="TKL"/>
    <x v="14"/>
    <x v="11268"/>
  </r>
  <r>
    <x v="228"/>
    <s v="TKL"/>
    <x v="15"/>
    <x v="11267"/>
  </r>
  <r>
    <x v="228"/>
    <s v="TKL"/>
    <x v="16"/>
    <x v="11267"/>
  </r>
  <r>
    <x v="228"/>
    <s v="TKL"/>
    <x v="17"/>
    <x v="11269"/>
  </r>
  <r>
    <x v="228"/>
    <s v="TKL"/>
    <x v="18"/>
    <x v="11270"/>
  </r>
  <r>
    <x v="228"/>
    <s v="TKL"/>
    <x v="19"/>
    <x v="11271"/>
  </r>
  <r>
    <x v="228"/>
    <s v="TKL"/>
    <x v="20"/>
    <x v="11272"/>
  </r>
  <r>
    <x v="228"/>
    <s v="TKL"/>
    <x v="21"/>
    <x v="7622"/>
  </r>
  <r>
    <x v="228"/>
    <s v="TKL"/>
    <x v="22"/>
    <x v="7623"/>
  </r>
  <r>
    <x v="228"/>
    <s v="TKL"/>
    <x v="23"/>
    <x v="7622"/>
  </r>
  <r>
    <x v="228"/>
    <s v="TKL"/>
    <x v="24"/>
    <x v="7622"/>
  </r>
  <r>
    <x v="228"/>
    <s v="TKL"/>
    <x v="25"/>
    <x v="7623"/>
  </r>
  <r>
    <x v="228"/>
    <s v="TKL"/>
    <x v="26"/>
    <x v="7624"/>
  </r>
  <r>
    <x v="228"/>
    <s v="TKL"/>
    <x v="27"/>
    <x v="7624"/>
  </r>
  <r>
    <x v="228"/>
    <s v="TKL"/>
    <x v="28"/>
    <x v="7624"/>
  </r>
  <r>
    <x v="228"/>
    <s v="TKL"/>
    <x v="29"/>
    <x v="7625"/>
  </r>
  <r>
    <x v="228"/>
    <s v="TKL"/>
    <x v="30"/>
    <x v="7623"/>
  </r>
  <r>
    <x v="228"/>
    <s v="TKL"/>
    <x v="31"/>
    <x v="7623"/>
  </r>
  <r>
    <x v="228"/>
    <s v="TKL"/>
    <x v="32"/>
    <x v="7623"/>
  </r>
  <r>
    <x v="228"/>
    <s v="TKL"/>
    <x v="33"/>
    <x v="7623"/>
  </r>
  <r>
    <x v="228"/>
    <s v="TKL"/>
    <x v="34"/>
    <x v="7623"/>
  </r>
  <r>
    <x v="228"/>
    <s v="TKL"/>
    <x v="35"/>
    <x v="7623"/>
  </r>
  <r>
    <x v="228"/>
    <s v="TKL"/>
    <x v="36"/>
    <x v="7623"/>
  </r>
  <r>
    <x v="228"/>
    <s v="TKL"/>
    <x v="37"/>
    <x v="7623"/>
  </r>
  <r>
    <x v="228"/>
    <s v="TKL"/>
    <x v="38"/>
    <x v="7623"/>
  </r>
  <r>
    <x v="228"/>
    <s v="TKL"/>
    <x v="39"/>
    <x v="7623"/>
  </r>
  <r>
    <x v="228"/>
    <s v="TKL"/>
    <x v="40"/>
    <x v="7623"/>
  </r>
  <r>
    <x v="228"/>
    <s v="TKL"/>
    <x v="41"/>
    <x v="7623"/>
  </r>
  <r>
    <x v="228"/>
    <s v="TKL"/>
    <x v="42"/>
    <x v="7623"/>
  </r>
  <r>
    <x v="228"/>
    <s v="TKL"/>
    <x v="43"/>
    <x v="7623"/>
  </r>
  <r>
    <x v="228"/>
    <s v="TKL"/>
    <x v="44"/>
    <x v="7623"/>
  </r>
  <r>
    <x v="228"/>
    <s v="TKL"/>
    <x v="45"/>
    <x v="7624"/>
  </r>
  <r>
    <x v="228"/>
    <s v="TKL"/>
    <x v="46"/>
    <x v="7624"/>
  </r>
  <r>
    <x v="228"/>
    <s v="TKL"/>
    <x v="47"/>
    <x v="7623"/>
  </r>
  <r>
    <x v="228"/>
    <s v="TKL"/>
    <x v="48"/>
    <x v="7623"/>
  </r>
  <r>
    <x v="228"/>
    <s v="TKL"/>
    <x v="49"/>
    <x v="7623"/>
  </r>
  <r>
    <x v="228"/>
    <s v="TKL"/>
    <x v="50"/>
    <x v="7623"/>
  </r>
  <r>
    <x v="228"/>
    <s v="TKL"/>
    <x v="51"/>
    <x v="7623"/>
  </r>
  <r>
    <x v="228"/>
    <s v="TKL"/>
    <x v="52"/>
    <x v="7623"/>
  </r>
  <r>
    <x v="228"/>
    <s v="TKL"/>
    <x v="53"/>
    <x v="7623"/>
  </r>
  <r>
    <x v="228"/>
    <s v="TKL"/>
    <x v="54"/>
    <x v="7623"/>
  </r>
  <r>
    <x v="228"/>
    <s v="TKL"/>
    <x v="55"/>
    <x v="7623"/>
  </r>
  <r>
    <x v="228"/>
    <s v="TKL"/>
    <x v="56"/>
    <x v="7623"/>
  </r>
  <r>
    <x v="228"/>
    <s v="TKL"/>
    <x v="57"/>
    <x v="7623"/>
  </r>
  <r>
    <x v="229"/>
    <s v="TON"/>
    <x v="0"/>
    <x v="7375"/>
  </r>
  <r>
    <x v="229"/>
    <s v="TON"/>
    <x v="1"/>
    <x v="3888"/>
  </r>
  <r>
    <x v="229"/>
    <s v="TON"/>
    <x v="2"/>
    <x v="4656"/>
  </r>
  <r>
    <x v="229"/>
    <s v="TON"/>
    <x v="3"/>
    <x v="4154"/>
  </r>
  <r>
    <x v="229"/>
    <s v="TON"/>
    <x v="4"/>
    <x v="11273"/>
  </r>
  <r>
    <x v="229"/>
    <s v="TON"/>
    <x v="5"/>
    <x v="8605"/>
  </r>
  <r>
    <x v="229"/>
    <s v="TON"/>
    <x v="6"/>
    <x v="11274"/>
  </r>
  <r>
    <x v="229"/>
    <s v="TON"/>
    <x v="7"/>
    <x v="3921"/>
  </r>
  <r>
    <x v="229"/>
    <s v="TON"/>
    <x v="8"/>
    <x v="11275"/>
  </r>
  <r>
    <x v="229"/>
    <s v="TON"/>
    <x v="9"/>
    <x v="7387"/>
  </r>
  <r>
    <x v="229"/>
    <s v="TON"/>
    <x v="10"/>
    <x v="9641"/>
  </r>
  <r>
    <x v="229"/>
    <s v="TON"/>
    <x v="11"/>
    <x v="11276"/>
  </r>
  <r>
    <x v="229"/>
    <s v="TON"/>
    <x v="12"/>
    <x v="11277"/>
  </r>
  <r>
    <x v="229"/>
    <s v="TON"/>
    <x v="13"/>
    <x v="11278"/>
  </r>
  <r>
    <x v="229"/>
    <s v="TON"/>
    <x v="14"/>
    <x v="11279"/>
  </r>
  <r>
    <x v="229"/>
    <s v="TON"/>
    <x v="15"/>
    <x v="11280"/>
  </r>
  <r>
    <x v="229"/>
    <s v="TON"/>
    <x v="16"/>
    <x v="2429"/>
  </r>
  <r>
    <x v="229"/>
    <s v="TON"/>
    <x v="17"/>
    <x v="5884"/>
  </r>
  <r>
    <x v="229"/>
    <s v="TON"/>
    <x v="18"/>
    <x v="11281"/>
  </r>
  <r>
    <x v="229"/>
    <s v="TON"/>
    <x v="19"/>
    <x v="4126"/>
  </r>
  <r>
    <x v="229"/>
    <s v="TON"/>
    <x v="20"/>
    <x v="1562"/>
  </r>
  <r>
    <x v="229"/>
    <s v="TON"/>
    <x v="21"/>
    <x v="4172"/>
  </r>
  <r>
    <x v="229"/>
    <s v="TON"/>
    <x v="22"/>
    <x v="11282"/>
  </r>
  <r>
    <x v="229"/>
    <s v="TON"/>
    <x v="23"/>
    <x v="11283"/>
  </r>
  <r>
    <x v="229"/>
    <s v="TON"/>
    <x v="24"/>
    <x v="4126"/>
  </r>
  <r>
    <x v="229"/>
    <s v="TON"/>
    <x v="25"/>
    <x v="11284"/>
  </r>
  <r>
    <x v="229"/>
    <s v="TON"/>
    <x v="26"/>
    <x v="11285"/>
  </r>
  <r>
    <x v="229"/>
    <s v="TON"/>
    <x v="27"/>
    <x v="11286"/>
  </r>
  <r>
    <x v="229"/>
    <s v="TON"/>
    <x v="28"/>
    <x v="1564"/>
  </r>
  <r>
    <x v="229"/>
    <s v="TON"/>
    <x v="29"/>
    <x v="11287"/>
  </r>
  <r>
    <x v="229"/>
    <s v="TON"/>
    <x v="30"/>
    <x v="11288"/>
  </r>
  <r>
    <x v="229"/>
    <s v="TON"/>
    <x v="31"/>
    <x v="11289"/>
  </r>
  <r>
    <x v="229"/>
    <s v="TON"/>
    <x v="32"/>
    <x v="4123"/>
  </r>
  <r>
    <x v="229"/>
    <s v="TON"/>
    <x v="33"/>
    <x v="2437"/>
  </r>
  <r>
    <x v="229"/>
    <s v="TON"/>
    <x v="34"/>
    <x v="7177"/>
  </r>
  <r>
    <x v="229"/>
    <s v="TON"/>
    <x v="35"/>
    <x v="11290"/>
  </r>
  <r>
    <x v="229"/>
    <s v="TON"/>
    <x v="36"/>
    <x v="11291"/>
  </r>
  <r>
    <x v="229"/>
    <s v="TON"/>
    <x v="37"/>
    <x v="11291"/>
  </r>
  <r>
    <x v="229"/>
    <s v="TON"/>
    <x v="38"/>
    <x v="804"/>
  </r>
  <r>
    <x v="229"/>
    <s v="TON"/>
    <x v="39"/>
    <x v="7834"/>
  </r>
  <r>
    <x v="229"/>
    <s v="TON"/>
    <x v="40"/>
    <x v="4175"/>
  </r>
  <r>
    <x v="229"/>
    <s v="TON"/>
    <x v="41"/>
    <x v="4175"/>
  </r>
  <r>
    <x v="229"/>
    <s v="TON"/>
    <x v="42"/>
    <x v="4175"/>
  </r>
  <r>
    <x v="229"/>
    <s v="TON"/>
    <x v="43"/>
    <x v="2439"/>
  </r>
  <r>
    <x v="229"/>
    <s v="TON"/>
    <x v="44"/>
    <x v="11292"/>
  </r>
  <r>
    <x v="229"/>
    <s v="TON"/>
    <x v="45"/>
    <x v="11293"/>
  </r>
  <r>
    <x v="229"/>
    <s v="TON"/>
    <x v="46"/>
    <x v="11294"/>
  </r>
  <r>
    <x v="229"/>
    <s v="TON"/>
    <x v="47"/>
    <x v="11295"/>
  </r>
  <r>
    <x v="229"/>
    <s v="TON"/>
    <x v="48"/>
    <x v="11296"/>
  </r>
  <r>
    <x v="229"/>
    <s v="TON"/>
    <x v="49"/>
    <x v="11297"/>
  </r>
  <r>
    <x v="229"/>
    <s v="TON"/>
    <x v="50"/>
    <x v="11298"/>
  </r>
  <r>
    <x v="229"/>
    <s v="TON"/>
    <x v="51"/>
    <x v="11299"/>
  </r>
  <r>
    <x v="229"/>
    <s v="TON"/>
    <x v="52"/>
    <x v="11300"/>
  </r>
  <r>
    <x v="229"/>
    <s v="TON"/>
    <x v="53"/>
    <x v="2472"/>
  </r>
  <r>
    <x v="229"/>
    <s v="TON"/>
    <x v="54"/>
    <x v="11301"/>
  </r>
  <r>
    <x v="229"/>
    <s v="TON"/>
    <x v="55"/>
    <x v="11302"/>
  </r>
  <r>
    <x v="229"/>
    <s v="TON"/>
    <x v="56"/>
    <x v="11303"/>
  </r>
  <r>
    <x v="229"/>
    <s v="TON"/>
    <x v="57"/>
    <x v="11304"/>
  </r>
  <r>
    <x v="230"/>
    <s v="TTO"/>
    <x v="0"/>
    <x v="11305"/>
  </r>
  <r>
    <x v="230"/>
    <s v="TTO"/>
    <x v="1"/>
    <x v="11306"/>
  </r>
  <r>
    <x v="230"/>
    <s v="TTO"/>
    <x v="2"/>
    <x v="11307"/>
  </r>
  <r>
    <x v="230"/>
    <s v="TTO"/>
    <x v="3"/>
    <x v="11308"/>
  </r>
  <r>
    <x v="230"/>
    <s v="TTO"/>
    <x v="4"/>
    <x v="11309"/>
  </r>
  <r>
    <x v="230"/>
    <s v="TTO"/>
    <x v="5"/>
    <x v="11310"/>
  </r>
  <r>
    <x v="230"/>
    <s v="TTO"/>
    <x v="6"/>
    <x v="11311"/>
  </r>
  <r>
    <x v="230"/>
    <s v="TTO"/>
    <x v="7"/>
    <x v="11312"/>
  </r>
  <r>
    <x v="230"/>
    <s v="TTO"/>
    <x v="8"/>
    <x v="11313"/>
  </r>
  <r>
    <x v="230"/>
    <s v="TTO"/>
    <x v="9"/>
    <x v="11314"/>
  </r>
  <r>
    <x v="230"/>
    <s v="TTO"/>
    <x v="10"/>
    <x v="11315"/>
  </r>
  <r>
    <x v="230"/>
    <s v="TTO"/>
    <x v="11"/>
    <x v="11316"/>
  </r>
  <r>
    <x v="230"/>
    <s v="TTO"/>
    <x v="12"/>
    <x v="11317"/>
  </r>
  <r>
    <x v="230"/>
    <s v="TTO"/>
    <x v="13"/>
    <x v="11318"/>
  </r>
  <r>
    <x v="230"/>
    <s v="TTO"/>
    <x v="14"/>
    <x v="11319"/>
  </r>
  <r>
    <x v="230"/>
    <s v="TTO"/>
    <x v="15"/>
    <x v="11320"/>
  </r>
  <r>
    <x v="230"/>
    <s v="TTO"/>
    <x v="16"/>
    <x v="11321"/>
  </r>
  <r>
    <x v="230"/>
    <s v="TTO"/>
    <x v="17"/>
    <x v="11322"/>
  </r>
  <r>
    <x v="230"/>
    <s v="TTO"/>
    <x v="18"/>
    <x v="11323"/>
  </r>
  <r>
    <x v="230"/>
    <s v="TTO"/>
    <x v="19"/>
    <x v="11324"/>
  </r>
  <r>
    <x v="230"/>
    <s v="TTO"/>
    <x v="20"/>
    <x v="11325"/>
  </r>
  <r>
    <x v="230"/>
    <s v="TTO"/>
    <x v="21"/>
    <x v="11326"/>
  </r>
  <r>
    <x v="230"/>
    <s v="TTO"/>
    <x v="22"/>
    <x v="11327"/>
  </r>
  <r>
    <x v="230"/>
    <s v="TTO"/>
    <x v="23"/>
    <x v="11328"/>
  </r>
  <r>
    <x v="230"/>
    <s v="TTO"/>
    <x v="24"/>
    <x v="11329"/>
  </r>
  <r>
    <x v="230"/>
    <s v="TTO"/>
    <x v="25"/>
    <x v="11330"/>
  </r>
  <r>
    <x v="230"/>
    <s v="TTO"/>
    <x v="26"/>
    <x v="11331"/>
  </r>
  <r>
    <x v="230"/>
    <s v="TTO"/>
    <x v="27"/>
    <x v="11332"/>
  </r>
  <r>
    <x v="230"/>
    <s v="TTO"/>
    <x v="28"/>
    <x v="11333"/>
  </r>
  <r>
    <x v="230"/>
    <s v="TTO"/>
    <x v="29"/>
    <x v="11334"/>
  </r>
  <r>
    <x v="230"/>
    <s v="TTO"/>
    <x v="30"/>
    <x v="11335"/>
  </r>
  <r>
    <x v="230"/>
    <s v="TTO"/>
    <x v="31"/>
    <x v="11336"/>
  </r>
  <r>
    <x v="230"/>
    <s v="TTO"/>
    <x v="32"/>
    <x v="11337"/>
  </r>
  <r>
    <x v="230"/>
    <s v="TTO"/>
    <x v="33"/>
    <x v="11338"/>
  </r>
  <r>
    <x v="230"/>
    <s v="TTO"/>
    <x v="34"/>
    <x v="11339"/>
  </r>
  <r>
    <x v="230"/>
    <s v="TTO"/>
    <x v="35"/>
    <x v="11340"/>
  </r>
  <r>
    <x v="230"/>
    <s v="TTO"/>
    <x v="36"/>
    <x v="11341"/>
  </r>
  <r>
    <x v="230"/>
    <s v="TTO"/>
    <x v="37"/>
    <x v="11342"/>
  </r>
  <r>
    <x v="230"/>
    <s v="TTO"/>
    <x v="38"/>
    <x v="11343"/>
  </r>
  <r>
    <x v="230"/>
    <s v="TTO"/>
    <x v="39"/>
    <x v="11344"/>
  </r>
  <r>
    <x v="230"/>
    <s v="TTO"/>
    <x v="40"/>
    <x v="11345"/>
  </r>
  <r>
    <x v="230"/>
    <s v="TTO"/>
    <x v="41"/>
    <x v="11346"/>
  </r>
  <r>
    <x v="230"/>
    <s v="TTO"/>
    <x v="42"/>
    <x v="11347"/>
  </r>
  <r>
    <x v="230"/>
    <s v="TTO"/>
    <x v="43"/>
    <x v="11348"/>
  </r>
  <r>
    <x v="230"/>
    <s v="TTO"/>
    <x v="44"/>
    <x v="11349"/>
  </r>
  <r>
    <x v="230"/>
    <s v="TTO"/>
    <x v="45"/>
    <x v="11350"/>
  </r>
  <r>
    <x v="230"/>
    <s v="TTO"/>
    <x v="46"/>
    <x v="11351"/>
  </r>
  <r>
    <x v="230"/>
    <s v="TTO"/>
    <x v="47"/>
    <x v="11352"/>
  </r>
  <r>
    <x v="230"/>
    <s v="TTO"/>
    <x v="48"/>
    <x v="11353"/>
  </r>
  <r>
    <x v="230"/>
    <s v="TTO"/>
    <x v="49"/>
    <x v="11354"/>
  </r>
  <r>
    <x v="230"/>
    <s v="TTO"/>
    <x v="50"/>
    <x v="11355"/>
  </r>
  <r>
    <x v="230"/>
    <s v="TTO"/>
    <x v="51"/>
    <x v="11356"/>
  </r>
  <r>
    <x v="230"/>
    <s v="TTO"/>
    <x v="52"/>
    <x v="11357"/>
  </r>
  <r>
    <x v="230"/>
    <s v="TTO"/>
    <x v="53"/>
    <x v="11358"/>
  </r>
  <r>
    <x v="230"/>
    <s v="TTO"/>
    <x v="54"/>
    <x v="11359"/>
  </r>
  <r>
    <x v="230"/>
    <s v="TTO"/>
    <x v="55"/>
    <x v="11360"/>
  </r>
  <r>
    <x v="230"/>
    <s v="TTO"/>
    <x v="56"/>
    <x v="11361"/>
  </r>
  <r>
    <x v="230"/>
    <s v="TTO"/>
    <x v="57"/>
    <x v="11362"/>
  </r>
  <r>
    <x v="231"/>
    <s v="TUN"/>
    <x v="0"/>
    <x v="11363"/>
  </r>
  <r>
    <x v="231"/>
    <s v="TUN"/>
    <x v="1"/>
    <x v="11364"/>
  </r>
  <r>
    <x v="231"/>
    <s v="TUN"/>
    <x v="2"/>
    <x v="11365"/>
  </r>
  <r>
    <x v="231"/>
    <s v="TUN"/>
    <x v="3"/>
    <x v="11366"/>
  </r>
  <r>
    <x v="231"/>
    <s v="TUN"/>
    <x v="4"/>
    <x v="11367"/>
  </r>
  <r>
    <x v="231"/>
    <s v="TUN"/>
    <x v="5"/>
    <x v="11368"/>
  </r>
  <r>
    <x v="231"/>
    <s v="TUN"/>
    <x v="6"/>
    <x v="11369"/>
  </r>
  <r>
    <x v="231"/>
    <s v="TUN"/>
    <x v="7"/>
    <x v="11370"/>
  </r>
  <r>
    <x v="231"/>
    <s v="TUN"/>
    <x v="8"/>
    <x v="11371"/>
  </r>
  <r>
    <x v="231"/>
    <s v="TUN"/>
    <x v="9"/>
    <x v="11372"/>
  </r>
  <r>
    <x v="231"/>
    <s v="TUN"/>
    <x v="10"/>
    <x v="11373"/>
  </r>
  <r>
    <x v="231"/>
    <s v="TUN"/>
    <x v="11"/>
    <x v="11374"/>
  </r>
  <r>
    <x v="231"/>
    <s v="TUN"/>
    <x v="12"/>
    <x v="11375"/>
  </r>
  <r>
    <x v="231"/>
    <s v="TUN"/>
    <x v="13"/>
    <x v="11376"/>
  </r>
  <r>
    <x v="231"/>
    <s v="TUN"/>
    <x v="14"/>
    <x v="11377"/>
  </r>
  <r>
    <x v="231"/>
    <s v="TUN"/>
    <x v="15"/>
    <x v="11378"/>
  </r>
  <r>
    <x v="231"/>
    <s v="TUN"/>
    <x v="16"/>
    <x v="11379"/>
  </r>
  <r>
    <x v="231"/>
    <s v="TUN"/>
    <x v="17"/>
    <x v="11380"/>
  </r>
  <r>
    <x v="231"/>
    <s v="TUN"/>
    <x v="18"/>
    <x v="8726"/>
  </r>
  <r>
    <x v="231"/>
    <s v="TUN"/>
    <x v="19"/>
    <x v="11381"/>
  </r>
  <r>
    <x v="231"/>
    <s v="TUN"/>
    <x v="20"/>
    <x v="11382"/>
  </r>
  <r>
    <x v="231"/>
    <s v="TUN"/>
    <x v="21"/>
    <x v="11383"/>
  </r>
  <r>
    <x v="231"/>
    <s v="TUN"/>
    <x v="22"/>
    <x v="11384"/>
  </r>
  <r>
    <x v="231"/>
    <s v="TUN"/>
    <x v="23"/>
    <x v="11385"/>
  </r>
  <r>
    <x v="231"/>
    <s v="TUN"/>
    <x v="24"/>
    <x v="11386"/>
  </r>
  <r>
    <x v="231"/>
    <s v="TUN"/>
    <x v="25"/>
    <x v="11387"/>
  </r>
  <r>
    <x v="231"/>
    <s v="TUN"/>
    <x v="26"/>
    <x v="11388"/>
  </r>
  <r>
    <x v="231"/>
    <s v="TUN"/>
    <x v="27"/>
    <x v="11389"/>
  </r>
  <r>
    <x v="231"/>
    <s v="TUN"/>
    <x v="28"/>
    <x v="11390"/>
  </r>
  <r>
    <x v="231"/>
    <s v="TUN"/>
    <x v="29"/>
    <x v="11391"/>
  </r>
  <r>
    <x v="231"/>
    <s v="TUN"/>
    <x v="30"/>
    <x v="11392"/>
  </r>
  <r>
    <x v="231"/>
    <s v="TUN"/>
    <x v="31"/>
    <x v="11393"/>
  </r>
  <r>
    <x v="231"/>
    <s v="TUN"/>
    <x v="32"/>
    <x v="11394"/>
  </r>
  <r>
    <x v="231"/>
    <s v="TUN"/>
    <x v="33"/>
    <x v="11395"/>
  </r>
  <r>
    <x v="231"/>
    <s v="TUN"/>
    <x v="34"/>
    <x v="11396"/>
  </r>
  <r>
    <x v="231"/>
    <s v="TUN"/>
    <x v="35"/>
    <x v="11397"/>
  </r>
  <r>
    <x v="231"/>
    <s v="TUN"/>
    <x v="36"/>
    <x v="11398"/>
  </r>
  <r>
    <x v="231"/>
    <s v="TUN"/>
    <x v="37"/>
    <x v="11399"/>
  </r>
  <r>
    <x v="231"/>
    <s v="TUN"/>
    <x v="38"/>
    <x v="11400"/>
  </r>
  <r>
    <x v="231"/>
    <s v="TUN"/>
    <x v="39"/>
    <x v="11401"/>
  </r>
  <r>
    <x v="231"/>
    <s v="TUN"/>
    <x v="40"/>
    <x v="11402"/>
  </r>
  <r>
    <x v="231"/>
    <s v="TUN"/>
    <x v="41"/>
    <x v="11403"/>
  </r>
  <r>
    <x v="231"/>
    <s v="TUN"/>
    <x v="42"/>
    <x v="11404"/>
  </r>
  <r>
    <x v="231"/>
    <s v="TUN"/>
    <x v="43"/>
    <x v="11405"/>
  </r>
  <r>
    <x v="231"/>
    <s v="TUN"/>
    <x v="44"/>
    <x v="11406"/>
  </r>
  <r>
    <x v="231"/>
    <s v="TUN"/>
    <x v="45"/>
    <x v="11407"/>
  </r>
  <r>
    <x v="231"/>
    <s v="TUN"/>
    <x v="46"/>
    <x v="11408"/>
  </r>
  <r>
    <x v="231"/>
    <s v="TUN"/>
    <x v="47"/>
    <x v="11409"/>
  </r>
  <r>
    <x v="231"/>
    <s v="TUN"/>
    <x v="48"/>
    <x v="11410"/>
  </r>
  <r>
    <x v="231"/>
    <s v="TUN"/>
    <x v="49"/>
    <x v="11411"/>
  </r>
  <r>
    <x v="231"/>
    <s v="TUN"/>
    <x v="50"/>
    <x v="11412"/>
  </r>
  <r>
    <x v="231"/>
    <s v="TUN"/>
    <x v="51"/>
    <x v="11413"/>
  </r>
  <r>
    <x v="231"/>
    <s v="TUN"/>
    <x v="52"/>
    <x v="11414"/>
  </r>
  <r>
    <x v="231"/>
    <s v="TUN"/>
    <x v="53"/>
    <x v="11415"/>
  </r>
  <r>
    <x v="231"/>
    <s v="TUN"/>
    <x v="54"/>
    <x v="11416"/>
  </r>
  <r>
    <x v="231"/>
    <s v="TUN"/>
    <x v="55"/>
    <x v="11417"/>
  </r>
  <r>
    <x v="231"/>
    <s v="TUN"/>
    <x v="56"/>
    <x v="11418"/>
  </r>
  <r>
    <x v="231"/>
    <s v="TUN"/>
    <x v="57"/>
    <x v="11419"/>
  </r>
  <r>
    <x v="232"/>
    <s v="TUR"/>
    <x v="0"/>
    <x v="11420"/>
  </r>
  <r>
    <x v="232"/>
    <s v="TUR"/>
    <x v="1"/>
    <x v="11421"/>
  </r>
  <r>
    <x v="232"/>
    <s v="TUR"/>
    <x v="2"/>
    <x v="11422"/>
  </r>
  <r>
    <x v="232"/>
    <s v="TUR"/>
    <x v="3"/>
    <x v="11423"/>
  </r>
  <r>
    <x v="232"/>
    <s v="TUR"/>
    <x v="4"/>
    <x v="11424"/>
  </r>
  <r>
    <x v="232"/>
    <s v="TUR"/>
    <x v="5"/>
    <x v="11425"/>
  </r>
  <r>
    <x v="232"/>
    <s v="TUR"/>
    <x v="6"/>
    <x v="11426"/>
  </r>
  <r>
    <x v="232"/>
    <s v="TUR"/>
    <x v="7"/>
    <x v="11427"/>
  </r>
  <r>
    <x v="232"/>
    <s v="TUR"/>
    <x v="8"/>
    <x v="11428"/>
  </r>
  <r>
    <x v="232"/>
    <s v="TUR"/>
    <x v="9"/>
    <x v="11429"/>
  </r>
  <r>
    <x v="232"/>
    <s v="TUR"/>
    <x v="10"/>
    <x v="11430"/>
  </r>
  <r>
    <x v="232"/>
    <s v="TUR"/>
    <x v="11"/>
    <x v="11431"/>
  </r>
  <r>
    <x v="232"/>
    <s v="TUR"/>
    <x v="12"/>
    <x v="11432"/>
  </r>
  <r>
    <x v="232"/>
    <s v="TUR"/>
    <x v="13"/>
    <x v="11433"/>
  </r>
  <r>
    <x v="232"/>
    <s v="TUR"/>
    <x v="14"/>
    <x v="11434"/>
  </r>
  <r>
    <x v="232"/>
    <s v="TUR"/>
    <x v="15"/>
    <x v="11435"/>
  </r>
  <r>
    <x v="232"/>
    <s v="TUR"/>
    <x v="16"/>
    <x v="11436"/>
  </r>
  <r>
    <x v="232"/>
    <s v="TUR"/>
    <x v="17"/>
    <x v="11437"/>
  </r>
  <r>
    <x v="232"/>
    <s v="TUR"/>
    <x v="18"/>
    <x v="11438"/>
  </r>
  <r>
    <x v="232"/>
    <s v="TUR"/>
    <x v="19"/>
    <x v="11439"/>
  </r>
  <r>
    <x v="232"/>
    <s v="TUR"/>
    <x v="20"/>
    <x v="11440"/>
  </r>
  <r>
    <x v="232"/>
    <s v="TUR"/>
    <x v="21"/>
    <x v="11441"/>
  </r>
  <r>
    <x v="232"/>
    <s v="TUR"/>
    <x v="22"/>
    <x v="11442"/>
  </r>
  <r>
    <x v="232"/>
    <s v="TUR"/>
    <x v="23"/>
    <x v="11443"/>
  </r>
  <r>
    <x v="232"/>
    <s v="TUR"/>
    <x v="24"/>
    <x v="11444"/>
  </r>
  <r>
    <x v="232"/>
    <s v="TUR"/>
    <x v="25"/>
    <x v="11445"/>
  </r>
  <r>
    <x v="232"/>
    <s v="TUR"/>
    <x v="26"/>
    <x v="11446"/>
  </r>
  <r>
    <x v="232"/>
    <s v="TUR"/>
    <x v="27"/>
    <x v="11447"/>
  </r>
  <r>
    <x v="232"/>
    <s v="TUR"/>
    <x v="28"/>
    <x v="11448"/>
  </r>
  <r>
    <x v="232"/>
    <s v="TUR"/>
    <x v="29"/>
    <x v="11449"/>
  </r>
  <r>
    <x v="232"/>
    <s v="TUR"/>
    <x v="30"/>
    <x v="11450"/>
  </r>
  <r>
    <x v="232"/>
    <s v="TUR"/>
    <x v="31"/>
    <x v="11451"/>
  </r>
  <r>
    <x v="232"/>
    <s v="TUR"/>
    <x v="32"/>
    <x v="11452"/>
  </r>
  <r>
    <x v="232"/>
    <s v="TUR"/>
    <x v="33"/>
    <x v="11453"/>
  </r>
  <r>
    <x v="232"/>
    <s v="TUR"/>
    <x v="34"/>
    <x v="11454"/>
  </r>
  <r>
    <x v="232"/>
    <s v="TUR"/>
    <x v="35"/>
    <x v="11455"/>
  </r>
  <r>
    <x v="232"/>
    <s v="TUR"/>
    <x v="36"/>
    <x v="11456"/>
  </r>
  <r>
    <x v="232"/>
    <s v="TUR"/>
    <x v="37"/>
    <x v="11457"/>
  </r>
  <r>
    <x v="232"/>
    <s v="TUR"/>
    <x v="38"/>
    <x v="11458"/>
  </r>
  <r>
    <x v="232"/>
    <s v="TUR"/>
    <x v="39"/>
    <x v="11459"/>
  </r>
  <r>
    <x v="232"/>
    <s v="TUR"/>
    <x v="40"/>
    <x v="11460"/>
  </r>
  <r>
    <x v="232"/>
    <s v="TUR"/>
    <x v="41"/>
    <x v="11461"/>
  </r>
  <r>
    <x v="232"/>
    <s v="TUR"/>
    <x v="42"/>
    <x v="11462"/>
  </r>
  <r>
    <x v="232"/>
    <s v="TUR"/>
    <x v="43"/>
    <x v="11463"/>
  </r>
  <r>
    <x v="232"/>
    <s v="TUR"/>
    <x v="44"/>
    <x v="11464"/>
  </r>
  <r>
    <x v="232"/>
    <s v="TUR"/>
    <x v="45"/>
    <x v="11465"/>
  </r>
  <r>
    <x v="232"/>
    <s v="TUR"/>
    <x v="46"/>
    <x v="11466"/>
  </r>
  <r>
    <x v="232"/>
    <s v="TUR"/>
    <x v="47"/>
    <x v="11467"/>
  </r>
  <r>
    <x v="232"/>
    <s v="TUR"/>
    <x v="48"/>
    <x v="11468"/>
  </r>
  <r>
    <x v="232"/>
    <s v="TUR"/>
    <x v="49"/>
    <x v="11469"/>
  </r>
  <r>
    <x v="232"/>
    <s v="TUR"/>
    <x v="50"/>
    <x v="11470"/>
  </r>
  <r>
    <x v="232"/>
    <s v="TUR"/>
    <x v="51"/>
    <x v="11471"/>
  </r>
  <r>
    <x v="232"/>
    <s v="TUR"/>
    <x v="52"/>
    <x v="11472"/>
  </r>
  <r>
    <x v="232"/>
    <s v="TUR"/>
    <x v="53"/>
    <x v="11473"/>
  </r>
  <r>
    <x v="232"/>
    <s v="TUR"/>
    <x v="54"/>
    <x v="11474"/>
  </r>
  <r>
    <x v="232"/>
    <s v="TUR"/>
    <x v="55"/>
    <x v="11475"/>
  </r>
  <r>
    <x v="232"/>
    <s v="TUR"/>
    <x v="56"/>
    <x v="11476"/>
  </r>
  <r>
    <x v="232"/>
    <s v="TUR"/>
    <x v="57"/>
    <x v="11477"/>
  </r>
  <r>
    <x v="233"/>
    <s v="TKM"/>
    <x v="31"/>
    <x v="11478"/>
  </r>
  <r>
    <x v="233"/>
    <s v="TKM"/>
    <x v="32"/>
    <x v="11479"/>
  </r>
  <r>
    <x v="233"/>
    <s v="TKM"/>
    <x v="33"/>
    <x v="11480"/>
  </r>
  <r>
    <x v="233"/>
    <s v="TKM"/>
    <x v="34"/>
    <x v="11481"/>
  </r>
  <r>
    <x v="233"/>
    <s v="TKM"/>
    <x v="35"/>
    <x v="11482"/>
  </r>
  <r>
    <x v="233"/>
    <s v="TKM"/>
    <x v="36"/>
    <x v="11483"/>
  </r>
  <r>
    <x v="233"/>
    <s v="TKM"/>
    <x v="37"/>
    <x v="11484"/>
  </r>
  <r>
    <x v="233"/>
    <s v="TKM"/>
    <x v="38"/>
    <x v="11485"/>
  </r>
  <r>
    <x v="233"/>
    <s v="TKM"/>
    <x v="39"/>
    <x v="11486"/>
  </r>
  <r>
    <x v="233"/>
    <s v="TKM"/>
    <x v="40"/>
    <x v="11487"/>
  </r>
  <r>
    <x v="233"/>
    <s v="TKM"/>
    <x v="41"/>
    <x v="11488"/>
  </r>
  <r>
    <x v="233"/>
    <s v="TKM"/>
    <x v="42"/>
    <x v="11489"/>
  </r>
  <r>
    <x v="233"/>
    <s v="TKM"/>
    <x v="43"/>
    <x v="11490"/>
  </r>
  <r>
    <x v="233"/>
    <s v="TKM"/>
    <x v="44"/>
    <x v="11491"/>
  </r>
  <r>
    <x v="233"/>
    <s v="TKM"/>
    <x v="45"/>
    <x v="11492"/>
  </r>
  <r>
    <x v="233"/>
    <s v="TKM"/>
    <x v="46"/>
    <x v="11493"/>
  </r>
  <r>
    <x v="233"/>
    <s v="TKM"/>
    <x v="47"/>
    <x v="11494"/>
  </r>
  <r>
    <x v="233"/>
    <s v="TKM"/>
    <x v="48"/>
    <x v="11495"/>
  </r>
  <r>
    <x v="233"/>
    <s v="TKM"/>
    <x v="49"/>
    <x v="11496"/>
  </r>
  <r>
    <x v="233"/>
    <s v="TKM"/>
    <x v="50"/>
    <x v="11497"/>
  </r>
  <r>
    <x v="233"/>
    <s v="TKM"/>
    <x v="51"/>
    <x v="11498"/>
  </r>
  <r>
    <x v="233"/>
    <s v="TKM"/>
    <x v="52"/>
    <x v="11499"/>
  </r>
  <r>
    <x v="233"/>
    <s v="TKM"/>
    <x v="53"/>
    <x v="11500"/>
  </r>
  <r>
    <x v="233"/>
    <s v="TKM"/>
    <x v="54"/>
    <x v="11501"/>
  </r>
  <r>
    <x v="233"/>
    <s v="TKM"/>
    <x v="55"/>
    <x v="11502"/>
  </r>
  <r>
    <x v="233"/>
    <s v="TKM"/>
    <x v="56"/>
    <x v="11503"/>
  </r>
  <r>
    <x v="233"/>
    <s v="TKM"/>
    <x v="57"/>
    <x v="11504"/>
  </r>
  <r>
    <x v="234"/>
    <s v="TUV"/>
    <x v="0"/>
    <x v="7628"/>
  </r>
  <r>
    <x v="234"/>
    <s v="TUV"/>
    <x v="1"/>
    <x v="7628"/>
  </r>
  <r>
    <x v="234"/>
    <s v="TUV"/>
    <x v="2"/>
    <x v="7628"/>
  </r>
  <r>
    <x v="234"/>
    <s v="TUV"/>
    <x v="3"/>
    <x v="7628"/>
  </r>
  <r>
    <x v="234"/>
    <s v="TUV"/>
    <x v="4"/>
    <x v="7628"/>
  </r>
  <r>
    <x v="234"/>
    <s v="TUV"/>
    <x v="5"/>
    <x v="7628"/>
  </r>
  <r>
    <x v="234"/>
    <s v="TUV"/>
    <x v="6"/>
    <x v="7628"/>
  </r>
  <r>
    <x v="234"/>
    <s v="TUV"/>
    <x v="7"/>
    <x v="7628"/>
  </r>
  <r>
    <x v="234"/>
    <s v="TUV"/>
    <x v="8"/>
    <x v="7628"/>
  </r>
  <r>
    <x v="234"/>
    <s v="TUV"/>
    <x v="9"/>
    <x v="7628"/>
  </r>
  <r>
    <x v="234"/>
    <s v="TUV"/>
    <x v="10"/>
    <x v="7628"/>
  </r>
  <r>
    <x v="234"/>
    <s v="TUV"/>
    <x v="11"/>
    <x v="7628"/>
  </r>
  <r>
    <x v="234"/>
    <s v="TUV"/>
    <x v="12"/>
    <x v="7628"/>
  </r>
  <r>
    <x v="234"/>
    <s v="TUV"/>
    <x v="13"/>
    <x v="7628"/>
  </r>
  <r>
    <x v="234"/>
    <s v="TUV"/>
    <x v="14"/>
    <x v="7628"/>
  </r>
  <r>
    <x v="234"/>
    <s v="TUV"/>
    <x v="15"/>
    <x v="7628"/>
  </r>
  <r>
    <x v="234"/>
    <s v="TUV"/>
    <x v="16"/>
    <x v="7631"/>
  </r>
  <r>
    <x v="234"/>
    <s v="TUV"/>
    <x v="17"/>
    <x v="7631"/>
  </r>
  <r>
    <x v="234"/>
    <s v="TUV"/>
    <x v="18"/>
    <x v="7632"/>
  </r>
  <r>
    <x v="234"/>
    <s v="TUV"/>
    <x v="19"/>
    <x v="11505"/>
  </r>
  <r>
    <x v="234"/>
    <s v="TUV"/>
    <x v="20"/>
    <x v="7634"/>
  </r>
  <r>
    <x v="234"/>
    <s v="TUV"/>
    <x v="21"/>
    <x v="8142"/>
  </r>
  <r>
    <x v="234"/>
    <s v="TUV"/>
    <x v="22"/>
    <x v="11506"/>
  </r>
  <r>
    <x v="234"/>
    <s v="TUV"/>
    <x v="23"/>
    <x v="8146"/>
  </r>
  <r>
    <x v="234"/>
    <s v="TUV"/>
    <x v="24"/>
    <x v="8159"/>
  </r>
  <r>
    <x v="234"/>
    <s v="TUV"/>
    <x v="25"/>
    <x v="7646"/>
  </r>
  <r>
    <x v="234"/>
    <s v="TUV"/>
    <x v="26"/>
    <x v="7646"/>
  </r>
  <r>
    <x v="234"/>
    <s v="TUV"/>
    <x v="27"/>
    <x v="11507"/>
  </r>
  <r>
    <x v="234"/>
    <s v="TUV"/>
    <x v="28"/>
    <x v="7647"/>
  </r>
  <r>
    <x v="234"/>
    <s v="TUV"/>
    <x v="29"/>
    <x v="8169"/>
  </r>
  <r>
    <x v="234"/>
    <s v="TUV"/>
    <x v="30"/>
    <x v="11508"/>
  </r>
  <r>
    <x v="234"/>
    <s v="TUV"/>
    <x v="31"/>
    <x v="2531"/>
  </r>
  <r>
    <x v="234"/>
    <s v="TUV"/>
    <x v="32"/>
    <x v="11509"/>
  </r>
  <r>
    <x v="234"/>
    <s v="TUV"/>
    <x v="33"/>
    <x v="11510"/>
  </r>
  <r>
    <x v="234"/>
    <s v="TUV"/>
    <x v="34"/>
    <x v="11511"/>
  </r>
  <r>
    <x v="234"/>
    <s v="TUV"/>
    <x v="35"/>
    <x v="11512"/>
  </r>
  <r>
    <x v="234"/>
    <s v="TUV"/>
    <x v="36"/>
    <x v="11513"/>
  </r>
  <r>
    <x v="234"/>
    <s v="TUV"/>
    <x v="37"/>
    <x v="11514"/>
  </r>
  <r>
    <x v="234"/>
    <s v="TUV"/>
    <x v="38"/>
    <x v="11515"/>
  </r>
  <r>
    <x v="234"/>
    <s v="TUV"/>
    <x v="39"/>
    <x v="11516"/>
  </r>
  <r>
    <x v="234"/>
    <s v="TUV"/>
    <x v="40"/>
    <x v="11517"/>
  </r>
  <r>
    <x v="234"/>
    <s v="TUV"/>
    <x v="41"/>
    <x v="2533"/>
  </r>
  <r>
    <x v="234"/>
    <s v="TUV"/>
    <x v="42"/>
    <x v="2533"/>
  </r>
  <r>
    <x v="234"/>
    <s v="TUV"/>
    <x v="43"/>
    <x v="2533"/>
  </r>
  <r>
    <x v="234"/>
    <s v="TUV"/>
    <x v="44"/>
    <x v="2533"/>
  </r>
  <r>
    <x v="234"/>
    <s v="TUV"/>
    <x v="45"/>
    <x v="2533"/>
  </r>
  <r>
    <x v="234"/>
    <s v="TUV"/>
    <x v="46"/>
    <x v="11518"/>
  </r>
  <r>
    <x v="234"/>
    <s v="TUV"/>
    <x v="47"/>
    <x v="11518"/>
  </r>
  <r>
    <x v="234"/>
    <s v="TUV"/>
    <x v="48"/>
    <x v="1239"/>
  </r>
  <r>
    <x v="234"/>
    <s v="TUV"/>
    <x v="49"/>
    <x v="11519"/>
  </r>
  <r>
    <x v="234"/>
    <s v="TUV"/>
    <x v="50"/>
    <x v="11520"/>
  </r>
  <r>
    <x v="234"/>
    <s v="TUV"/>
    <x v="51"/>
    <x v="11521"/>
  </r>
  <r>
    <x v="234"/>
    <s v="TUV"/>
    <x v="52"/>
    <x v="11521"/>
  </r>
  <r>
    <x v="234"/>
    <s v="TUV"/>
    <x v="53"/>
    <x v="11522"/>
  </r>
  <r>
    <x v="234"/>
    <s v="TUV"/>
    <x v="54"/>
    <x v="1257"/>
  </r>
  <r>
    <x v="234"/>
    <s v="TUV"/>
    <x v="55"/>
    <x v="11523"/>
  </r>
  <r>
    <x v="234"/>
    <s v="TUV"/>
    <x v="56"/>
    <x v="11524"/>
  </r>
  <r>
    <x v="234"/>
    <s v="TUV"/>
    <x v="57"/>
    <x v="11525"/>
  </r>
  <r>
    <x v="235"/>
    <s v="OWID_USS"/>
    <x v="0"/>
    <x v="11526"/>
  </r>
  <r>
    <x v="235"/>
    <s v="OWID_USS"/>
    <x v="1"/>
    <x v="11527"/>
  </r>
  <r>
    <x v="235"/>
    <s v="OWID_USS"/>
    <x v="2"/>
    <x v="11528"/>
  </r>
  <r>
    <x v="235"/>
    <s v="OWID_USS"/>
    <x v="3"/>
    <x v="11529"/>
  </r>
  <r>
    <x v="235"/>
    <s v="OWID_USS"/>
    <x v="4"/>
    <x v="11530"/>
  </r>
  <r>
    <x v="235"/>
    <s v="OWID_USS"/>
    <x v="5"/>
    <x v="11531"/>
  </r>
  <r>
    <x v="235"/>
    <s v="OWID_USS"/>
    <x v="6"/>
    <x v="11532"/>
  </r>
  <r>
    <x v="235"/>
    <s v="OWID_USS"/>
    <x v="7"/>
    <x v="11533"/>
  </r>
  <r>
    <x v="235"/>
    <s v="OWID_USS"/>
    <x v="8"/>
    <x v="11534"/>
  </r>
  <r>
    <x v="235"/>
    <s v="OWID_USS"/>
    <x v="9"/>
    <x v="11535"/>
  </r>
  <r>
    <x v="235"/>
    <s v="OWID_USS"/>
    <x v="10"/>
    <x v="11536"/>
  </r>
  <r>
    <x v="235"/>
    <s v="OWID_USS"/>
    <x v="11"/>
    <x v="11537"/>
  </r>
  <r>
    <x v="235"/>
    <s v="OWID_USS"/>
    <x v="12"/>
    <x v="11538"/>
  </r>
  <r>
    <x v="235"/>
    <s v="OWID_USS"/>
    <x v="13"/>
    <x v="11539"/>
  </r>
  <r>
    <x v="235"/>
    <s v="OWID_USS"/>
    <x v="14"/>
    <x v="11540"/>
  </r>
  <r>
    <x v="235"/>
    <s v="OWID_USS"/>
    <x v="15"/>
    <x v="11541"/>
  </r>
  <r>
    <x v="235"/>
    <s v="OWID_USS"/>
    <x v="16"/>
    <x v="11542"/>
  </r>
  <r>
    <x v="235"/>
    <s v="OWID_USS"/>
    <x v="17"/>
    <x v="11543"/>
  </r>
  <r>
    <x v="235"/>
    <s v="OWID_USS"/>
    <x v="18"/>
    <x v="11544"/>
  </r>
  <r>
    <x v="235"/>
    <s v="OWID_USS"/>
    <x v="19"/>
    <x v="11545"/>
  </r>
  <r>
    <x v="235"/>
    <s v="OWID_USS"/>
    <x v="20"/>
    <x v="11546"/>
  </r>
  <r>
    <x v="235"/>
    <s v="OWID_USS"/>
    <x v="21"/>
    <x v="11547"/>
  </r>
  <r>
    <x v="235"/>
    <s v="OWID_USS"/>
    <x v="22"/>
    <x v="11548"/>
  </r>
  <r>
    <x v="235"/>
    <s v="OWID_USS"/>
    <x v="23"/>
    <x v="11549"/>
  </r>
  <r>
    <x v="235"/>
    <s v="OWID_USS"/>
    <x v="24"/>
    <x v="11550"/>
  </r>
  <r>
    <x v="235"/>
    <s v="OWID_USS"/>
    <x v="25"/>
    <x v="11551"/>
  </r>
  <r>
    <x v="235"/>
    <s v="OWID_USS"/>
    <x v="26"/>
    <x v="11552"/>
  </r>
  <r>
    <x v="235"/>
    <s v="OWID_USS"/>
    <x v="27"/>
    <x v="11553"/>
  </r>
  <r>
    <x v="235"/>
    <s v="OWID_USS"/>
    <x v="28"/>
    <x v="11554"/>
  </r>
  <r>
    <x v="235"/>
    <s v="OWID_USS"/>
    <x v="29"/>
    <x v="11555"/>
  </r>
  <r>
    <x v="235"/>
    <s v="OWID_USS"/>
    <x v="30"/>
    <x v="11556"/>
  </r>
  <r>
    <x v="236"/>
    <s v="UGA"/>
    <x v="0"/>
    <x v="11557"/>
  </r>
  <r>
    <x v="236"/>
    <s v="UGA"/>
    <x v="1"/>
    <x v="11558"/>
  </r>
  <r>
    <x v="236"/>
    <s v="UGA"/>
    <x v="2"/>
    <x v="11559"/>
  </r>
  <r>
    <x v="236"/>
    <s v="UGA"/>
    <x v="3"/>
    <x v="11560"/>
  </r>
  <r>
    <x v="236"/>
    <s v="UGA"/>
    <x v="4"/>
    <x v="11561"/>
  </r>
  <r>
    <x v="236"/>
    <s v="UGA"/>
    <x v="5"/>
    <x v="11562"/>
  </r>
  <r>
    <x v="236"/>
    <s v="UGA"/>
    <x v="6"/>
    <x v="11563"/>
  </r>
  <r>
    <x v="236"/>
    <s v="UGA"/>
    <x v="7"/>
    <x v="11564"/>
  </r>
  <r>
    <x v="236"/>
    <s v="UGA"/>
    <x v="8"/>
    <x v="11565"/>
  </r>
  <r>
    <x v="236"/>
    <s v="UGA"/>
    <x v="9"/>
    <x v="11566"/>
  </r>
  <r>
    <x v="236"/>
    <s v="UGA"/>
    <x v="10"/>
    <x v="11567"/>
  </r>
  <r>
    <x v="236"/>
    <s v="UGA"/>
    <x v="11"/>
    <x v="11568"/>
  </r>
  <r>
    <x v="236"/>
    <s v="UGA"/>
    <x v="12"/>
    <x v="11569"/>
  </r>
  <r>
    <x v="236"/>
    <s v="UGA"/>
    <x v="13"/>
    <x v="11570"/>
  </r>
  <r>
    <x v="236"/>
    <s v="UGA"/>
    <x v="14"/>
    <x v="11571"/>
  </r>
  <r>
    <x v="236"/>
    <s v="UGA"/>
    <x v="15"/>
    <x v="11572"/>
  </r>
  <r>
    <x v="236"/>
    <s v="UGA"/>
    <x v="16"/>
    <x v="11573"/>
  </r>
  <r>
    <x v="236"/>
    <s v="UGA"/>
    <x v="17"/>
    <x v="10120"/>
  </r>
  <r>
    <x v="236"/>
    <s v="UGA"/>
    <x v="18"/>
    <x v="11574"/>
  </r>
  <r>
    <x v="236"/>
    <s v="UGA"/>
    <x v="19"/>
    <x v="11575"/>
  </r>
  <r>
    <x v="236"/>
    <s v="UGA"/>
    <x v="20"/>
    <x v="11576"/>
  </r>
  <r>
    <x v="236"/>
    <s v="UGA"/>
    <x v="21"/>
    <x v="11577"/>
  </r>
  <r>
    <x v="236"/>
    <s v="UGA"/>
    <x v="22"/>
    <x v="11578"/>
  </r>
  <r>
    <x v="236"/>
    <s v="UGA"/>
    <x v="23"/>
    <x v="11579"/>
  </r>
  <r>
    <x v="236"/>
    <s v="UGA"/>
    <x v="24"/>
    <x v="11580"/>
  </r>
  <r>
    <x v="236"/>
    <s v="UGA"/>
    <x v="25"/>
    <x v="11581"/>
  </r>
  <r>
    <x v="236"/>
    <s v="UGA"/>
    <x v="26"/>
    <x v="11582"/>
  </r>
  <r>
    <x v="236"/>
    <s v="UGA"/>
    <x v="27"/>
    <x v="11583"/>
  </r>
  <r>
    <x v="236"/>
    <s v="UGA"/>
    <x v="28"/>
    <x v="11584"/>
  </r>
  <r>
    <x v="236"/>
    <s v="UGA"/>
    <x v="29"/>
    <x v="11585"/>
  </r>
  <r>
    <x v="236"/>
    <s v="UGA"/>
    <x v="30"/>
    <x v="11586"/>
  </r>
  <r>
    <x v="236"/>
    <s v="UGA"/>
    <x v="31"/>
    <x v="11587"/>
  </r>
  <r>
    <x v="236"/>
    <s v="UGA"/>
    <x v="32"/>
    <x v="11588"/>
  </r>
  <r>
    <x v="236"/>
    <s v="UGA"/>
    <x v="33"/>
    <x v="11589"/>
  </r>
  <r>
    <x v="236"/>
    <s v="UGA"/>
    <x v="34"/>
    <x v="11590"/>
  </r>
  <r>
    <x v="236"/>
    <s v="UGA"/>
    <x v="35"/>
    <x v="11591"/>
  </r>
  <r>
    <x v="236"/>
    <s v="UGA"/>
    <x v="36"/>
    <x v="11592"/>
  </r>
  <r>
    <x v="236"/>
    <s v="UGA"/>
    <x v="37"/>
    <x v="11593"/>
  </r>
  <r>
    <x v="236"/>
    <s v="UGA"/>
    <x v="38"/>
    <x v="11594"/>
  </r>
  <r>
    <x v="236"/>
    <s v="UGA"/>
    <x v="39"/>
    <x v="11595"/>
  </r>
  <r>
    <x v="236"/>
    <s v="UGA"/>
    <x v="40"/>
    <x v="11596"/>
  </r>
  <r>
    <x v="236"/>
    <s v="UGA"/>
    <x v="41"/>
    <x v="11597"/>
  </r>
  <r>
    <x v="236"/>
    <s v="UGA"/>
    <x v="42"/>
    <x v="11598"/>
  </r>
  <r>
    <x v="236"/>
    <s v="UGA"/>
    <x v="43"/>
    <x v="11599"/>
  </r>
  <r>
    <x v="236"/>
    <s v="UGA"/>
    <x v="44"/>
    <x v="11600"/>
  </r>
  <r>
    <x v="236"/>
    <s v="UGA"/>
    <x v="45"/>
    <x v="11601"/>
  </r>
  <r>
    <x v="236"/>
    <s v="UGA"/>
    <x v="46"/>
    <x v="11602"/>
  </r>
  <r>
    <x v="236"/>
    <s v="UGA"/>
    <x v="47"/>
    <x v="11603"/>
  </r>
  <r>
    <x v="236"/>
    <s v="UGA"/>
    <x v="48"/>
    <x v="11604"/>
  </r>
  <r>
    <x v="236"/>
    <s v="UGA"/>
    <x v="49"/>
    <x v="11605"/>
  </r>
  <r>
    <x v="236"/>
    <s v="UGA"/>
    <x v="50"/>
    <x v="11606"/>
  </r>
  <r>
    <x v="236"/>
    <s v="UGA"/>
    <x v="51"/>
    <x v="11607"/>
  </r>
  <r>
    <x v="236"/>
    <s v="UGA"/>
    <x v="52"/>
    <x v="11608"/>
  </r>
  <r>
    <x v="236"/>
    <s v="UGA"/>
    <x v="53"/>
    <x v="11609"/>
  </r>
  <r>
    <x v="236"/>
    <s v="UGA"/>
    <x v="54"/>
    <x v="11610"/>
  </r>
  <r>
    <x v="236"/>
    <s v="UGA"/>
    <x v="55"/>
    <x v="11611"/>
  </r>
  <r>
    <x v="236"/>
    <s v="UGA"/>
    <x v="56"/>
    <x v="11612"/>
  </r>
  <r>
    <x v="236"/>
    <s v="UGA"/>
    <x v="57"/>
    <x v="11613"/>
  </r>
  <r>
    <x v="237"/>
    <s v="UKR"/>
    <x v="31"/>
    <x v="11614"/>
  </r>
  <r>
    <x v="237"/>
    <s v="UKR"/>
    <x v="32"/>
    <x v="11615"/>
  </r>
  <r>
    <x v="237"/>
    <s v="UKR"/>
    <x v="33"/>
    <x v="11616"/>
  </r>
  <r>
    <x v="237"/>
    <s v="UKR"/>
    <x v="34"/>
    <x v="11617"/>
  </r>
  <r>
    <x v="237"/>
    <s v="UKR"/>
    <x v="35"/>
    <x v="11618"/>
  </r>
  <r>
    <x v="237"/>
    <s v="UKR"/>
    <x v="36"/>
    <x v="11619"/>
  </r>
  <r>
    <x v="237"/>
    <s v="UKR"/>
    <x v="37"/>
    <x v="11620"/>
  </r>
  <r>
    <x v="237"/>
    <s v="UKR"/>
    <x v="38"/>
    <x v="11621"/>
  </r>
  <r>
    <x v="237"/>
    <s v="UKR"/>
    <x v="39"/>
    <x v="11622"/>
  </r>
  <r>
    <x v="237"/>
    <s v="UKR"/>
    <x v="40"/>
    <x v="11623"/>
  </r>
  <r>
    <x v="237"/>
    <s v="UKR"/>
    <x v="41"/>
    <x v="11624"/>
  </r>
  <r>
    <x v="237"/>
    <s v="UKR"/>
    <x v="42"/>
    <x v="11625"/>
  </r>
  <r>
    <x v="237"/>
    <s v="UKR"/>
    <x v="43"/>
    <x v="11626"/>
  </r>
  <r>
    <x v="237"/>
    <s v="UKR"/>
    <x v="44"/>
    <x v="11627"/>
  </r>
  <r>
    <x v="237"/>
    <s v="UKR"/>
    <x v="45"/>
    <x v="11628"/>
  </r>
  <r>
    <x v="237"/>
    <s v="UKR"/>
    <x v="46"/>
    <x v="11629"/>
  </r>
  <r>
    <x v="237"/>
    <s v="UKR"/>
    <x v="47"/>
    <x v="11630"/>
  </r>
  <r>
    <x v="237"/>
    <s v="UKR"/>
    <x v="48"/>
    <x v="11631"/>
  </r>
  <r>
    <x v="237"/>
    <s v="UKR"/>
    <x v="49"/>
    <x v="11632"/>
  </r>
  <r>
    <x v="237"/>
    <s v="UKR"/>
    <x v="50"/>
    <x v="11633"/>
  </r>
  <r>
    <x v="237"/>
    <s v="UKR"/>
    <x v="51"/>
    <x v="11634"/>
  </r>
  <r>
    <x v="237"/>
    <s v="UKR"/>
    <x v="52"/>
    <x v="11635"/>
  </r>
  <r>
    <x v="237"/>
    <s v="UKR"/>
    <x v="53"/>
    <x v="11636"/>
  </r>
  <r>
    <x v="237"/>
    <s v="UKR"/>
    <x v="54"/>
    <x v="11637"/>
  </r>
  <r>
    <x v="237"/>
    <s v="UKR"/>
    <x v="55"/>
    <x v="11638"/>
  </r>
  <r>
    <x v="237"/>
    <s v="UKR"/>
    <x v="56"/>
    <x v="11639"/>
  </r>
  <r>
    <x v="237"/>
    <s v="UKR"/>
    <x v="57"/>
    <x v="11640"/>
  </r>
  <r>
    <x v="238"/>
    <s v="ARE"/>
    <x v="0"/>
    <x v="11641"/>
  </r>
  <r>
    <x v="238"/>
    <s v="ARE"/>
    <x v="1"/>
    <x v="11642"/>
  </r>
  <r>
    <x v="238"/>
    <s v="ARE"/>
    <x v="2"/>
    <x v="11643"/>
  </r>
  <r>
    <x v="238"/>
    <s v="ARE"/>
    <x v="3"/>
    <x v="11644"/>
  </r>
  <r>
    <x v="238"/>
    <s v="ARE"/>
    <x v="4"/>
    <x v="11645"/>
  </r>
  <r>
    <x v="238"/>
    <s v="ARE"/>
    <x v="5"/>
    <x v="11646"/>
  </r>
  <r>
    <x v="238"/>
    <s v="ARE"/>
    <x v="6"/>
    <x v="11647"/>
  </r>
  <r>
    <x v="238"/>
    <s v="ARE"/>
    <x v="7"/>
    <x v="11648"/>
  </r>
  <r>
    <x v="238"/>
    <s v="ARE"/>
    <x v="8"/>
    <x v="11649"/>
  </r>
  <r>
    <x v="238"/>
    <s v="ARE"/>
    <x v="9"/>
    <x v="11650"/>
  </r>
  <r>
    <x v="238"/>
    <s v="ARE"/>
    <x v="10"/>
    <x v="2009"/>
  </r>
  <r>
    <x v="238"/>
    <s v="ARE"/>
    <x v="11"/>
    <x v="11651"/>
  </r>
  <r>
    <x v="238"/>
    <s v="ARE"/>
    <x v="12"/>
    <x v="11652"/>
  </r>
  <r>
    <x v="238"/>
    <s v="ARE"/>
    <x v="13"/>
    <x v="11653"/>
  </r>
  <r>
    <x v="238"/>
    <s v="ARE"/>
    <x v="14"/>
    <x v="2479"/>
  </r>
  <r>
    <x v="238"/>
    <s v="ARE"/>
    <x v="15"/>
    <x v="11654"/>
  </r>
  <r>
    <x v="238"/>
    <s v="ARE"/>
    <x v="16"/>
    <x v="11655"/>
  </r>
  <r>
    <x v="238"/>
    <s v="ARE"/>
    <x v="17"/>
    <x v="11656"/>
  </r>
  <r>
    <x v="238"/>
    <s v="ARE"/>
    <x v="18"/>
    <x v="11657"/>
  </r>
  <r>
    <x v="238"/>
    <s v="ARE"/>
    <x v="19"/>
    <x v="11658"/>
  </r>
  <r>
    <x v="238"/>
    <s v="ARE"/>
    <x v="20"/>
    <x v="11659"/>
  </r>
  <r>
    <x v="238"/>
    <s v="ARE"/>
    <x v="21"/>
    <x v="11660"/>
  </r>
  <r>
    <x v="238"/>
    <s v="ARE"/>
    <x v="22"/>
    <x v="11661"/>
  </r>
  <r>
    <x v="238"/>
    <s v="ARE"/>
    <x v="23"/>
    <x v="11662"/>
  </r>
  <r>
    <x v="238"/>
    <s v="ARE"/>
    <x v="24"/>
    <x v="11663"/>
  </r>
  <r>
    <x v="238"/>
    <s v="ARE"/>
    <x v="25"/>
    <x v="11664"/>
  </r>
  <r>
    <x v="238"/>
    <s v="ARE"/>
    <x v="26"/>
    <x v="11665"/>
  </r>
  <r>
    <x v="238"/>
    <s v="ARE"/>
    <x v="27"/>
    <x v="11666"/>
  </r>
  <r>
    <x v="238"/>
    <s v="ARE"/>
    <x v="28"/>
    <x v="11667"/>
  </r>
  <r>
    <x v="238"/>
    <s v="ARE"/>
    <x v="29"/>
    <x v="11668"/>
  </r>
  <r>
    <x v="238"/>
    <s v="ARE"/>
    <x v="30"/>
    <x v="11669"/>
  </r>
  <r>
    <x v="238"/>
    <s v="ARE"/>
    <x v="31"/>
    <x v="11670"/>
  </r>
  <r>
    <x v="238"/>
    <s v="ARE"/>
    <x v="32"/>
    <x v="11671"/>
  </r>
  <r>
    <x v="238"/>
    <s v="ARE"/>
    <x v="33"/>
    <x v="11672"/>
  </r>
  <r>
    <x v="238"/>
    <s v="ARE"/>
    <x v="34"/>
    <x v="11673"/>
  </r>
  <r>
    <x v="238"/>
    <s v="ARE"/>
    <x v="35"/>
    <x v="11674"/>
  </r>
  <r>
    <x v="238"/>
    <s v="ARE"/>
    <x v="36"/>
    <x v="11675"/>
  </r>
  <r>
    <x v="238"/>
    <s v="ARE"/>
    <x v="37"/>
    <x v="11676"/>
  </r>
  <r>
    <x v="238"/>
    <s v="ARE"/>
    <x v="38"/>
    <x v="11677"/>
  </r>
  <r>
    <x v="238"/>
    <s v="ARE"/>
    <x v="39"/>
    <x v="11678"/>
  </r>
  <r>
    <x v="238"/>
    <s v="ARE"/>
    <x v="40"/>
    <x v="11679"/>
  </r>
  <r>
    <x v="238"/>
    <s v="ARE"/>
    <x v="41"/>
    <x v="11680"/>
  </r>
  <r>
    <x v="238"/>
    <s v="ARE"/>
    <x v="42"/>
    <x v="11681"/>
  </r>
  <r>
    <x v="238"/>
    <s v="ARE"/>
    <x v="43"/>
    <x v="11682"/>
  </r>
  <r>
    <x v="238"/>
    <s v="ARE"/>
    <x v="44"/>
    <x v="11683"/>
  </r>
  <r>
    <x v="238"/>
    <s v="ARE"/>
    <x v="45"/>
    <x v="11684"/>
  </r>
  <r>
    <x v="238"/>
    <s v="ARE"/>
    <x v="46"/>
    <x v="11685"/>
  </r>
  <r>
    <x v="238"/>
    <s v="ARE"/>
    <x v="47"/>
    <x v="11686"/>
  </r>
  <r>
    <x v="238"/>
    <s v="ARE"/>
    <x v="48"/>
    <x v="11687"/>
  </r>
  <r>
    <x v="238"/>
    <s v="ARE"/>
    <x v="49"/>
    <x v="11688"/>
  </r>
  <r>
    <x v="238"/>
    <s v="ARE"/>
    <x v="50"/>
    <x v="11689"/>
  </r>
  <r>
    <x v="238"/>
    <s v="ARE"/>
    <x v="51"/>
    <x v="11690"/>
  </r>
  <r>
    <x v="238"/>
    <s v="ARE"/>
    <x v="52"/>
    <x v="11691"/>
  </r>
  <r>
    <x v="238"/>
    <s v="ARE"/>
    <x v="53"/>
    <x v="11692"/>
  </r>
  <r>
    <x v="238"/>
    <s v="ARE"/>
    <x v="54"/>
    <x v="11693"/>
  </r>
  <r>
    <x v="238"/>
    <s v="ARE"/>
    <x v="55"/>
    <x v="11694"/>
  </r>
  <r>
    <x v="238"/>
    <s v="ARE"/>
    <x v="56"/>
    <x v="11695"/>
  </r>
  <r>
    <x v="238"/>
    <s v="ARE"/>
    <x v="57"/>
    <x v="11696"/>
  </r>
  <r>
    <x v="239"/>
    <s v="GBR"/>
    <x v="0"/>
    <x v="11697"/>
  </r>
  <r>
    <x v="239"/>
    <s v="GBR"/>
    <x v="1"/>
    <x v="11698"/>
  </r>
  <r>
    <x v="239"/>
    <s v="GBR"/>
    <x v="2"/>
    <x v="11699"/>
  </r>
  <r>
    <x v="239"/>
    <s v="GBR"/>
    <x v="3"/>
    <x v="11700"/>
  </r>
  <r>
    <x v="239"/>
    <s v="GBR"/>
    <x v="4"/>
    <x v="11701"/>
  </r>
  <r>
    <x v="239"/>
    <s v="GBR"/>
    <x v="5"/>
    <x v="11702"/>
  </r>
  <r>
    <x v="239"/>
    <s v="GBR"/>
    <x v="6"/>
    <x v="11703"/>
  </r>
  <r>
    <x v="239"/>
    <s v="GBR"/>
    <x v="7"/>
    <x v="11704"/>
  </r>
  <r>
    <x v="239"/>
    <s v="GBR"/>
    <x v="8"/>
    <x v="11705"/>
  </r>
  <r>
    <x v="239"/>
    <s v="GBR"/>
    <x v="9"/>
    <x v="11706"/>
  </r>
  <r>
    <x v="239"/>
    <s v="GBR"/>
    <x v="10"/>
    <x v="11707"/>
  </r>
  <r>
    <x v="239"/>
    <s v="GBR"/>
    <x v="11"/>
    <x v="11708"/>
  </r>
  <r>
    <x v="239"/>
    <s v="GBR"/>
    <x v="12"/>
    <x v="11709"/>
  </r>
  <r>
    <x v="239"/>
    <s v="GBR"/>
    <x v="13"/>
    <x v="11710"/>
  </r>
  <r>
    <x v="239"/>
    <s v="GBR"/>
    <x v="14"/>
    <x v="11711"/>
  </r>
  <r>
    <x v="239"/>
    <s v="GBR"/>
    <x v="15"/>
    <x v="11712"/>
  </r>
  <r>
    <x v="239"/>
    <s v="GBR"/>
    <x v="16"/>
    <x v="11713"/>
  </r>
  <r>
    <x v="239"/>
    <s v="GBR"/>
    <x v="17"/>
    <x v="11714"/>
  </r>
  <r>
    <x v="239"/>
    <s v="GBR"/>
    <x v="18"/>
    <x v="11715"/>
  </r>
  <r>
    <x v="239"/>
    <s v="GBR"/>
    <x v="19"/>
    <x v="11716"/>
  </r>
  <r>
    <x v="239"/>
    <s v="GBR"/>
    <x v="20"/>
    <x v="11717"/>
  </r>
  <r>
    <x v="239"/>
    <s v="GBR"/>
    <x v="21"/>
    <x v="11718"/>
  </r>
  <r>
    <x v="239"/>
    <s v="GBR"/>
    <x v="22"/>
    <x v="11719"/>
  </r>
  <r>
    <x v="239"/>
    <s v="GBR"/>
    <x v="23"/>
    <x v="11720"/>
  </r>
  <r>
    <x v="239"/>
    <s v="GBR"/>
    <x v="24"/>
    <x v="11721"/>
  </r>
  <r>
    <x v="239"/>
    <s v="GBR"/>
    <x v="25"/>
    <x v="11722"/>
  </r>
  <r>
    <x v="239"/>
    <s v="GBR"/>
    <x v="26"/>
    <x v="11723"/>
  </r>
  <r>
    <x v="239"/>
    <s v="GBR"/>
    <x v="27"/>
    <x v="11724"/>
  </r>
  <r>
    <x v="239"/>
    <s v="GBR"/>
    <x v="28"/>
    <x v="11725"/>
  </r>
  <r>
    <x v="239"/>
    <s v="GBR"/>
    <x v="29"/>
    <x v="11726"/>
  </r>
  <r>
    <x v="239"/>
    <s v="GBR"/>
    <x v="30"/>
    <x v="11727"/>
  </r>
  <r>
    <x v="239"/>
    <s v="GBR"/>
    <x v="31"/>
    <x v="11728"/>
  </r>
  <r>
    <x v="239"/>
    <s v="GBR"/>
    <x v="32"/>
    <x v="11729"/>
  </r>
  <r>
    <x v="239"/>
    <s v="GBR"/>
    <x v="33"/>
    <x v="11730"/>
  </r>
  <r>
    <x v="239"/>
    <s v="GBR"/>
    <x v="34"/>
    <x v="11731"/>
  </r>
  <r>
    <x v="239"/>
    <s v="GBR"/>
    <x v="35"/>
    <x v="11732"/>
  </r>
  <r>
    <x v="239"/>
    <s v="GBR"/>
    <x v="36"/>
    <x v="11733"/>
  </r>
  <r>
    <x v="239"/>
    <s v="GBR"/>
    <x v="37"/>
    <x v="11734"/>
  </r>
  <r>
    <x v="239"/>
    <s v="GBR"/>
    <x v="38"/>
    <x v="11735"/>
  </r>
  <r>
    <x v="239"/>
    <s v="GBR"/>
    <x v="39"/>
    <x v="11736"/>
  </r>
  <r>
    <x v="239"/>
    <s v="GBR"/>
    <x v="40"/>
    <x v="11737"/>
  </r>
  <r>
    <x v="239"/>
    <s v="GBR"/>
    <x v="41"/>
    <x v="11738"/>
  </r>
  <r>
    <x v="239"/>
    <s v="GBR"/>
    <x v="42"/>
    <x v="11739"/>
  </r>
  <r>
    <x v="239"/>
    <s v="GBR"/>
    <x v="43"/>
    <x v="11740"/>
  </r>
  <r>
    <x v="239"/>
    <s v="GBR"/>
    <x v="44"/>
    <x v="11741"/>
  </r>
  <r>
    <x v="239"/>
    <s v="GBR"/>
    <x v="45"/>
    <x v="11742"/>
  </r>
  <r>
    <x v="239"/>
    <s v="GBR"/>
    <x v="46"/>
    <x v="11743"/>
  </r>
  <r>
    <x v="239"/>
    <s v="GBR"/>
    <x v="47"/>
    <x v="11744"/>
  </r>
  <r>
    <x v="239"/>
    <s v="GBR"/>
    <x v="48"/>
    <x v="11745"/>
  </r>
  <r>
    <x v="239"/>
    <s v="GBR"/>
    <x v="49"/>
    <x v="11746"/>
  </r>
  <r>
    <x v="239"/>
    <s v="GBR"/>
    <x v="50"/>
    <x v="11747"/>
  </r>
  <r>
    <x v="239"/>
    <s v="GBR"/>
    <x v="51"/>
    <x v="11748"/>
  </r>
  <r>
    <x v="239"/>
    <s v="GBR"/>
    <x v="52"/>
    <x v="11749"/>
  </r>
  <r>
    <x v="239"/>
    <s v="GBR"/>
    <x v="53"/>
    <x v="11750"/>
  </r>
  <r>
    <x v="239"/>
    <s v="GBR"/>
    <x v="54"/>
    <x v="11751"/>
  </r>
  <r>
    <x v="239"/>
    <s v="GBR"/>
    <x v="55"/>
    <x v="11752"/>
  </r>
  <r>
    <x v="239"/>
    <s v="GBR"/>
    <x v="56"/>
    <x v="11753"/>
  </r>
  <r>
    <x v="239"/>
    <s v="GBR"/>
    <x v="57"/>
    <x v="11754"/>
  </r>
  <r>
    <x v="240"/>
    <s v="USA"/>
    <x v="0"/>
    <x v="11755"/>
  </r>
  <r>
    <x v="240"/>
    <s v="USA"/>
    <x v="1"/>
    <x v="11756"/>
  </r>
  <r>
    <x v="240"/>
    <s v="USA"/>
    <x v="2"/>
    <x v="11757"/>
  </r>
  <r>
    <x v="240"/>
    <s v="USA"/>
    <x v="3"/>
    <x v="11758"/>
  </r>
  <r>
    <x v="240"/>
    <s v="USA"/>
    <x v="4"/>
    <x v="11759"/>
  </r>
  <r>
    <x v="240"/>
    <s v="USA"/>
    <x v="5"/>
    <x v="11760"/>
  </r>
  <r>
    <x v="240"/>
    <s v="USA"/>
    <x v="6"/>
    <x v="11761"/>
  </r>
  <r>
    <x v="240"/>
    <s v="USA"/>
    <x v="7"/>
    <x v="11762"/>
  </r>
  <r>
    <x v="240"/>
    <s v="USA"/>
    <x v="8"/>
    <x v="11763"/>
  </r>
  <r>
    <x v="240"/>
    <s v="USA"/>
    <x v="9"/>
    <x v="11764"/>
  </r>
  <r>
    <x v="240"/>
    <s v="USA"/>
    <x v="10"/>
    <x v="11765"/>
  </r>
  <r>
    <x v="240"/>
    <s v="USA"/>
    <x v="11"/>
    <x v="11766"/>
  </r>
  <r>
    <x v="240"/>
    <s v="USA"/>
    <x v="12"/>
    <x v="11767"/>
  </r>
  <r>
    <x v="240"/>
    <s v="USA"/>
    <x v="13"/>
    <x v="11768"/>
  </r>
  <r>
    <x v="240"/>
    <s v="USA"/>
    <x v="14"/>
    <x v="11769"/>
  </r>
  <r>
    <x v="240"/>
    <s v="USA"/>
    <x v="15"/>
    <x v="11770"/>
  </r>
  <r>
    <x v="240"/>
    <s v="USA"/>
    <x v="16"/>
    <x v="11771"/>
  </r>
  <r>
    <x v="240"/>
    <s v="USA"/>
    <x v="17"/>
    <x v="11772"/>
  </r>
  <r>
    <x v="240"/>
    <s v="USA"/>
    <x v="18"/>
    <x v="11773"/>
  </r>
  <r>
    <x v="240"/>
    <s v="USA"/>
    <x v="19"/>
    <x v="11774"/>
  </r>
  <r>
    <x v="240"/>
    <s v="USA"/>
    <x v="20"/>
    <x v="11775"/>
  </r>
  <r>
    <x v="240"/>
    <s v="USA"/>
    <x v="21"/>
    <x v="11776"/>
  </r>
  <r>
    <x v="240"/>
    <s v="USA"/>
    <x v="22"/>
    <x v="11777"/>
  </r>
  <r>
    <x v="240"/>
    <s v="USA"/>
    <x v="23"/>
    <x v="11778"/>
  </r>
  <r>
    <x v="240"/>
    <s v="USA"/>
    <x v="24"/>
    <x v="11779"/>
  </r>
  <r>
    <x v="240"/>
    <s v="USA"/>
    <x v="25"/>
    <x v="11780"/>
  </r>
  <r>
    <x v="240"/>
    <s v="USA"/>
    <x v="26"/>
    <x v="11781"/>
  </r>
  <r>
    <x v="240"/>
    <s v="USA"/>
    <x v="27"/>
    <x v="11782"/>
  </r>
  <r>
    <x v="240"/>
    <s v="USA"/>
    <x v="28"/>
    <x v="11783"/>
  </r>
  <r>
    <x v="240"/>
    <s v="USA"/>
    <x v="29"/>
    <x v="11784"/>
  </r>
  <r>
    <x v="240"/>
    <s v="USA"/>
    <x v="30"/>
    <x v="11785"/>
  </r>
  <r>
    <x v="240"/>
    <s v="USA"/>
    <x v="31"/>
    <x v="11786"/>
  </r>
  <r>
    <x v="240"/>
    <s v="USA"/>
    <x v="32"/>
    <x v="11787"/>
  </r>
  <r>
    <x v="240"/>
    <s v="USA"/>
    <x v="33"/>
    <x v="11788"/>
  </r>
  <r>
    <x v="240"/>
    <s v="USA"/>
    <x v="34"/>
    <x v="11789"/>
  </r>
  <r>
    <x v="240"/>
    <s v="USA"/>
    <x v="35"/>
    <x v="11790"/>
  </r>
  <r>
    <x v="240"/>
    <s v="USA"/>
    <x v="36"/>
    <x v="11791"/>
  </r>
  <r>
    <x v="240"/>
    <s v="USA"/>
    <x v="37"/>
    <x v="11792"/>
  </r>
  <r>
    <x v="240"/>
    <s v="USA"/>
    <x v="38"/>
    <x v="11793"/>
  </r>
  <r>
    <x v="240"/>
    <s v="USA"/>
    <x v="39"/>
    <x v="11794"/>
  </r>
  <r>
    <x v="240"/>
    <s v="USA"/>
    <x v="40"/>
    <x v="11795"/>
  </r>
  <r>
    <x v="240"/>
    <s v="USA"/>
    <x v="41"/>
    <x v="11796"/>
  </r>
  <r>
    <x v="240"/>
    <s v="USA"/>
    <x v="42"/>
    <x v="11797"/>
  </r>
  <r>
    <x v="240"/>
    <s v="USA"/>
    <x v="43"/>
    <x v="11798"/>
  </r>
  <r>
    <x v="240"/>
    <s v="USA"/>
    <x v="44"/>
    <x v="11799"/>
  </r>
  <r>
    <x v="240"/>
    <s v="USA"/>
    <x v="45"/>
    <x v="11800"/>
  </r>
  <r>
    <x v="240"/>
    <s v="USA"/>
    <x v="46"/>
    <x v="11801"/>
  </r>
  <r>
    <x v="240"/>
    <s v="USA"/>
    <x v="47"/>
    <x v="11802"/>
  </r>
  <r>
    <x v="240"/>
    <s v="USA"/>
    <x v="48"/>
    <x v="11803"/>
  </r>
  <r>
    <x v="240"/>
    <s v="USA"/>
    <x v="49"/>
    <x v="11804"/>
  </r>
  <r>
    <x v="240"/>
    <s v="USA"/>
    <x v="50"/>
    <x v="11805"/>
  </r>
  <r>
    <x v="240"/>
    <s v="USA"/>
    <x v="51"/>
    <x v="11806"/>
  </r>
  <r>
    <x v="240"/>
    <s v="USA"/>
    <x v="52"/>
    <x v="11807"/>
  </r>
  <r>
    <x v="240"/>
    <s v="USA"/>
    <x v="53"/>
    <x v="11808"/>
  </r>
  <r>
    <x v="240"/>
    <s v="USA"/>
    <x v="54"/>
    <x v="11809"/>
  </r>
  <r>
    <x v="240"/>
    <s v="USA"/>
    <x v="55"/>
    <x v="11810"/>
  </r>
  <r>
    <x v="240"/>
    <s v="USA"/>
    <x v="56"/>
    <x v="11811"/>
  </r>
  <r>
    <x v="240"/>
    <s v="USA"/>
    <x v="57"/>
    <x v="11812"/>
  </r>
  <r>
    <x v="241"/>
    <s v="VIR"/>
    <x v="0"/>
    <x v="11813"/>
  </r>
  <r>
    <x v="241"/>
    <s v="VIR"/>
    <x v="1"/>
    <x v="3048"/>
  </r>
  <r>
    <x v="241"/>
    <s v="VIR"/>
    <x v="2"/>
    <x v="7847"/>
  </r>
  <r>
    <x v="241"/>
    <s v="VIR"/>
    <x v="3"/>
    <x v="11814"/>
  </r>
  <r>
    <x v="241"/>
    <s v="VIR"/>
    <x v="4"/>
    <x v="9556"/>
  </r>
  <r>
    <x v="241"/>
    <s v="VIR"/>
    <x v="5"/>
    <x v="1961"/>
  </r>
  <r>
    <x v="241"/>
    <s v="VIR"/>
    <x v="6"/>
    <x v="11815"/>
  </r>
  <r>
    <x v="241"/>
    <s v="VIR"/>
    <x v="7"/>
    <x v="11816"/>
  </r>
  <r>
    <x v="241"/>
    <s v="VIR"/>
    <x v="8"/>
    <x v="11817"/>
  </r>
  <r>
    <x v="241"/>
    <s v="VIR"/>
    <x v="9"/>
    <x v="9568"/>
  </r>
  <r>
    <x v="241"/>
    <s v="VIR"/>
    <x v="10"/>
    <x v="11818"/>
  </r>
  <r>
    <x v="241"/>
    <s v="VIR"/>
    <x v="11"/>
    <x v="11819"/>
  </r>
  <r>
    <x v="241"/>
    <s v="VIR"/>
    <x v="12"/>
    <x v="5870"/>
  </r>
  <r>
    <x v="241"/>
    <s v="VIR"/>
    <x v="13"/>
    <x v="9560"/>
  </r>
  <r>
    <x v="241"/>
    <s v="VIR"/>
    <x v="14"/>
    <x v="4566"/>
  </r>
  <r>
    <x v="241"/>
    <s v="VIR"/>
    <x v="15"/>
    <x v="3067"/>
  </r>
  <r>
    <x v="241"/>
    <s v="VIR"/>
    <x v="16"/>
    <x v="3923"/>
  </r>
  <r>
    <x v="241"/>
    <s v="VIR"/>
    <x v="17"/>
    <x v="406"/>
  </r>
  <r>
    <x v="241"/>
    <s v="VIR"/>
    <x v="18"/>
    <x v="3928"/>
  </r>
  <r>
    <x v="241"/>
    <s v="VIR"/>
    <x v="19"/>
    <x v="11820"/>
  </r>
  <r>
    <x v="241"/>
    <s v="VIR"/>
    <x v="20"/>
    <x v="11821"/>
  </r>
  <r>
    <x v="241"/>
    <s v="VIR"/>
    <x v="21"/>
    <x v="11822"/>
  </r>
  <r>
    <x v="241"/>
    <s v="VIR"/>
    <x v="22"/>
    <x v="11823"/>
  </r>
  <r>
    <x v="241"/>
    <s v="VIR"/>
    <x v="23"/>
    <x v="4571"/>
  </r>
  <r>
    <x v="241"/>
    <s v="VIR"/>
    <x v="24"/>
    <x v="11824"/>
  </r>
  <r>
    <x v="241"/>
    <s v="VIR"/>
    <x v="25"/>
    <x v="4112"/>
  </r>
  <r>
    <x v="241"/>
    <s v="VIR"/>
    <x v="26"/>
    <x v="9483"/>
  </r>
  <r>
    <x v="241"/>
    <s v="VIR"/>
    <x v="27"/>
    <x v="11825"/>
  </r>
  <r>
    <x v="241"/>
    <s v="VIR"/>
    <x v="28"/>
    <x v="7381"/>
  </r>
  <r>
    <x v="241"/>
    <s v="VIR"/>
    <x v="29"/>
    <x v="11826"/>
  </r>
  <r>
    <x v="241"/>
    <s v="VIR"/>
    <x v="30"/>
    <x v="4153"/>
  </r>
  <r>
    <x v="241"/>
    <s v="VIR"/>
    <x v="31"/>
    <x v="11827"/>
  </r>
  <r>
    <x v="241"/>
    <s v="VIR"/>
    <x v="32"/>
    <x v="4557"/>
  </r>
  <r>
    <x v="241"/>
    <s v="VIR"/>
    <x v="33"/>
    <x v="9556"/>
  </r>
  <r>
    <x v="241"/>
    <s v="VIR"/>
    <x v="34"/>
    <x v="11828"/>
  </r>
  <r>
    <x v="241"/>
    <s v="VIR"/>
    <x v="35"/>
    <x v="3886"/>
  </r>
  <r>
    <x v="241"/>
    <s v="VIR"/>
    <x v="36"/>
    <x v="4151"/>
  </r>
  <r>
    <x v="241"/>
    <s v="VIR"/>
    <x v="37"/>
    <x v="1962"/>
  </r>
  <r>
    <x v="241"/>
    <s v="VIR"/>
    <x v="38"/>
    <x v="11829"/>
  </r>
  <r>
    <x v="241"/>
    <s v="VIR"/>
    <x v="39"/>
    <x v="7851"/>
  </r>
  <r>
    <x v="241"/>
    <s v="VIR"/>
    <x v="40"/>
    <x v="3526"/>
  </r>
  <r>
    <x v="241"/>
    <s v="VIR"/>
    <x v="41"/>
    <x v="4109"/>
  </r>
  <r>
    <x v="241"/>
    <s v="VIR"/>
    <x v="42"/>
    <x v="7379"/>
  </r>
  <r>
    <x v="241"/>
    <s v="VIR"/>
    <x v="43"/>
    <x v="236"/>
  </r>
  <r>
    <x v="241"/>
    <s v="VIR"/>
    <x v="44"/>
    <x v="11830"/>
  </r>
  <r>
    <x v="241"/>
    <s v="VIR"/>
    <x v="45"/>
    <x v="11831"/>
  </r>
  <r>
    <x v="241"/>
    <s v="VIR"/>
    <x v="46"/>
    <x v="4550"/>
  </r>
  <r>
    <x v="241"/>
    <s v="VIR"/>
    <x v="47"/>
    <x v="11832"/>
  </r>
  <r>
    <x v="241"/>
    <s v="VIR"/>
    <x v="48"/>
    <x v="4553"/>
  </r>
  <r>
    <x v="241"/>
    <s v="VIR"/>
    <x v="49"/>
    <x v="4550"/>
  </r>
  <r>
    <x v="241"/>
    <s v="VIR"/>
    <x v="50"/>
    <x v="1963"/>
  </r>
  <r>
    <x v="241"/>
    <s v="VIR"/>
    <x v="51"/>
    <x v="3060"/>
  </r>
  <r>
    <x v="241"/>
    <s v="VIR"/>
    <x v="52"/>
    <x v="11833"/>
  </r>
  <r>
    <x v="241"/>
    <s v="VIR"/>
    <x v="53"/>
    <x v="11830"/>
  </r>
  <r>
    <x v="241"/>
    <s v="VIR"/>
    <x v="54"/>
    <x v="235"/>
  </r>
  <r>
    <x v="241"/>
    <s v="VIR"/>
    <x v="55"/>
    <x v="11834"/>
  </r>
  <r>
    <x v="241"/>
    <s v="VIR"/>
    <x v="56"/>
    <x v="11835"/>
  </r>
  <r>
    <x v="241"/>
    <s v="VIR"/>
    <x v="57"/>
    <x v="7854"/>
  </r>
  <r>
    <x v="242"/>
    <s v="URY"/>
    <x v="0"/>
    <x v="11836"/>
  </r>
  <r>
    <x v="242"/>
    <s v="URY"/>
    <x v="1"/>
    <x v="11837"/>
  </r>
  <r>
    <x v="242"/>
    <s v="URY"/>
    <x v="2"/>
    <x v="11838"/>
  </r>
  <r>
    <x v="242"/>
    <s v="URY"/>
    <x v="3"/>
    <x v="11839"/>
  </r>
  <r>
    <x v="242"/>
    <s v="URY"/>
    <x v="4"/>
    <x v="11840"/>
  </r>
  <r>
    <x v="242"/>
    <s v="URY"/>
    <x v="5"/>
    <x v="11841"/>
  </r>
  <r>
    <x v="242"/>
    <s v="URY"/>
    <x v="6"/>
    <x v="11842"/>
  </r>
  <r>
    <x v="242"/>
    <s v="URY"/>
    <x v="7"/>
    <x v="11843"/>
  </r>
  <r>
    <x v="242"/>
    <s v="URY"/>
    <x v="8"/>
    <x v="11844"/>
  </r>
  <r>
    <x v="242"/>
    <s v="URY"/>
    <x v="9"/>
    <x v="11845"/>
  </r>
  <r>
    <x v="242"/>
    <s v="URY"/>
    <x v="10"/>
    <x v="11846"/>
  </r>
  <r>
    <x v="242"/>
    <s v="URY"/>
    <x v="11"/>
    <x v="11847"/>
  </r>
  <r>
    <x v="242"/>
    <s v="URY"/>
    <x v="12"/>
    <x v="11848"/>
  </r>
  <r>
    <x v="242"/>
    <s v="URY"/>
    <x v="13"/>
    <x v="11849"/>
  </r>
  <r>
    <x v="242"/>
    <s v="URY"/>
    <x v="14"/>
    <x v="11850"/>
  </r>
  <r>
    <x v="242"/>
    <s v="URY"/>
    <x v="15"/>
    <x v="11851"/>
  </r>
  <r>
    <x v="242"/>
    <s v="URY"/>
    <x v="16"/>
    <x v="11852"/>
  </r>
  <r>
    <x v="242"/>
    <s v="URY"/>
    <x v="17"/>
    <x v="11853"/>
  </r>
  <r>
    <x v="242"/>
    <s v="URY"/>
    <x v="18"/>
    <x v="11854"/>
  </r>
  <r>
    <x v="242"/>
    <s v="URY"/>
    <x v="19"/>
    <x v="11855"/>
  </r>
  <r>
    <x v="242"/>
    <s v="URY"/>
    <x v="20"/>
    <x v="11856"/>
  </r>
  <r>
    <x v="242"/>
    <s v="URY"/>
    <x v="21"/>
    <x v="11857"/>
  </r>
  <r>
    <x v="242"/>
    <s v="URY"/>
    <x v="22"/>
    <x v="11858"/>
  </r>
  <r>
    <x v="242"/>
    <s v="URY"/>
    <x v="23"/>
    <x v="11859"/>
  </r>
  <r>
    <x v="242"/>
    <s v="URY"/>
    <x v="24"/>
    <x v="11860"/>
  </r>
  <r>
    <x v="242"/>
    <s v="URY"/>
    <x v="25"/>
    <x v="11861"/>
  </r>
  <r>
    <x v="242"/>
    <s v="URY"/>
    <x v="26"/>
    <x v="11862"/>
  </r>
  <r>
    <x v="242"/>
    <s v="URY"/>
    <x v="27"/>
    <x v="11863"/>
  </r>
  <r>
    <x v="242"/>
    <s v="URY"/>
    <x v="28"/>
    <x v="11864"/>
  </r>
  <r>
    <x v="242"/>
    <s v="URY"/>
    <x v="29"/>
    <x v="11865"/>
  </r>
  <r>
    <x v="242"/>
    <s v="URY"/>
    <x v="30"/>
    <x v="11866"/>
  </r>
  <r>
    <x v="242"/>
    <s v="URY"/>
    <x v="31"/>
    <x v="11867"/>
  </r>
  <r>
    <x v="242"/>
    <s v="URY"/>
    <x v="32"/>
    <x v="11868"/>
  </r>
  <r>
    <x v="242"/>
    <s v="URY"/>
    <x v="33"/>
    <x v="11869"/>
  </r>
  <r>
    <x v="242"/>
    <s v="URY"/>
    <x v="34"/>
    <x v="11870"/>
  </r>
  <r>
    <x v="242"/>
    <s v="URY"/>
    <x v="35"/>
    <x v="11871"/>
  </r>
  <r>
    <x v="242"/>
    <s v="URY"/>
    <x v="36"/>
    <x v="11872"/>
  </r>
  <r>
    <x v="242"/>
    <s v="URY"/>
    <x v="37"/>
    <x v="11873"/>
  </r>
  <r>
    <x v="242"/>
    <s v="URY"/>
    <x v="38"/>
    <x v="11874"/>
  </r>
  <r>
    <x v="242"/>
    <s v="URY"/>
    <x v="39"/>
    <x v="11875"/>
  </r>
  <r>
    <x v="242"/>
    <s v="URY"/>
    <x v="40"/>
    <x v="11876"/>
  </r>
  <r>
    <x v="242"/>
    <s v="URY"/>
    <x v="41"/>
    <x v="11877"/>
  </r>
  <r>
    <x v="242"/>
    <s v="URY"/>
    <x v="42"/>
    <x v="11878"/>
  </r>
  <r>
    <x v="242"/>
    <s v="URY"/>
    <x v="43"/>
    <x v="11879"/>
  </r>
  <r>
    <x v="242"/>
    <s v="URY"/>
    <x v="44"/>
    <x v="11880"/>
  </r>
  <r>
    <x v="242"/>
    <s v="URY"/>
    <x v="45"/>
    <x v="11881"/>
  </r>
  <r>
    <x v="242"/>
    <s v="URY"/>
    <x v="46"/>
    <x v="11882"/>
  </r>
  <r>
    <x v="242"/>
    <s v="URY"/>
    <x v="47"/>
    <x v="11883"/>
  </r>
  <r>
    <x v="242"/>
    <s v="URY"/>
    <x v="48"/>
    <x v="11884"/>
  </r>
  <r>
    <x v="242"/>
    <s v="URY"/>
    <x v="49"/>
    <x v="11885"/>
  </r>
  <r>
    <x v="242"/>
    <s v="URY"/>
    <x v="50"/>
    <x v="11886"/>
  </r>
  <r>
    <x v="242"/>
    <s v="URY"/>
    <x v="51"/>
    <x v="11887"/>
  </r>
  <r>
    <x v="242"/>
    <s v="URY"/>
    <x v="52"/>
    <x v="11888"/>
  </r>
  <r>
    <x v="242"/>
    <s v="URY"/>
    <x v="53"/>
    <x v="11889"/>
  </r>
  <r>
    <x v="242"/>
    <s v="URY"/>
    <x v="54"/>
    <x v="11890"/>
  </r>
  <r>
    <x v="242"/>
    <s v="URY"/>
    <x v="55"/>
    <x v="11891"/>
  </r>
  <r>
    <x v="242"/>
    <s v="URY"/>
    <x v="56"/>
    <x v="11892"/>
  </r>
  <r>
    <x v="242"/>
    <s v="URY"/>
    <x v="57"/>
    <x v="11893"/>
  </r>
  <r>
    <x v="243"/>
    <s v="UZB"/>
    <x v="31"/>
    <x v="11894"/>
  </r>
  <r>
    <x v="243"/>
    <s v="UZB"/>
    <x v="32"/>
    <x v="11895"/>
  </r>
  <r>
    <x v="243"/>
    <s v="UZB"/>
    <x v="33"/>
    <x v="11896"/>
  </r>
  <r>
    <x v="243"/>
    <s v="UZB"/>
    <x v="34"/>
    <x v="11897"/>
  </r>
  <r>
    <x v="243"/>
    <s v="UZB"/>
    <x v="35"/>
    <x v="11898"/>
  </r>
  <r>
    <x v="243"/>
    <s v="UZB"/>
    <x v="36"/>
    <x v="11899"/>
  </r>
  <r>
    <x v="243"/>
    <s v="UZB"/>
    <x v="37"/>
    <x v="11900"/>
  </r>
  <r>
    <x v="243"/>
    <s v="UZB"/>
    <x v="38"/>
    <x v="11901"/>
  </r>
  <r>
    <x v="243"/>
    <s v="UZB"/>
    <x v="39"/>
    <x v="11902"/>
  </r>
  <r>
    <x v="243"/>
    <s v="UZB"/>
    <x v="40"/>
    <x v="11903"/>
  </r>
  <r>
    <x v="243"/>
    <s v="UZB"/>
    <x v="41"/>
    <x v="11904"/>
  </r>
  <r>
    <x v="243"/>
    <s v="UZB"/>
    <x v="42"/>
    <x v="11905"/>
  </r>
  <r>
    <x v="243"/>
    <s v="UZB"/>
    <x v="43"/>
    <x v="11906"/>
  </r>
  <r>
    <x v="243"/>
    <s v="UZB"/>
    <x v="44"/>
    <x v="11907"/>
  </r>
  <r>
    <x v="243"/>
    <s v="UZB"/>
    <x v="45"/>
    <x v="11908"/>
  </r>
  <r>
    <x v="243"/>
    <s v="UZB"/>
    <x v="46"/>
    <x v="11909"/>
  </r>
  <r>
    <x v="243"/>
    <s v="UZB"/>
    <x v="47"/>
    <x v="11910"/>
  </r>
  <r>
    <x v="243"/>
    <s v="UZB"/>
    <x v="48"/>
    <x v="11911"/>
  </r>
  <r>
    <x v="243"/>
    <s v="UZB"/>
    <x v="49"/>
    <x v="11912"/>
  </r>
  <r>
    <x v="243"/>
    <s v="UZB"/>
    <x v="50"/>
    <x v="11913"/>
  </r>
  <r>
    <x v="243"/>
    <s v="UZB"/>
    <x v="51"/>
    <x v="11914"/>
  </r>
  <r>
    <x v="243"/>
    <s v="UZB"/>
    <x v="52"/>
    <x v="11915"/>
  </r>
  <r>
    <x v="243"/>
    <s v="UZB"/>
    <x v="53"/>
    <x v="11916"/>
  </r>
  <r>
    <x v="243"/>
    <s v="UZB"/>
    <x v="54"/>
    <x v="11917"/>
  </r>
  <r>
    <x v="243"/>
    <s v="UZB"/>
    <x v="55"/>
    <x v="11918"/>
  </r>
  <r>
    <x v="243"/>
    <s v="UZB"/>
    <x v="56"/>
    <x v="11919"/>
  </r>
  <r>
    <x v="243"/>
    <s v="UZB"/>
    <x v="57"/>
    <x v="11920"/>
  </r>
  <r>
    <x v="244"/>
    <s v="VUT"/>
    <x v="0"/>
    <x v="11921"/>
  </r>
  <r>
    <x v="244"/>
    <s v="VUT"/>
    <x v="1"/>
    <x v="11922"/>
  </r>
  <r>
    <x v="244"/>
    <s v="VUT"/>
    <x v="2"/>
    <x v="11923"/>
  </r>
  <r>
    <x v="244"/>
    <s v="VUT"/>
    <x v="3"/>
    <x v="11924"/>
  </r>
  <r>
    <x v="244"/>
    <s v="VUT"/>
    <x v="4"/>
    <x v="11925"/>
  </r>
  <r>
    <x v="244"/>
    <s v="VUT"/>
    <x v="5"/>
    <x v="11926"/>
  </r>
  <r>
    <x v="244"/>
    <s v="VUT"/>
    <x v="6"/>
    <x v="11927"/>
  </r>
  <r>
    <x v="244"/>
    <s v="VUT"/>
    <x v="7"/>
    <x v="11928"/>
  </r>
  <r>
    <x v="244"/>
    <s v="VUT"/>
    <x v="8"/>
    <x v="10084"/>
  </r>
  <r>
    <x v="244"/>
    <s v="VUT"/>
    <x v="9"/>
    <x v="11929"/>
  </r>
  <r>
    <x v="244"/>
    <s v="VUT"/>
    <x v="10"/>
    <x v="11930"/>
  </r>
  <r>
    <x v="244"/>
    <s v="VUT"/>
    <x v="11"/>
    <x v="11931"/>
  </r>
  <r>
    <x v="244"/>
    <s v="VUT"/>
    <x v="12"/>
    <x v="11932"/>
  </r>
  <r>
    <x v="244"/>
    <s v="VUT"/>
    <x v="13"/>
    <x v="11933"/>
  </r>
  <r>
    <x v="244"/>
    <s v="VUT"/>
    <x v="14"/>
    <x v="11934"/>
  </r>
  <r>
    <x v="244"/>
    <s v="VUT"/>
    <x v="15"/>
    <x v="11935"/>
  </r>
  <r>
    <x v="244"/>
    <s v="VUT"/>
    <x v="16"/>
    <x v="11936"/>
  </r>
  <r>
    <x v="244"/>
    <s v="VUT"/>
    <x v="17"/>
    <x v="11937"/>
  </r>
  <r>
    <x v="244"/>
    <s v="VUT"/>
    <x v="18"/>
    <x v="11938"/>
  </r>
  <r>
    <x v="244"/>
    <s v="VUT"/>
    <x v="19"/>
    <x v="11939"/>
  </r>
  <r>
    <x v="244"/>
    <s v="VUT"/>
    <x v="20"/>
    <x v="11940"/>
  </r>
  <r>
    <x v="244"/>
    <s v="VUT"/>
    <x v="21"/>
    <x v="11941"/>
  </r>
  <r>
    <x v="244"/>
    <s v="VUT"/>
    <x v="22"/>
    <x v="9055"/>
  </r>
  <r>
    <x v="244"/>
    <s v="VUT"/>
    <x v="23"/>
    <x v="11942"/>
  </r>
  <r>
    <x v="244"/>
    <s v="VUT"/>
    <x v="24"/>
    <x v="11943"/>
  </r>
  <r>
    <x v="244"/>
    <s v="VUT"/>
    <x v="25"/>
    <x v="11944"/>
  </r>
  <r>
    <x v="244"/>
    <s v="VUT"/>
    <x v="26"/>
    <x v="11945"/>
  </r>
  <r>
    <x v="244"/>
    <s v="VUT"/>
    <x v="27"/>
    <x v="11946"/>
  </r>
  <r>
    <x v="244"/>
    <s v="VUT"/>
    <x v="28"/>
    <x v="11947"/>
  </r>
  <r>
    <x v="244"/>
    <s v="VUT"/>
    <x v="29"/>
    <x v="11948"/>
  </r>
  <r>
    <x v="244"/>
    <s v="VUT"/>
    <x v="30"/>
    <x v="11949"/>
  </r>
  <r>
    <x v="244"/>
    <s v="VUT"/>
    <x v="31"/>
    <x v="11950"/>
  </r>
  <r>
    <x v="244"/>
    <s v="VUT"/>
    <x v="32"/>
    <x v="3010"/>
  </r>
  <r>
    <x v="244"/>
    <s v="VUT"/>
    <x v="33"/>
    <x v="4619"/>
  </r>
  <r>
    <x v="244"/>
    <s v="VUT"/>
    <x v="34"/>
    <x v="11951"/>
  </r>
  <r>
    <x v="244"/>
    <s v="VUT"/>
    <x v="35"/>
    <x v="11952"/>
  </r>
  <r>
    <x v="244"/>
    <s v="VUT"/>
    <x v="36"/>
    <x v="11953"/>
  </r>
  <r>
    <x v="244"/>
    <s v="VUT"/>
    <x v="37"/>
    <x v="11954"/>
  </r>
  <r>
    <x v="244"/>
    <s v="VUT"/>
    <x v="38"/>
    <x v="11955"/>
  </r>
  <r>
    <x v="244"/>
    <s v="VUT"/>
    <x v="39"/>
    <x v="11956"/>
  </r>
  <r>
    <x v="244"/>
    <s v="VUT"/>
    <x v="40"/>
    <x v="11957"/>
  </r>
  <r>
    <x v="244"/>
    <s v="VUT"/>
    <x v="41"/>
    <x v="11958"/>
  </r>
  <r>
    <x v="244"/>
    <s v="VUT"/>
    <x v="42"/>
    <x v="11959"/>
  </r>
  <r>
    <x v="244"/>
    <s v="VUT"/>
    <x v="43"/>
    <x v="11960"/>
  </r>
  <r>
    <x v="244"/>
    <s v="VUT"/>
    <x v="44"/>
    <x v="11961"/>
  </r>
  <r>
    <x v="244"/>
    <s v="VUT"/>
    <x v="45"/>
    <x v="11962"/>
  </r>
  <r>
    <x v="244"/>
    <s v="VUT"/>
    <x v="46"/>
    <x v="11963"/>
  </r>
  <r>
    <x v="244"/>
    <s v="VUT"/>
    <x v="47"/>
    <x v="11964"/>
  </r>
  <r>
    <x v="244"/>
    <s v="VUT"/>
    <x v="48"/>
    <x v="11965"/>
  </r>
  <r>
    <x v="244"/>
    <s v="VUT"/>
    <x v="49"/>
    <x v="11966"/>
  </r>
  <r>
    <x v="244"/>
    <s v="VUT"/>
    <x v="50"/>
    <x v="11967"/>
  </r>
  <r>
    <x v="244"/>
    <s v="VUT"/>
    <x v="51"/>
    <x v="11968"/>
  </r>
  <r>
    <x v="244"/>
    <s v="VUT"/>
    <x v="52"/>
    <x v="11969"/>
  </r>
  <r>
    <x v="244"/>
    <s v="VUT"/>
    <x v="53"/>
    <x v="11970"/>
  </r>
  <r>
    <x v="244"/>
    <s v="VUT"/>
    <x v="54"/>
    <x v="11971"/>
  </r>
  <r>
    <x v="244"/>
    <s v="VUT"/>
    <x v="55"/>
    <x v="11972"/>
  </r>
  <r>
    <x v="244"/>
    <s v="VUT"/>
    <x v="56"/>
    <x v="11972"/>
  </r>
  <r>
    <x v="244"/>
    <s v="VUT"/>
    <x v="57"/>
    <x v="11973"/>
  </r>
  <r>
    <x v="245"/>
    <s v="VEN"/>
    <x v="0"/>
    <x v="11974"/>
  </r>
  <r>
    <x v="245"/>
    <s v="VEN"/>
    <x v="1"/>
    <x v="11975"/>
  </r>
  <r>
    <x v="245"/>
    <s v="VEN"/>
    <x v="2"/>
    <x v="11976"/>
  </r>
  <r>
    <x v="245"/>
    <s v="VEN"/>
    <x v="3"/>
    <x v="11977"/>
  </r>
  <r>
    <x v="245"/>
    <s v="VEN"/>
    <x v="4"/>
    <x v="10337"/>
  </r>
  <r>
    <x v="245"/>
    <s v="VEN"/>
    <x v="5"/>
    <x v="11978"/>
  </r>
  <r>
    <x v="245"/>
    <s v="VEN"/>
    <x v="6"/>
    <x v="11979"/>
  </r>
  <r>
    <x v="245"/>
    <s v="VEN"/>
    <x v="7"/>
    <x v="11980"/>
  </r>
  <r>
    <x v="245"/>
    <s v="VEN"/>
    <x v="8"/>
    <x v="11981"/>
  </r>
  <r>
    <x v="245"/>
    <s v="VEN"/>
    <x v="9"/>
    <x v="11982"/>
  </r>
  <r>
    <x v="245"/>
    <s v="VEN"/>
    <x v="10"/>
    <x v="11983"/>
  </r>
  <r>
    <x v="245"/>
    <s v="VEN"/>
    <x v="11"/>
    <x v="11984"/>
  </r>
  <r>
    <x v="245"/>
    <s v="VEN"/>
    <x v="12"/>
    <x v="11985"/>
  </r>
  <r>
    <x v="245"/>
    <s v="VEN"/>
    <x v="13"/>
    <x v="11986"/>
  </r>
  <r>
    <x v="245"/>
    <s v="VEN"/>
    <x v="14"/>
    <x v="11987"/>
  </r>
  <r>
    <x v="245"/>
    <s v="VEN"/>
    <x v="15"/>
    <x v="11988"/>
  </r>
  <r>
    <x v="245"/>
    <s v="VEN"/>
    <x v="16"/>
    <x v="11989"/>
  </r>
  <r>
    <x v="245"/>
    <s v="VEN"/>
    <x v="17"/>
    <x v="11990"/>
  </r>
  <r>
    <x v="245"/>
    <s v="VEN"/>
    <x v="18"/>
    <x v="11991"/>
  </r>
  <r>
    <x v="245"/>
    <s v="VEN"/>
    <x v="19"/>
    <x v="11992"/>
  </r>
  <r>
    <x v="245"/>
    <s v="VEN"/>
    <x v="20"/>
    <x v="11993"/>
  </r>
  <r>
    <x v="245"/>
    <s v="VEN"/>
    <x v="21"/>
    <x v="11994"/>
  </r>
  <r>
    <x v="245"/>
    <s v="VEN"/>
    <x v="22"/>
    <x v="2849"/>
  </r>
  <r>
    <x v="245"/>
    <s v="VEN"/>
    <x v="23"/>
    <x v="11995"/>
  </r>
  <r>
    <x v="245"/>
    <s v="VEN"/>
    <x v="24"/>
    <x v="11996"/>
  </r>
  <r>
    <x v="245"/>
    <s v="VEN"/>
    <x v="25"/>
    <x v="11997"/>
  </r>
  <r>
    <x v="245"/>
    <s v="VEN"/>
    <x v="26"/>
    <x v="11998"/>
  </r>
  <r>
    <x v="245"/>
    <s v="VEN"/>
    <x v="27"/>
    <x v="11999"/>
  </r>
  <r>
    <x v="245"/>
    <s v="VEN"/>
    <x v="28"/>
    <x v="12000"/>
  </r>
  <r>
    <x v="245"/>
    <s v="VEN"/>
    <x v="29"/>
    <x v="12001"/>
  </r>
  <r>
    <x v="245"/>
    <s v="VEN"/>
    <x v="30"/>
    <x v="12002"/>
  </r>
  <r>
    <x v="245"/>
    <s v="VEN"/>
    <x v="31"/>
    <x v="12003"/>
  </r>
  <r>
    <x v="245"/>
    <s v="VEN"/>
    <x v="32"/>
    <x v="12004"/>
  </r>
  <r>
    <x v="245"/>
    <s v="VEN"/>
    <x v="33"/>
    <x v="12005"/>
  </r>
  <r>
    <x v="245"/>
    <s v="VEN"/>
    <x v="34"/>
    <x v="12006"/>
  </r>
  <r>
    <x v="245"/>
    <s v="VEN"/>
    <x v="35"/>
    <x v="12007"/>
  </r>
  <r>
    <x v="245"/>
    <s v="VEN"/>
    <x v="36"/>
    <x v="12008"/>
  </r>
  <r>
    <x v="245"/>
    <s v="VEN"/>
    <x v="37"/>
    <x v="12009"/>
  </r>
  <r>
    <x v="245"/>
    <s v="VEN"/>
    <x v="38"/>
    <x v="12010"/>
  </r>
  <r>
    <x v="245"/>
    <s v="VEN"/>
    <x v="39"/>
    <x v="12011"/>
  </r>
  <r>
    <x v="245"/>
    <s v="VEN"/>
    <x v="40"/>
    <x v="12012"/>
  </r>
  <r>
    <x v="245"/>
    <s v="VEN"/>
    <x v="41"/>
    <x v="12013"/>
  </r>
  <r>
    <x v="245"/>
    <s v="VEN"/>
    <x v="42"/>
    <x v="12014"/>
  </r>
  <r>
    <x v="245"/>
    <s v="VEN"/>
    <x v="43"/>
    <x v="12015"/>
  </r>
  <r>
    <x v="245"/>
    <s v="VEN"/>
    <x v="44"/>
    <x v="12016"/>
  </r>
  <r>
    <x v="245"/>
    <s v="VEN"/>
    <x v="45"/>
    <x v="12017"/>
  </r>
  <r>
    <x v="245"/>
    <s v="VEN"/>
    <x v="46"/>
    <x v="12018"/>
  </r>
  <r>
    <x v="245"/>
    <s v="VEN"/>
    <x v="47"/>
    <x v="12019"/>
  </r>
  <r>
    <x v="245"/>
    <s v="VEN"/>
    <x v="48"/>
    <x v="12020"/>
  </r>
  <r>
    <x v="245"/>
    <s v="VEN"/>
    <x v="49"/>
    <x v="12021"/>
  </r>
  <r>
    <x v="245"/>
    <s v="VEN"/>
    <x v="50"/>
    <x v="12022"/>
  </r>
  <r>
    <x v="245"/>
    <s v="VEN"/>
    <x v="51"/>
    <x v="12023"/>
  </r>
  <r>
    <x v="245"/>
    <s v="VEN"/>
    <x v="52"/>
    <x v="12024"/>
  </r>
  <r>
    <x v="245"/>
    <s v="VEN"/>
    <x v="53"/>
    <x v="12025"/>
  </r>
  <r>
    <x v="245"/>
    <s v="VEN"/>
    <x v="54"/>
    <x v="12026"/>
  </r>
  <r>
    <x v="245"/>
    <s v="VEN"/>
    <x v="55"/>
    <x v="12027"/>
  </r>
  <r>
    <x v="245"/>
    <s v="VEN"/>
    <x v="56"/>
    <x v="12028"/>
  </r>
  <r>
    <x v="245"/>
    <s v="VEN"/>
    <x v="57"/>
    <x v="12029"/>
  </r>
  <r>
    <x v="246"/>
    <s v="VNM"/>
    <x v="0"/>
    <x v="12030"/>
  </r>
  <r>
    <x v="246"/>
    <s v="VNM"/>
    <x v="1"/>
    <x v="12031"/>
  </r>
  <r>
    <x v="246"/>
    <s v="VNM"/>
    <x v="2"/>
    <x v="12032"/>
  </r>
  <r>
    <x v="246"/>
    <s v="VNM"/>
    <x v="3"/>
    <x v="12033"/>
  </r>
  <r>
    <x v="246"/>
    <s v="VNM"/>
    <x v="4"/>
    <x v="12034"/>
  </r>
  <r>
    <x v="246"/>
    <s v="VNM"/>
    <x v="5"/>
    <x v="12035"/>
  </r>
  <r>
    <x v="246"/>
    <s v="VNM"/>
    <x v="6"/>
    <x v="12036"/>
  </r>
  <r>
    <x v="246"/>
    <s v="VNM"/>
    <x v="7"/>
    <x v="12037"/>
  </r>
  <r>
    <x v="246"/>
    <s v="VNM"/>
    <x v="8"/>
    <x v="12038"/>
  </r>
  <r>
    <x v="246"/>
    <s v="VNM"/>
    <x v="9"/>
    <x v="12039"/>
  </r>
  <r>
    <x v="246"/>
    <s v="VNM"/>
    <x v="10"/>
    <x v="12040"/>
  </r>
  <r>
    <x v="246"/>
    <s v="VNM"/>
    <x v="11"/>
    <x v="12041"/>
  </r>
  <r>
    <x v="246"/>
    <s v="VNM"/>
    <x v="12"/>
    <x v="12042"/>
  </r>
  <r>
    <x v="246"/>
    <s v="VNM"/>
    <x v="13"/>
    <x v="12043"/>
  </r>
  <r>
    <x v="246"/>
    <s v="VNM"/>
    <x v="14"/>
    <x v="12044"/>
  </r>
  <r>
    <x v="246"/>
    <s v="VNM"/>
    <x v="15"/>
    <x v="12045"/>
  </r>
  <r>
    <x v="246"/>
    <s v="VNM"/>
    <x v="16"/>
    <x v="12046"/>
  </r>
  <r>
    <x v="246"/>
    <s v="VNM"/>
    <x v="17"/>
    <x v="12047"/>
  </r>
  <r>
    <x v="246"/>
    <s v="VNM"/>
    <x v="18"/>
    <x v="12048"/>
  </r>
  <r>
    <x v="246"/>
    <s v="VNM"/>
    <x v="19"/>
    <x v="12049"/>
  </r>
  <r>
    <x v="246"/>
    <s v="VNM"/>
    <x v="20"/>
    <x v="12050"/>
  </r>
  <r>
    <x v="246"/>
    <s v="VNM"/>
    <x v="21"/>
    <x v="12051"/>
  </r>
  <r>
    <x v="246"/>
    <s v="VNM"/>
    <x v="22"/>
    <x v="12052"/>
  </r>
  <r>
    <x v="246"/>
    <s v="VNM"/>
    <x v="23"/>
    <x v="12053"/>
  </r>
  <r>
    <x v="246"/>
    <s v="VNM"/>
    <x v="24"/>
    <x v="12054"/>
  </r>
  <r>
    <x v="246"/>
    <s v="VNM"/>
    <x v="25"/>
    <x v="12055"/>
  </r>
  <r>
    <x v="246"/>
    <s v="VNM"/>
    <x v="26"/>
    <x v="12056"/>
  </r>
  <r>
    <x v="246"/>
    <s v="VNM"/>
    <x v="27"/>
    <x v="12057"/>
  </r>
  <r>
    <x v="246"/>
    <s v="VNM"/>
    <x v="28"/>
    <x v="12058"/>
  </r>
  <r>
    <x v="246"/>
    <s v="VNM"/>
    <x v="29"/>
    <x v="12059"/>
  </r>
  <r>
    <x v="246"/>
    <s v="VNM"/>
    <x v="30"/>
    <x v="12060"/>
  </r>
  <r>
    <x v="246"/>
    <s v="VNM"/>
    <x v="31"/>
    <x v="12061"/>
  </r>
  <r>
    <x v="246"/>
    <s v="VNM"/>
    <x v="32"/>
    <x v="12062"/>
  </r>
  <r>
    <x v="246"/>
    <s v="VNM"/>
    <x v="33"/>
    <x v="12063"/>
  </r>
  <r>
    <x v="246"/>
    <s v="VNM"/>
    <x v="34"/>
    <x v="12064"/>
  </r>
  <r>
    <x v="246"/>
    <s v="VNM"/>
    <x v="35"/>
    <x v="12065"/>
  </r>
  <r>
    <x v="246"/>
    <s v="VNM"/>
    <x v="36"/>
    <x v="12066"/>
  </r>
  <r>
    <x v="246"/>
    <s v="VNM"/>
    <x v="37"/>
    <x v="12067"/>
  </r>
  <r>
    <x v="246"/>
    <s v="VNM"/>
    <x v="38"/>
    <x v="12068"/>
  </r>
  <r>
    <x v="246"/>
    <s v="VNM"/>
    <x v="39"/>
    <x v="12069"/>
  </r>
  <r>
    <x v="246"/>
    <s v="VNM"/>
    <x v="40"/>
    <x v="12070"/>
  </r>
  <r>
    <x v="246"/>
    <s v="VNM"/>
    <x v="41"/>
    <x v="12071"/>
  </r>
  <r>
    <x v="246"/>
    <s v="VNM"/>
    <x v="42"/>
    <x v="12072"/>
  </r>
  <r>
    <x v="246"/>
    <s v="VNM"/>
    <x v="43"/>
    <x v="12073"/>
  </r>
  <r>
    <x v="246"/>
    <s v="VNM"/>
    <x v="44"/>
    <x v="12074"/>
  </r>
  <r>
    <x v="246"/>
    <s v="VNM"/>
    <x v="45"/>
    <x v="12075"/>
  </r>
  <r>
    <x v="246"/>
    <s v="VNM"/>
    <x v="46"/>
    <x v="12076"/>
  </r>
  <r>
    <x v="246"/>
    <s v="VNM"/>
    <x v="47"/>
    <x v="12077"/>
  </r>
  <r>
    <x v="246"/>
    <s v="VNM"/>
    <x v="48"/>
    <x v="12078"/>
  </r>
  <r>
    <x v="246"/>
    <s v="VNM"/>
    <x v="49"/>
    <x v="12079"/>
  </r>
  <r>
    <x v="246"/>
    <s v="VNM"/>
    <x v="50"/>
    <x v="12080"/>
  </r>
  <r>
    <x v="246"/>
    <s v="VNM"/>
    <x v="51"/>
    <x v="12081"/>
  </r>
  <r>
    <x v="246"/>
    <s v="VNM"/>
    <x v="52"/>
    <x v="12082"/>
  </r>
  <r>
    <x v="246"/>
    <s v="VNM"/>
    <x v="53"/>
    <x v="12083"/>
  </r>
  <r>
    <x v="246"/>
    <s v="VNM"/>
    <x v="54"/>
    <x v="12084"/>
  </r>
  <r>
    <x v="246"/>
    <s v="VNM"/>
    <x v="55"/>
    <x v="12085"/>
  </r>
  <r>
    <x v="246"/>
    <s v="VNM"/>
    <x v="56"/>
    <x v="12086"/>
  </r>
  <r>
    <x v="246"/>
    <s v="VNM"/>
    <x v="57"/>
    <x v="12087"/>
  </r>
  <r>
    <x v="247"/>
    <s v="WLF"/>
    <x v="0"/>
    <x v="9543"/>
  </r>
  <r>
    <x v="247"/>
    <s v="WLF"/>
    <x v="1"/>
    <x v="9543"/>
  </r>
  <r>
    <x v="247"/>
    <s v="WLF"/>
    <x v="2"/>
    <x v="12088"/>
  </r>
  <r>
    <x v="247"/>
    <s v="WLF"/>
    <x v="3"/>
    <x v="12088"/>
  </r>
  <r>
    <x v="247"/>
    <s v="WLF"/>
    <x v="4"/>
    <x v="12089"/>
  </r>
  <r>
    <x v="247"/>
    <s v="WLF"/>
    <x v="5"/>
    <x v="12090"/>
  </r>
  <r>
    <x v="247"/>
    <s v="WLF"/>
    <x v="6"/>
    <x v="11520"/>
  </r>
  <r>
    <x v="247"/>
    <s v="WLF"/>
    <x v="7"/>
    <x v="1239"/>
  </r>
  <r>
    <x v="247"/>
    <s v="WLF"/>
    <x v="8"/>
    <x v="1239"/>
  </r>
  <r>
    <x v="247"/>
    <s v="WLF"/>
    <x v="9"/>
    <x v="11521"/>
  </r>
  <r>
    <x v="247"/>
    <s v="WLF"/>
    <x v="10"/>
    <x v="12091"/>
  </r>
  <r>
    <x v="247"/>
    <s v="WLF"/>
    <x v="11"/>
    <x v="12091"/>
  </r>
  <r>
    <x v="247"/>
    <s v="WLF"/>
    <x v="12"/>
    <x v="11521"/>
  </r>
  <r>
    <x v="247"/>
    <s v="WLF"/>
    <x v="13"/>
    <x v="11519"/>
  </r>
  <r>
    <x v="247"/>
    <s v="WLF"/>
    <x v="14"/>
    <x v="12092"/>
  </r>
  <r>
    <x v="247"/>
    <s v="WLF"/>
    <x v="15"/>
    <x v="12093"/>
  </r>
  <r>
    <x v="247"/>
    <s v="WLF"/>
    <x v="16"/>
    <x v="11519"/>
  </r>
  <r>
    <x v="247"/>
    <s v="WLF"/>
    <x v="17"/>
    <x v="12094"/>
  </r>
  <r>
    <x v="247"/>
    <s v="WLF"/>
    <x v="18"/>
    <x v="9630"/>
  </r>
  <r>
    <x v="247"/>
    <s v="WLF"/>
    <x v="19"/>
    <x v="1549"/>
  </r>
  <r>
    <x v="247"/>
    <s v="WLF"/>
    <x v="20"/>
    <x v="1549"/>
  </r>
  <r>
    <x v="247"/>
    <s v="WLF"/>
    <x v="21"/>
    <x v="12095"/>
  </r>
  <r>
    <x v="247"/>
    <s v="WLF"/>
    <x v="22"/>
    <x v="12095"/>
  </r>
  <r>
    <x v="247"/>
    <s v="WLF"/>
    <x v="23"/>
    <x v="241"/>
  </r>
  <r>
    <x v="247"/>
    <s v="WLF"/>
    <x v="24"/>
    <x v="247"/>
  </r>
  <r>
    <x v="247"/>
    <s v="WLF"/>
    <x v="25"/>
    <x v="3499"/>
  </r>
  <r>
    <x v="247"/>
    <s v="WLF"/>
    <x v="26"/>
    <x v="12096"/>
  </r>
  <r>
    <x v="247"/>
    <s v="WLF"/>
    <x v="27"/>
    <x v="426"/>
  </r>
  <r>
    <x v="247"/>
    <s v="WLF"/>
    <x v="28"/>
    <x v="4671"/>
  </r>
  <r>
    <x v="247"/>
    <s v="WLF"/>
    <x v="29"/>
    <x v="12097"/>
  </r>
  <r>
    <x v="247"/>
    <s v="WLF"/>
    <x v="30"/>
    <x v="4673"/>
  </r>
  <r>
    <x v="247"/>
    <s v="WLF"/>
    <x v="31"/>
    <x v="12098"/>
  </r>
  <r>
    <x v="247"/>
    <s v="WLF"/>
    <x v="32"/>
    <x v="12099"/>
  </r>
  <r>
    <x v="247"/>
    <s v="WLF"/>
    <x v="33"/>
    <x v="12099"/>
  </r>
  <r>
    <x v="247"/>
    <s v="WLF"/>
    <x v="34"/>
    <x v="12099"/>
  </r>
  <r>
    <x v="247"/>
    <s v="WLF"/>
    <x v="35"/>
    <x v="12099"/>
  </r>
  <r>
    <x v="247"/>
    <s v="WLF"/>
    <x v="36"/>
    <x v="12099"/>
  </r>
  <r>
    <x v="247"/>
    <s v="WLF"/>
    <x v="37"/>
    <x v="12099"/>
  </r>
  <r>
    <x v="247"/>
    <s v="WLF"/>
    <x v="38"/>
    <x v="12099"/>
  </r>
  <r>
    <x v="247"/>
    <s v="WLF"/>
    <x v="39"/>
    <x v="12099"/>
  </r>
  <r>
    <x v="247"/>
    <s v="WLF"/>
    <x v="40"/>
    <x v="12099"/>
  </r>
  <r>
    <x v="247"/>
    <s v="WLF"/>
    <x v="41"/>
    <x v="12099"/>
  </r>
  <r>
    <x v="247"/>
    <s v="WLF"/>
    <x v="42"/>
    <x v="12099"/>
  </r>
  <r>
    <x v="247"/>
    <s v="WLF"/>
    <x v="43"/>
    <x v="12099"/>
  </r>
  <r>
    <x v="247"/>
    <s v="WLF"/>
    <x v="44"/>
    <x v="12099"/>
  </r>
  <r>
    <x v="247"/>
    <s v="WLF"/>
    <x v="45"/>
    <x v="245"/>
  </r>
  <r>
    <x v="247"/>
    <s v="WLF"/>
    <x v="46"/>
    <x v="245"/>
  </r>
  <r>
    <x v="247"/>
    <s v="WLF"/>
    <x v="47"/>
    <x v="383"/>
  </r>
  <r>
    <x v="247"/>
    <s v="WLF"/>
    <x v="48"/>
    <x v="12099"/>
  </r>
  <r>
    <x v="247"/>
    <s v="WLF"/>
    <x v="49"/>
    <x v="238"/>
  </r>
  <r>
    <x v="247"/>
    <s v="WLF"/>
    <x v="50"/>
    <x v="238"/>
  </r>
  <r>
    <x v="247"/>
    <s v="WLF"/>
    <x v="51"/>
    <x v="238"/>
  </r>
  <r>
    <x v="247"/>
    <s v="WLF"/>
    <x v="52"/>
    <x v="238"/>
  </r>
  <r>
    <x v="247"/>
    <s v="WLF"/>
    <x v="53"/>
    <x v="9629"/>
  </r>
  <r>
    <x v="247"/>
    <s v="WLF"/>
    <x v="54"/>
    <x v="1236"/>
  </r>
  <r>
    <x v="247"/>
    <s v="WLF"/>
    <x v="55"/>
    <x v="1236"/>
  </r>
  <r>
    <x v="247"/>
    <s v="WLF"/>
    <x v="56"/>
    <x v="1236"/>
  </r>
  <r>
    <x v="247"/>
    <s v="WLF"/>
    <x v="57"/>
    <x v="1236"/>
  </r>
  <r>
    <x v="248"/>
    <s v=""/>
    <x v="0"/>
    <x v="12100"/>
  </r>
  <r>
    <x v="248"/>
    <s v=""/>
    <x v="1"/>
    <x v="12101"/>
  </r>
  <r>
    <x v="248"/>
    <s v=""/>
    <x v="2"/>
    <x v="12102"/>
  </r>
  <r>
    <x v="248"/>
    <s v=""/>
    <x v="3"/>
    <x v="12103"/>
  </r>
  <r>
    <x v="248"/>
    <s v=""/>
    <x v="4"/>
    <x v="12104"/>
  </r>
  <r>
    <x v="248"/>
    <s v=""/>
    <x v="5"/>
    <x v="12105"/>
  </r>
  <r>
    <x v="248"/>
    <s v=""/>
    <x v="6"/>
    <x v="12106"/>
  </r>
  <r>
    <x v="248"/>
    <s v=""/>
    <x v="7"/>
    <x v="12107"/>
  </r>
  <r>
    <x v="248"/>
    <s v=""/>
    <x v="8"/>
    <x v="12108"/>
  </r>
  <r>
    <x v="248"/>
    <s v=""/>
    <x v="9"/>
    <x v="12109"/>
  </r>
  <r>
    <x v="248"/>
    <s v=""/>
    <x v="10"/>
    <x v="12110"/>
  </r>
  <r>
    <x v="248"/>
    <s v=""/>
    <x v="11"/>
    <x v="12111"/>
  </r>
  <r>
    <x v="248"/>
    <s v=""/>
    <x v="12"/>
    <x v="12112"/>
  </r>
  <r>
    <x v="248"/>
    <s v=""/>
    <x v="13"/>
    <x v="12113"/>
  </r>
  <r>
    <x v="248"/>
    <s v=""/>
    <x v="14"/>
    <x v="12114"/>
  </r>
  <r>
    <x v="248"/>
    <s v=""/>
    <x v="15"/>
    <x v="12115"/>
  </r>
  <r>
    <x v="248"/>
    <s v=""/>
    <x v="16"/>
    <x v="12116"/>
  </r>
  <r>
    <x v="248"/>
    <s v=""/>
    <x v="17"/>
    <x v="12117"/>
  </r>
  <r>
    <x v="248"/>
    <s v=""/>
    <x v="18"/>
    <x v="12118"/>
  </r>
  <r>
    <x v="248"/>
    <s v=""/>
    <x v="19"/>
    <x v="12119"/>
  </r>
  <r>
    <x v="248"/>
    <s v=""/>
    <x v="20"/>
    <x v="12120"/>
  </r>
  <r>
    <x v="248"/>
    <s v=""/>
    <x v="21"/>
    <x v="12121"/>
  </r>
  <r>
    <x v="248"/>
    <s v=""/>
    <x v="22"/>
    <x v="12122"/>
  </r>
  <r>
    <x v="248"/>
    <s v=""/>
    <x v="23"/>
    <x v="12123"/>
  </r>
  <r>
    <x v="248"/>
    <s v=""/>
    <x v="24"/>
    <x v="12124"/>
  </r>
  <r>
    <x v="248"/>
    <s v=""/>
    <x v="25"/>
    <x v="12125"/>
  </r>
  <r>
    <x v="248"/>
    <s v=""/>
    <x v="26"/>
    <x v="12126"/>
  </r>
  <r>
    <x v="248"/>
    <s v=""/>
    <x v="27"/>
    <x v="12127"/>
  </r>
  <r>
    <x v="248"/>
    <s v=""/>
    <x v="28"/>
    <x v="12128"/>
  </r>
  <r>
    <x v="248"/>
    <s v=""/>
    <x v="29"/>
    <x v="12129"/>
  </r>
  <r>
    <x v="248"/>
    <s v=""/>
    <x v="30"/>
    <x v="12130"/>
  </r>
  <r>
    <x v="248"/>
    <s v=""/>
    <x v="31"/>
    <x v="12131"/>
  </r>
  <r>
    <x v="248"/>
    <s v=""/>
    <x v="32"/>
    <x v="12132"/>
  </r>
  <r>
    <x v="248"/>
    <s v=""/>
    <x v="33"/>
    <x v="12133"/>
  </r>
  <r>
    <x v="248"/>
    <s v=""/>
    <x v="34"/>
    <x v="12134"/>
  </r>
  <r>
    <x v="248"/>
    <s v=""/>
    <x v="35"/>
    <x v="12135"/>
  </r>
  <r>
    <x v="248"/>
    <s v=""/>
    <x v="36"/>
    <x v="12136"/>
  </r>
  <r>
    <x v="248"/>
    <s v=""/>
    <x v="37"/>
    <x v="12137"/>
  </r>
  <r>
    <x v="248"/>
    <s v=""/>
    <x v="38"/>
    <x v="12138"/>
  </r>
  <r>
    <x v="248"/>
    <s v=""/>
    <x v="39"/>
    <x v="12139"/>
  </r>
  <r>
    <x v="248"/>
    <s v=""/>
    <x v="40"/>
    <x v="12140"/>
  </r>
  <r>
    <x v="248"/>
    <s v=""/>
    <x v="41"/>
    <x v="12141"/>
  </r>
  <r>
    <x v="248"/>
    <s v=""/>
    <x v="42"/>
    <x v="12142"/>
  </r>
  <r>
    <x v="248"/>
    <s v=""/>
    <x v="43"/>
    <x v="12143"/>
  </r>
  <r>
    <x v="248"/>
    <s v=""/>
    <x v="44"/>
    <x v="12144"/>
  </r>
  <r>
    <x v="248"/>
    <s v=""/>
    <x v="45"/>
    <x v="12145"/>
  </r>
  <r>
    <x v="248"/>
    <s v=""/>
    <x v="46"/>
    <x v="12146"/>
  </r>
  <r>
    <x v="248"/>
    <s v=""/>
    <x v="47"/>
    <x v="12147"/>
  </r>
  <r>
    <x v="248"/>
    <s v=""/>
    <x v="48"/>
    <x v="12148"/>
  </r>
  <r>
    <x v="248"/>
    <s v=""/>
    <x v="49"/>
    <x v="12149"/>
  </r>
  <r>
    <x v="248"/>
    <s v=""/>
    <x v="50"/>
    <x v="12150"/>
  </r>
  <r>
    <x v="248"/>
    <s v=""/>
    <x v="51"/>
    <x v="12151"/>
  </r>
  <r>
    <x v="248"/>
    <s v=""/>
    <x v="52"/>
    <x v="12152"/>
  </r>
  <r>
    <x v="248"/>
    <s v=""/>
    <x v="53"/>
    <x v="12153"/>
  </r>
  <r>
    <x v="248"/>
    <s v=""/>
    <x v="54"/>
    <x v="12154"/>
  </r>
  <r>
    <x v="248"/>
    <s v=""/>
    <x v="55"/>
    <x v="12155"/>
  </r>
  <r>
    <x v="248"/>
    <s v=""/>
    <x v="56"/>
    <x v="12156"/>
  </r>
  <r>
    <x v="248"/>
    <s v=""/>
    <x v="57"/>
    <x v="12157"/>
  </r>
  <r>
    <x v="249"/>
    <s v=""/>
    <x v="0"/>
    <x v="12158"/>
  </r>
  <r>
    <x v="249"/>
    <s v=""/>
    <x v="1"/>
    <x v="12159"/>
  </r>
  <r>
    <x v="249"/>
    <s v=""/>
    <x v="2"/>
    <x v="12160"/>
  </r>
  <r>
    <x v="249"/>
    <s v=""/>
    <x v="3"/>
    <x v="12161"/>
  </r>
  <r>
    <x v="249"/>
    <s v=""/>
    <x v="4"/>
    <x v="12162"/>
  </r>
  <r>
    <x v="249"/>
    <s v=""/>
    <x v="5"/>
    <x v="12163"/>
  </r>
  <r>
    <x v="249"/>
    <s v=""/>
    <x v="6"/>
    <x v="12164"/>
  </r>
  <r>
    <x v="249"/>
    <s v=""/>
    <x v="7"/>
    <x v="12165"/>
  </r>
  <r>
    <x v="249"/>
    <s v=""/>
    <x v="8"/>
    <x v="12166"/>
  </r>
  <r>
    <x v="249"/>
    <s v=""/>
    <x v="9"/>
    <x v="12167"/>
  </r>
  <r>
    <x v="249"/>
    <s v=""/>
    <x v="10"/>
    <x v="12168"/>
  </r>
  <r>
    <x v="249"/>
    <s v=""/>
    <x v="11"/>
    <x v="12169"/>
  </r>
  <r>
    <x v="249"/>
    <s v=""/>
    <x v="12"/>
    <x v="12170"/>
  </r>
  <r>
    <x v="249"/>
    <s v=""/>
    <x v="13"/>
    <x v="12171"/>
  </r>
  <r>
    <x v="249"/>
    <s v=""/>
    <x v="14"/>
    <x v="12172"/>
  </r>
  <r>
    <x v="249"/>
    <s v=""/>
    <x v="15"/>
    <x v="12173"/>
  </r>
  <r>
    <x v="249"/>
    <s v=""/>
    <x v="16"/>
    <x v="12174"/>
  </r>
  <r>
    <x v="249"/>
    <s v=""/>
    <x v="17"/>
    <x v="12175"/>
  </r>
  <r>
    <x v="249"/>
    <s v=""/>
    <x v="18"/>
    <x v="12176"/>
  </r>
  <r>
    <x v="249"/>
    <s v=""/>
    <x v="19"/>
    <x v="12177"/>
  </r>
  <r>
    <x v="249"/>
    <s v=""/>
    <x v="20"/>
    <x v="12178"/>
  </r>
  <r>
    <x v="249"/>
    <s v=""/>
    <x v="21"/>
    <x v="12179"/>
  </r>
  <r>
    <x v="249"/>
    <s v=""/>
    <x v="22"/>
    <x v="12180"/>
  </r>
  <r>
    <x v="249"/>
    <s v=""/>
    <x v="23"/>
    <x v="12181"/>
  </r>
  <r>
    <x v="249"/>
    <s v=""/>
    <x v="24"/>
    <x v="12182"/>
  </r>
  <r>
    <x v="249"/>
    <s v=""/>
    <x v="25"/>
    <x v="12183"/>
  </r>
  <r>
    <x v="249"/>
    <s v=""/>
    <x v="26"/>
    <x v="12184"/>
  </r>
  <r>
    <x v="249"/>
    <s v=""/>
    <x v="27"/>
    <x v="12185"/>
  </r>
  <r>
    <x v="249"/>
    <s v=""/>
    <x v="28"/>
    <x v="12186"/>
  </r>
  <r>
    <x v="249"/>
    <s v=""/>
    <x v="29"/>
    <x v="12187"/>
  </r>
  <r>
    <x v="249"/>
    <s v=""/>
    <x v="30"/>
    <x v="12188"/>
  </r>
  <r>
    <x v="249"/>
    <s v=""/>
    <x v="31"/>
    <x v="12189"/>
  </r>
  <r>
    <x v="249"/>
    <s v=""/>
    <x v="32"/>
    <x v="12190"/>
  </r>
  <r>
    <x v="249"/>
    <s v=""/>
    <x v="33"/>
    <x v="12191"/>
  </r>
  <r>
    <x v="249"/>
    <s v=""/>
    <x v="34"/>
    <x v="12192"/>
  </r>
  <r>
    <x v="249"/>
    <s v=""/>
    <x v="35"/>
    <x v="12193"/>
  </r>
  <r>
    <x v="249"/>
    <s v=""/>
    <x v="36"/>
    <x v="12194"/>
  </r>
  <r>
    <x v="249"/>
    <s v=""/>
    <x v="37"/>
    <x v="12195"/>
  </r>
  <r>
    <x v="249"/>
    <s v=""/>
    <x v="38"/>
    <x v="12196"/>
  </r>
  <r>
    <x v="249"/>
    <s v=""/>
    <x v="39"/>
    <x v="12197"/>
  </r>
  <r>
    <x v="249"/>
    <s v=""/>
    <x v="40"/>
    <x v="12198"/>
  </r>
  <r>
    <x v="249"/>
    <s v=""/>
    <x v="41"/>
    <x v="12199"/>
  </r>
  <r>
    <x v="249"/>
    <s v=""/>
    <x v="42"/>
    <x v="12200"/>
  </r>
  <r>
    <x v="249"/>
    <s v=""/>
    <x v="43"/>
    <x v="12201"/>
  </r>
  <r>
    <x v="249"/>
    <s v=""/>
    <x v="44"/>
    <x v="12202"/>
  </r>
  <r>
    <x v="249"/>
    <s v=""/>
    <x v="45"/>
    <x v="12203"/>
  </r>
  <r>
    <x v="249"/>
    <s v=""/>
    <x v="46"/>
    <x v="12204"/>
  </r>
  <r>
    <x v="249"/>
    <s v=""/>
    <x v="47"/>
    <x v="12205"/>
  </r>
  <r>
    <x v="249"/>
    <s v=""/>
    <x v="48"/>
    <x v="12206"/>
  </r>
  <r>
    <x v="249"/>
    <s v=""/>
    <x v="49"/>
    <x v="12207"/>
  </r>
  <r>
    <x v="249"/>
    <s v=""/>
    <x v="50"/>
    <x v="12208"/>
  </r>
  <r>
    <x v="249"/>
    <s v=""/>
    <x v="51"/>
    <x v="12209"/>
  </r>
  <r>
    <x v="249"/>
    <s v=""/>
    <x v="52"/>
    <x v="12210"/>
  </r>
  <r>
    <x v="249"/>
    <s v=""/>
    <x v="53"/>
    <x v="12211"/>
  </r>
  <r>
    <x v="249"/>
    <s v=""/>
    <x v="54"/>
    <x v="12212"/>
  </r>
  <r>
    <x v="249"/>
    <s v=""/>
    <x v="55"/>
    <x v="12213"/>
  </r>
  <r>
    <x v="249"/>
    <s v=""/>
    <x v="56"/>
    <x v="12214"/>
  </r>
  <r>
    <x v="249"/>
    <s v=""/>
    <x v="57"/>
    <x v="12215"/>
  </r>
  <r>
    <x v="250"/>
    <s v="ESH"/>
    <x v="0"/>
    <x v="4566"/>
  </r>
  <r>
    <x v="250"/>
    <s v="ESH"/>
    <x v="1"/>
    <x v="9470"/>
  </r>
  <r>
    <x v="250"/>
    <s v="ESH"/>
    <x v="2"/>
    <x v="237"/>
  </r>
  <r>
    <x v="250"/>
    <s v="ESH"/>
    <x v="3"/>
    <x v="12216"/>
  </r>
  <r>
    <x v="250"/>
    <s v="ESH"/>
    <x v="4"/>
    <x v="382"/>
  </r>
  <r>
    <x v="250"/>
    <s v="ESH"/>
    <x v="5"/>
    <x v="3056"/>
  </r>
  <r>
    <x v="250"/>
    <s v="ESH"/>
    <x v="6"/>
    <x v="8606"/>
  </r>
  <r>
    <x v="250"/>
    <s v="ESH"/>
    <x v="7"/>
    <x v="12217"/>
  </r>
  <r>
    <x v="250"/>
    <s v="ESH"/>
    <x v="8"/>
    <x v="8615"/>
  </r>
  <r>
    <x v="250"/>
    <s v="ESH"/>
    <x v="9"/>
    <x v="1971"/>
  </r>
  <r>
    <x v="250"/>
    <s v="ESH"/>
    <x v="10"/>
    <x v="7158"/>
  </r>
  <r>
    <x v="250"/>
    <s v="ESH"/>
    <x v="11"/>
    <x v="12218"/>
  </r>
  <r>
    <x v="250"/>
    <s v="ESH"/>
    <x v="12"/>
    <x v="7164"/>
  </r>
  <r>
    <x v="250"/>
    <s v="ESH"/>
    <x v="13"/>
    <x v="12219"/>
  </r>
  <r>
    <x v="250"/>
    <s v="ESH"/>
    <x v="14"/>
    <x v="12220"/>
  </r>
  <r>
    <x v="250"/>
    <s v="ESH"/>
    <x v="15"/>
    <x v="9647"/>
  </r>
  <r>
    <x v="250"/>
    <s v="ESH"/>
    <x v="16"/>
    <x v="12221"/>
  </r>
  <r>
    <x v="250"/>
    <s v="ESH"/>
    <x v="17"/>
    <x v="12222"/>
  </r>
  <r>
    <x v="250"/>
    <s v="ESH"/>
    <x v="18"/>
    <x v="12223"/>
  </r>
  <r>
    <x v="250"/>
    <s v="ESH"/>
    <x v="19"/>
    <x v="12224"/>
  </r>
  <r>
    <x v="250"/>
    <s v="ESH"/>
    <x v="20"/>
    <x v="12225"/>
  </r>
  <r>
    <x v="250"/>
    <s v="ESH"/>
    <x v="21"/>
    <x v="12226"/>
  </r>
  <r>
    <x v="250"/>
    <s v="ESH"/>
    <x v="22"/>
    <x v="11283"/>
  </r>
  <r>
    <x v="250"/>
    <s v="ESH"/>
    <x v="23"/>
    <x v="12227"/>
  </r>
  <r>
    <x v="250"/>
    <s v="ESH"/>
    <x v="24"/>
    <x v="4184"/>
  </r>
  <r>
    <x v="250"/>
    <s v="ESH"/>
    <x v="25"/>
    <x v="10053"/>
  </r>
  <r>
    <x v="250"/>
    <s v="ESH"/>
    <x v="26"/>
    <x v="4129"/>
  </r>
  <r>
    <x v="250"/>
    <s v="ESH"/>
    <x v="27"/>
    <x v="12228"/>
  </r>
  <r>
    <x v="250"/>
    <s v="ESH"/>
    <x v="28"/>
    <x v="12229"/>
  </r>
  <r>
    <x v="250"/>
    <s v="ESH"/>
    <x v="29"/>
    <x v="12230"/>
  </r>
  <r>
    <x v="250"/>
    <s v="ESH"/>
    <x v="30"/>
    <x v="12231"/>
  </r>
  <r>
    <x v="250"/>
    <s v="ESH"/>
    <x v="31"/>
    <x v="12232"/>
  </r>
  <r>
    <x v="250"/>
    <s v="ESH"/>
    <x v="32"/>
    <x v="12233"/>
  </r>
  <r>
    <x v="250"/>
    <s v="ESH"/>
    <x v="33"/>
    <x v="4189"/>
  </r>
  <r>
    <x v="250"/>
    <s v="ESH"/>
    <x v="34"/>
    <x v="12234"/>
  </r>
  <r>
    <x v="250"/>
    <s v="ESH"/>
    <x v="35"/>
    <x v="12235"/>
  </r>
  <r>
    <x v="250"/>
    <s v="ESH"/>
    <x v="36"/>
    <x v="12236"/>
  </r>
  <r>
    <x v="250"/>
    <s v="ESH"/>
    <x v="37"/>
    <x v="12237"/>
  </r>
  <r>
    <x v="250"/>
    <s v="ESH"/>
    <x v="38"/>
    <x v="9811"/>
  </r>
  <r>
    <x v="250"/>
    <s v="ESH"/>
    <x v="39"/>
    <x v="12238"/>
  </r>
  <r>
    <x v="250"/>
    <s v="ESH"/>
    <x v="40"/>
    <x v="9220"/>
  </r>
  <r>
    <x v="250"/>
    <s v="ESH"/>
    <x v="41"/>
    <x v="9220"/>
  </r>
  <r>
    <x v="250"/>
    <s v="ESH"/>
    <x v="42"/>
    <x v="12239"/>
  </r>
  <r>
    <x v="250"/>
    <s v="ESH"/>
    <x v="43"/>
    <x v="12239"/>
  </r>
  <r>
    <x v="250"/>
    <s v="ESH"/>
    <x v="44"/>
    <x v="12239"/>
  </r>
  <r>
    <x v="250"/>
    <s v="ESH"/>
    <x v="45"/>
    <x v="2439"/>
  </r>
  <r>
    <x v="250"/>
    <s v="ESH"/>
    <x v="46"/>
    <x v="12240"/>
  </r>
  <r>
    <x v="250"/>
    <s v="ESH"/>
    <x v="47"/>
    <x v="12241"/>
  </r>
  <r>
    <x v="250"/>
    <s v="ESH"/>
    <x v="48"/>
    <x v="12242"/>
  </r>
  <r>
    <x v="250"/>
    <s v="ESH"/>
    <x v="49"/>
    <x v="12243"/>
  </r>
  <r>
    <x v="250"/>
    <s v="ESH"/>
    <x v="50"/>
    <x v="11304"/>
  </r>
  <r>
    <x v="250"/>
    <s v="ESH"/>
    <x v="51"/>
    <x v="12244"/>
  </r>
  <r>
    <x v="250"/>
    <s v="ESH"/>
    <x v="52"/>
    <x v="12245"/>
  </r>
  <r>
    <x v="250"/>
    <s v="ESH"/>
    <x v="53"/>
    <x v="12246"/>
  </r>
  <r>
    <x v="250"/>
    <s v="ESH"/>
    <x v="54"/>
    <x v="12247"/>
  </r>
  <r>
    <x v="250"/>
    <s v="ESH"/>
    <x v="55"/>
    <x v="12248"/>
  </r>
  <r>
    <x v="250"/>
    <s v="ESH"/>
    <x v="56"/>
    <x v="12245"/>
  </r>
  <r>
    <x v="250"/>
    <s v="ESH"/>
    <x v="57"/>
    <x v="4591"/>
  </r>
  <r>
    <x v="251"/>
    <s v="OWID_WRL"/>
    <x v="0"/>
    <x v="12249"/>
  </r>
  <r>
    <x v="251"/>
    <s v="OWID_WRL"/>
    <x v="1"/>
    <x v="12250"/>
  </r>
  <r>
    <x v="251"/>
    <s v="OWID_WRL"/>
    <x v="2"/>
    <x v="12251"/>
  </r>
  <r>
    <x v="251"/>
    <s v="OWID_WRL"/>
    <x v="3"/>
    <x v="12252"/>
  </r>
  <r>
    <x v="251"/>
    <s v="OWID_WRL"/>
    <x v="4"/>
    <x v="12253"/>
  </r>
  <r>
    <x v="251"/>
    <s v="OWID_WRL"/>
    <x v="5"/>
    <x v="12254"/>
  </r>
  <r>
    <x v="251"/>
    <s v="OWID_WRL"/>
    <x v="6"/>
    <x v="12255"/>
  </r>
  <r>
    <x v="251"/>
    <s v="OWID_WRL"/>
    <x v="7"/>
    <x v="12256"/>
  </r>
  <r>
    <x v="251"/>
    <s v="OWID_WRL"/>
    <x v="8"/>
    <x v="12257"/>
  </r>
  <r>
    <x v="251"/>
    <s v="OWID_WRL"/>
    <x v="9"/>
    <x v="12258"/>
  </r>
  <r>
    <x v="251"/>
    <s v="OWID_WRL"/>
    <x v="10"/>
    <x v="12259"/>
  </r>
  <r>
    <x v="251"/>
    <s v="OWID_WRL"/>
    <x v="11"/>
    <x v="12260"/>
  </r>
  <r>
    <x v="251"/>
    <s v="OWID_WRL"/>
    <x v="12"/>
    <x v="12261"/>
  </r>
  <r>
    <x v="251"/>
    <s v="OWID_WRL"/>
    <x v="13"/>
    <x v="12262"/>
  </r>
  <r>
    <x v="251"/>
    <s v="OWID_WRL"/>
    <x v="14"/>
    <x v="12263"/>
  </r>
  <r>
    <x v="251"/>
    <s v="OWID_WRL"/>
    <x v="15"/>
    <x v="12264"/>
  </r>
  <r>
    <x v="251"/>
    <s v="OWID_WRL"/>
    <x v="16"/>
    <x v="12265"/>
  </r>
  <r>
    <x v="251"/>
    <s v="OWID_WRL"/>
    <x v="17"/>
    <x v="12266"/>
  </r>
  <r>
    <x v="251"/>
    <s v="OWID_WRL"/>
    <x v="18"/>
    <x v="12267"/>
  </r>
  <r>
    <x v="251"/>
    <s v="OWID_WRL"/>
    <x v="19"/>
    <x v="12268"/>
  </r>
  <r>
    <x v="251"/>
    <s v="OWID_WRL"/>
    <x v="20"/>
    <x v="12269"/>
  </r>
  <r>
    <x v="251"/>
    <s v="OWID_WRL"/>
    <x v="21"/>
    <x v="12270"/>
  </r>
  <r>
    <x v="251"/>
    <s v="OWID_WRL"/>
    <x v="22"/>
    <x v="12271"/>
  </r>
  <r>
    <x v="251"/>
    <s v="OWID_WRL"/>
    <x v="23"/>
    <x v="12272"/>
  </r>
  <r>
    <x v="251"/>
    <s v="OWID_WRL"/>
    <x v="24"/>
    <x v="12273"/>
  </r>
  <r>
    <x v="251"/>
    <s v="OWID_WRL"/>
    <x v="25"/>
    <x v="12274"/>
  </r>
  <r>
    <x v="251"/>
    <s v="OWID_WRL"/>
    <x v="26"/>
    <x v="12275"/>
  </r>
  <r>
    <x v="251"/>
    <s v="OWID_WRL"/>
    <x v="27"/>
    <x v="12276"/>
  </r>
  <r>
    <x v="251"/>
    <s v="OWID_WRL"/>
    <x v="28"/>
    <x v="12277"/>
  </r>
  <r>
    <x v="251"/>
    <s v="OWID_WRL"/>
    <x v="29"/>
    <x v="12278"/>
  </r>
  <r>
    <x v="251"/>
    <s v="OWID_WRL"/>
    <x v="30"/>
    <x v="12279"/>
  </r>
  <r>
    <x v="251"/>
    <s v="OWID_WRL"/>
    <x v="31"/>
    <x v="12280"/>
  </r>
  <r>
    <x v="251"/>
    <s v="OWID_WRL"/>
    <x v="32"/>
    <x v="12281"/>
  </r>
  <r>
    <x v="251"/>
    <s v="OWID_WRL"/>
    <x v="33"/>
    <x v="12282"/>
  </r>
  <r>
    <x v="251"/>
    <s v="OWID_WRL"/>
    <x v="34"/>
    <x v="12283"/>
  </r>
  <r>
    <x v="251"/>
    <s v="OWID_WRL"/>
    <x v="35"/>
    <x v="12284"/>
  </r>
  <r>
    <x v="251"/>
    <s v="OWID_WRL"/>
    <x v="36"/>
    <x v="12285"/>
  </r>
  <r>
    <x v="251"/>
    <s v="OWID_WRL"/>
    <x v="37"/>
    <x v="12286"/>
  </r>
  <r>
    <x v="251"/>
    <s v="OWID_WRL"/>
    <x v="38"/>
    <x v="12287"/>
  </r>
  <r>
    <x v="251"/>
    <s v="OWID_WRL"/>
    <x v="39"/>
    <x v="12288"/>
  </r>
  <r>
    <x v="251"/>
    <s v="OWID_WRL"/>
    <x v="40"/>
    <x v="12289"/>
  </r>
  <r>
    <x v="251"/>
    <s v="OWID_WRL"/>
    <x v="41"/>
    <x v="12290"/>
  </r>
  <r>
    <x v="251"/>
    <s v="OWID_WRL"/>
    <x v="42"/>
    <x v="12291"/>
  </r>
  <r>
    <x v="251"/>
    <s v="OWID_WRL"/>
    <x v="43"/>
    <x v="12292"/>
  </r>
  <r>
    <x v="251"/>
    <s v="OWID_WRL"/>
    <x v="44"/>
    <x v="12293"/>
  </r>
  <r>
    <x v="251"/>
    <s v="OWID_WRL"/>
    <x v="45"/>
    <x v="12294"/>
  </r>
  <r>
    <x v="251"/>
    <s v="OWID_WRL"/>
    <x v="46"/>
    <x v="12295"/>
  </r>
  <r>
    <x v="251"/>
    <s v="OWID_WRL"/>
    <x v="47"/>
    <x v="12296"/>
  </r>
  <r>
    <x v="251"/>
    <s v="OWID_WRL"/>
    <x v="48"/>
    <x v="12297"/>
  </r>
  <r>
    <x v="251"/>
    <s v="OWID_WRL"/>
    <x v="49"/>
    <x v="12298"/>
  </r>
  <r>
    <x v="251"/>
    <s v="OWID_WRL"/>
    <x v="50"/>
    <x v="12299"/>
  </r>
  <r>
    <x v="251"/>
    <s v="OWID_WRL"/>
    <x v="51"/>
    <x v="12300"/>
  </r>
  <r>
    <x v="251"/>
    <s v="OWID_WRL"/>
    <x v="52"/>
    <x v="12301"/>
  </r>
  <r>
    <x v="251"/>
    <s v="OWID_WRL"/>
    <x v="53"/>
    <x v="12302"/>
  </r>
  <r>
    <x v="251"/>
    <s v="OWID_WRL"/>
    <x v="54"/>
    <x v="12303"/>
  </r>
  <r>
    <x v="251"/>
    <s v="OWID_WRL"/>
    <x v="55"/>
    <x v="12304"/>
  </r>
  <r>
    <x v="251"/>
    <s v="OWID_WRL"/>
    <x v="56"/>
    <x v="12305"/>
  </r>
  <r>
    <x v="251"/>
    <s v="OWID_WRL"/>
    <x v="57"/>
    <x v="12306"/>
  </r>
  <r>
    <x v="252"/>
    <s v="YEM"/>
    <x v="0"/>
    <x v="12307"/>
  </r>
  <r>
    <x v="252"/>
    <s v="YEM"/>
    <x v="1"/>
    <x v="12308"/>
  </r>
  <r>
    <x v="252"/>
    <s v="YEM"/>
    <x v="2"/>
    <x v="12309"/>
  </r>
  <r>
    <x v="252"/>
    <s v="YEM"/>
    <x v="3"/>
    <x v="12310"/>
  </r>
  <r>
    <x v="252"/>
    <s v="YEM"/>
    <x v="4"/>
    <x v="12311"/>
  </r>
  <r>
    <x v="252"/>
    <s v="YEM"/>
    <x v="5"/>
    <x v="12312"/>
  </r>
  <r>
    <x v="252"/>
    <s v="YEM"/>
    <x v="6"/>
    <x v="12313"/>
  </r>
  <r>
    <x v="252"/>
    <s v="YEM"/>
    <x v="7"/>
    <x v="12314"/>
  </r>
  <r>
    <x v="252"/>
    <s v="YEM"/>
    <x v="8"/>
    <x v="12315"/>
  </r>
  <r>
    <x v="252"/>
    <s v="YEM"/>
    <x v="9"/>
    <x v="12316"/>
  </r>
  <r>
    <x v="252"/>
    <s v="YEM"/>
    <x v="10"/>
    <x v="12317"/>
  </r>
  <r>
    <x v="252"/>
    <s v="YEM"/>
    <x v="11"/>
    <x v="12318"/>
  </r>
  <r>
    <x v="252"/>
    <s v="YEM"/>
    <x v="12"/>
    <x v="12319"/>
  </r>
  <r>
    <x v="252"/>
    <s v="YEM"/>
    <x v="13"/>
    <x v="12320"/>
  </r>
  <r>
    <x v="252"/>
    <s v="YEM"/>
    <x v="14"/>
    <x v="12321"/>
  </r>
  <r>
    <x v="252"/>
    <s v="YEM"/>
    <x v="15"/>
    <x v="12322"/>
  </r>
  <r>
    <x v="252"/>
    <s v="YEM"/>
    <x v="16"/>
    <x v="12323"/>
  </r>
  <r>
    <x v="252"/>
    <s v="YEM"/>
    <x v="17"/>
    <x v="12324"/>
  </r>
  <r>
    <x v="252"/>
    <s v="YEM"/>
    <x v="18"/>
    <x v="12325"/>
  </r>
  <r>
    <x v="252"/>
    <s v="YEM"/>
    <x v="19"/>
    <x v="12326"/>
  </r>
  <r>
    <x v="252"/>
    <s v="YEM"/>
    <x v="20"/>
    <x v="12327"/>
  </r>
  <r>
    <x v="252"/>
    <s v="YEM"/>
    <x v="21"/>
    <x v="12328"/>
  </r>
  <r>
    <x v="252"/>
    <s v="YEM"/>
    <x v="22"/>
    <x v="12329"/>
  </r>
  <r>
    <x v="252"/>
    <s v="YEM"/>
    <x v="23"/>
    <x v="12330"/>
  </r>
  <r>
    <x v="252"/>
    <s v="YEM"/>
    <x v="24"/>
    <x v="12331"/>
  </r>
  <r>
    <x v="252"/>
    <s v="YEM"/>
    <x v="25"/>
    <x v="12332"/>
  </r>
  <r>
    <x v="252"/>
    <s v="YEM"/>
    <x v="26"/>
    <x v="12333"/>
  </r>
  <r>
    <x v="252"/>
    <s v="YEM"/>
    <x v="27"/>
    <x v="12334"/>
  </r>
  <r>
    <x v="252"/>
    <s v="YEM"/>
    <x v="28"/>
    <x v="12335"/>
  </r>
  <r>
    <x v="252"/>
    <s v="YEM"/>
    <x v="29"/>
    <x v="12336"/>
  </r>
  <r>
    <x v="252"/>
    <s v="YEM"/>
    <x v="30"/>
    <x v="12337"/>
  </r>
  <r>
    <x v="252"/>
    <s v="YEM"/>
    <x v="31"/>
    <x v="12338"/>
  </r>
  <r>
    <x v="252"/>
    <s v="YEM"/>
    <x v="32"/>
    <x v="12339"/>
  </r>
  <r>
    <x v="252"/>
    <s v="YEM"/>
    <x v="33"/>
    <x v="12340"/>
  </r>
  <r>
    <x v="252"/>
    <s v="YEM"/>
    <x v="34"/>
    <x v="12341"/>
  </r>
  <r>
    <x v="252"/>
    <s v="YEM"/>
    <x v="35"/>
    <x v="12342"/>
  </r>
  <r>
    <x v="252"/>
    <s v="YEM"/>
    <x v="36"/>
    <x v="12343"/>
  </r>
  <r>
    <x v="252"/>
    <s v="YEM"/>
    <x v="37"/>
    <x v="12344"/>
  </r>
  <r>
    <x v="252"/>
    <s v="YEM"/>
    <x v="38"/>
    <x v="12345"/>
  </r>
  <r>
    <x v="252"/>
    <s v="YEM"/>
    <x v="39"/>
    <x v="12346"/>
  </r>
  <r>
    <x v="252"/>
    <s v="YEM"/>
    <x v="40"/>
    <x v="12347"/>
  </r>
  <r>
    <x v="252"/>
    <s v="YEM"/>
    <x v="41"/>
    <x v="12348"/>
  </r>
  <r>
    <x v="252"/>
    <s v="YEM"/>
    <x v="42"/>
    <x v="12349"/>
  </r>
  <r>
    <x v="252"/>
    <s v="YEM"/>
    <x v="43"/>
    <x v="12350"/>
  </r>
  <r>
    <x v="252"/>
    <s v="YEM"/>
    <x v="44"/>
    <x v="12351"/>
  </r>
  <r>
    <x v="252"/>
    <s v="YEM"/>
    <x v="45"/>
    <x v="12352"/>
  </r>
  <r>
    <x v="252"/>
    <s v="YEM"/>
    <x v="46"/>
    <x v="12353"/>
  </r>
  <r>
    <x v="252"/>
    <s v="YEM"/>
    <x v="47"/>
    <x v="12354"/>
  </r>
  <r>
    <x v="252"/>
    <s v="YEM"/>
    <x v="48"/>
    <x v="12355"/>
  </r>
  <r>
    <x v="252"/>
    <s v="YEM"/>
    <x v="49"/>
    <x v="12356"/>
  </r>
  <r>
    <x v="252"/>
    <s v="YEM"/>
    <x v="50"/>
    <x v="12357"/>
  </r>
  <r>
    <x v="252"/>
    <s v="YEM"/>
    <x v="51"/>
    <x v="12358"/>
  </r>
  <r>
    <x v="252"/>
    <s v="YEM"/>
    <x v="52"/>
    <x v="12359"/>
  </r>
  <r>
    <x v="252"/>
    <s v="YEM"/>
    <x v="53"/>
    <x v="12360"/>
  </r>
  <r>
    <x v="252"/>
    <s v="YEM"/>
    <x v="54"/>
    <x v="12361"/>
  </r>
  <r>
    <x v="252"/>
    <s v="YEM"/>
    <x v="55"/>
    <x v="12362"/>
  </r>
  <r>
    <x v="252"/>
    <s v="YEM"/>
    <x v="56"/>
    <x v="12363"/>
  </r>
  <r>
    <x v="252"/>
    <s v="YEM"/>
    <x v="57"/>
    <x v="12364"/>
  </r>
  <r>
    <x v="253"/>
    <s v="OWID_YGS"/>
    <x v="0"/>
    <x v="12365"/>
  </r>
  <r>
    <x v="253"/>
    <s v="OWID_YGS"/>
    <x v="1"/>
    <x v="12366"/>
  </r>
  <r>
    <x v="253"/>
    <s v="OWID_YGS"/>
    <x v="2"/>
    <x v="12367"/>
  </r>
  <r>
    <x v="253"/>
    <s v="OWID_YGS"/>
    <x v="3"/>
    <x v="12368"/>
  </r>
  <r>
    <x v="253"/>
    <s v="OWID_YGS"/>
    <x v="4"/>
    <x v="12369"/>
  </r>
  <r>
    <x v="253"/>
    <s v="OWID_YGS"/>
    <x v="5"/>
    <x v="12370"/>
  </r>
  <r>
    <x v="253"/>
    <s v="OWID_YGS"/>
    <x v="6"/>
    <x v="12371"/>
  </r>
  <r>
    <x v="253"/>
    <s v="OWID_YGS"/>
    <x v="7"/>
    <x v="12372"/>
  </r>
  <r>
    <x v="253"/>
    <s v="OWID_YGS"/>
    <x v="8"/>
    <x v="12373"/>
  </r>
  <r>
    <x v="253"/>
    <s v="OWID_YGS"/>
    <x v="9"/>
    <x v="12374"/>
  </r>
  <r>
    <x v="253"/>
    <s v="OWID_YGS"/>
    <x v="10"/>
    <x v="12375"/>
  </r>
  <r>
    <x v="253"/>
    <s v="OWID_YGS"/>
    <x v="11"/>
    <x v="12376"/>
  </r>
  <r>
    <x v="253"/>
    <s v="OWID_YGS"/>
    <x v="12"/>
    <x v="12377"/>
  </r>
  <r>
    <x v="253"/>
    <s v="OWID_YGS"/>
    <x v="13"/>
    <x v="12378"/>
  </r>
  <r>
    <x v="253"/>
    <s v="OWID_YGS"/>
    <x v="14"/>
    <x v="12379"/>
  </r>
  <r>
    <x v="253"/>
    <s v="OWID_YGS"/>
    <x v="15"/>
    <x v="12380"/>
  </r>
  <r>
    <x v="253"/>
    <s v="OWID_YGS"/>
    <x v="16"/>
    <x v="12381"/>
  </r>
  <r>
    <x v="253"/>
    <s v="OWID_YGS"/>
    <x v="17"/>
    <x v="12382"/>
  </r>
  <r>
    <x v="253"/>
    <s v="OWID_YGS"/>
    <x v="18"/>
    <x v="12383"/>
  </r>
  <r>
    <x v="253"/>
    <s v="OWID_YGS"/>
    <x v="19"/>
    <x v="12384"/>
  </r>
  <r>
    <x v="253"/>
    <s v="OWID_YGS"/>
    <x v="20"/>
    <x v="12385"/>
  </r>
  <r>
    <x v="253"/>
    <s v="OWID_YGS"/>
    <x v="21"/>
    <x v="12386"/>
  </r>
  <r>
    <x v="253"/>
    <s v="OWID_YGS"/>
    <x v="22"/>
    <x v="12387"/>
  </r>
  <r>
    <x v="253"/>
    <s v="OWID_YGS"/>
    <x v="23"/>
    <x v="12388"/>
  </r>
  <r>
    <x v="253"/>
    <s v="OWID_YGS"/>
    <x v="24"/>
    <x v="12389"/>
  </r>
  <r>
    <x v="253"/>
    <s v="OWID_YGS"/>
    <x v="25"/>
    <x v="12390"/>
  </r>
  <r>
    <x v="253"/>
    <s v="OWID_YGS"/>
    <x v="26"/>
    <x v="12391"/>
  </r>
  <r>
    <x v="253"/>
    <s v="OWID_YGS"/>
    <x v="27"/>
    <x v="12392"/>
  </r>
  <r>
    <x v="253"/>
    <s v="OWID_YGS"/>
    <x v="28"/>
    <x v="12393"/>
  </r>
  <r>
    <x v="253"/>
    <s v="OWID_YGS"/>
    <x v="29"/>
    <x v="12394"/>
  </r>
  <r>
    <x v="253"/>
    <s v="OWID_YGS"/>
    <x v="30"/>
    <x v="12395"/>
  </r>
  <r>
    <x v="254"/>
    <s v="ZMB"/>
    <x v="0"/>
    <x v="12396"/>
  </r>
  <r>
    <x v="254"/>
    <s v="ZMB"/>
    <x v="1"/>
    <x v="12397"/>
  </r>
  <r>
    <x v="254"/>
    <s v="ZMB"/>
    <x v="2"/>
    <x v="12398"/>
  </r>
  <r>
    <x v="254"/>
    <s v="ZMB"/>
    <x v="3"/>
    <x v="12399"/>
  </r>
  <r>
    <x v="254"/>
    <s v="ZMB"/>
    <x v="4"/>
    <x v="12400"/>
  </r>
  <r>
    <x v="254"/>
    <s v="ZMB"/>
    <x v="5"/>
    <x v="12401"/>
  </r>
  <r>
    <x v="254"/>
    <s v="ZMB"/>
    <x v="6"/>
    <x v="12402"/>
  </r>
  <r>
    <x v="254"/>
    <s v="ZMB"/>
    <x v="7"/>
    <x v="12403"/>
  </r>
  <r>
    <x v="254"/>
    <s v="ZMB"/>
    <x v="8"/>
    <x v="12404"/>
  </r>
  <r>
    <x v="254"/>
    <s v="ZMB"/>
    <x v="9"/>
    <x v="12405"/>
  </r>
  <r>
    <x v="254"/>
    <s v="ZMB"/>
    <x v="10"/>
    <x v="12406"/>
  </r>
  <r>
    <x v="254"/>
    <s v="ZMB"/>
    <x v="11"/>
    <x v="12407"/>
  </r>
  <r>
    <x v="254"/>
    <s v="ZMB"/>
    <x v="12"/>
    <x v="12408"/>
  </r>
  <r>
    <x v="254"/>
    <s v="ZMB"/>
    <x v="13"/>
    <x v="12409"/>
  </r>
  <r>
    <x v="254"/>
    <s v="ZMB"/>
    <x v="14"/>
    <x v="12410"/>
  </r>
  <r>
    <x v="254"/>
    <s v="ZMB"/>
    <x v="15"/>
    <x v="12411"/>
  </r>
  <r>
    <x v="254"/>
    <s v="ZMB"/>
    <x v="16"/>
    <x v="12412"/>
  </r>
  <r>
    <x v="254"/>
    <s v="ZMB"/>
    <x v="17"/>
    <x v="12413"/>
  </r>
  <r>
    <x v="254"/>
    <s v="ZMB"/>
    <x v="18"/>
    <x v="12414"/>
  </r>
  <r>
    <x v="254"/>
    <s v="ZMB"/>
    <x v="19"/>
    <x v="12415"/>
  </r>
  <r>
    <x v="254"/>
    <s v="ZMB"/>
    <x v="20"/>
    <x v="12416"/>
  </r>
  <r>
    <x v="254"/>
    <s v="ZMB"/>
    <x v="21"/>
    <x v="12417"/>
  </r>
  <r>
    <x v="254"/>
    <s v="ZMB"/>
    <x v="22"/>
    <x v="12418"/>
  </r>
  <r>
    <x v="254"/>
    <s v="ZMB"/>
    <x v="23"/>
    <x v="12419"/>
  </r>
  <r>
    <x v="254"/>
    <s v="ZMB"/>
    <x v="24"/>
    <x v="12420"/>
  </r>
  <r>
    <x v="254"/>
    <s v="ZMB"/>
    <x v="25"/>
    <x v="12421"/>
  </r>
  <r>
    <x v="254"/>
    <s v="ZMB"/>
    <x v="26"/>
    <x v="12422"/>
  </r>
  <r>
    <x v="254"/>
    <s v="ZMB"/>
    <x v="27"/>
    <x v="12423"/>
  </r>
  <r>
    <x v="254"/>
    <s v="ZMB"/>
    <x v="28"/>
    <x v="12424"/>
  </r>
  <r>
    <x v="254"/>
    <s v="ZMB"/>
    <x v="29"/>
    <x v="12425"/>
  </r>
  <r>
    <x v="254"/>
    <s v="ZMB"/>
    <x v="30"/>
    <x v="12426"/>
  </r>
  <r>
    <x v="254"/>
    <s v="ZMB"/>
    <x v="31"/>
    <x v="12427"/>
  </r>
  <r>
    <x v="254"/>
    <s v="ZMB"/>
    <x v="32"/>
    <x v="12428"/>
  </r>
  <r>
    <x v="254"/>
    <s v="ZMB"/>
    <x v="33"/>
    <x v="12429"/>
  </r>
  <r>
    <x v="254"/>
    <s v="ZMB"/>
    <x v="34"/>
    <x v="12430"/>
  </r>
  <r>
    <x v="254"/>
    <s v="ZMB"/>
    <x v="35"/>
    <x v="12431"/>
  </r>
  <r>
    <x v="254"/>
    <s v="ZMB"/>
    <x v="36"/>
    <x v="12432"/>
  </r>
  <r>
    <x v="254"/>
    <s v="ZMB"/>
    <x v="37"/>
    <x v="12433"/>
  </r>
  <r>
    <x v="254"/>
    <s v="ZMB"/>
    <x v="38"/>
    <x v="12434"/>
  </r>
  <r>
    <x v="254"/>
    <s v="ZMB"/>
    <x v="39"/>
    <x v="12435"/>
  </r>
  <r>
    <x v="254"/>
    <s v="ZMB"/>
    <x v="40"/>
    <x v="12436"/>
  </r>
  <r>
    <x v="254"/>
    <s v="ZMB"/>
    <x v="41"/>
    <x v="12437"/>
  </r>
  <r>
    <x v="254"/>
    <s v="ZMB"/>
    <x v="42"/>
    <x v="12438"/>
  </r>
  <r>
    <x v="254"/>
    <s v="ZMB"/>
    <x v="43"/>
    <x v="12439"/>
  </r>
  <r>
    <x v="254"/>
    <s v="ZMB"/>
    <x v="44"/>
    <x v="12440"/>
  </r>
  <r>
    <x v="254"/>
    <s v="ZMB"/>
    <x v="45"/>
    <x v="12441"/>
  </r>
  <r>
    <x v="254"/>
    <s v="ZMB"/>
    <x v="46"/>
    <x v="12442"/>
  </r>
  <r>
    <x v="254"/>
    <s v="ZMB"/>
    <x v="47"/>
    <x v="12443"/>
  </r>
  <r>
    <x v="254"/>
    <s v="ZMB"/>
    <x v="48"/>
    <x v="12444"/>
  </r>
  <r>
    <x v="254"/>
    <s v="ZMB"/>
    <x v="49"/>
    <x v="12445"/>
  </r>
  <r>
    <x v="254"/>
    <s v="ZMB"/>
    <x v="50"/>
    <x v="12446"/>
  </r>
  <r>
    <x v="254"/>
    <s v="ZMB"/>
    <x v="51"/>
    <x v="12447"/>
  </r>
  <r>
    <x v="254"/>
    <s v="ZMB"/>
    <x v="52"/>
    <x v="12448"/>
  </r>
  <r>
    <x v="254"/>
    <s v="ZMB"/>
    <x v="53"/>
    <x v="12449"/>
  </r>
  <r>
    <x v="254"/>
    <s v="ZMB"/>
    <x v="54"/>
    <x v="12450"/>
  </r>
  <r>
    <x v="254"/>
    <s v="ZMB"/>
    <x v="55"/>
    <x v="12451"/>
  </r>
  <r>
    <x v="254"/>
    <s v="ZMB"/>
    <x v="56"/>
    <x v="12452"/>
  </r>
  <r>
    <x v="254"/>
    <s v="ZMB"/>
    <x v="57"/>
    <x v="12453"/>
  </r>
  <r>
    <x v="255"/>
    <s v="ZWE"/>
    <x v="0"/>
    <x v="12454"/>
  </r>
  <r>
    <x v="255"/>
    <s v="ZWE"/>
    <x v="1"/>
    <x v="12455"/>
  </r>
  <r>
    <x v="255"/>
    <s v="ZWE"/>
    <x v="2"/>
    <x v="12456"/>
  </r>
  <r>
    <x v="255"/>
    <s v="ZWE"/>
    <x v="3"/>
    <x v="12457"/>
  </r>
  <r>
    <x v="255"/>
    <s v="ZWE"/>
    <x v="4"/>
    <x v="12458"/>
  </r>
  <r>
    <x v="255"/>
    <s v="ZWE"/>
    <x v="5"/>
    <x v="12459"/>
  </r>
  <r>
    <x v="255"/>
    <s v="ZWE"/>
    <x v="6"/>
    <x v="12460"/>
  </r>
  <r>
    <x v="255"/>
    <s v="ZWE"/>
    <x v="7"/>
    <x v="12461"/>
  </r>
  <r>
    <x v="255"/>
    <s v="ZWE"/>
    <x v="8"/>
    <x v="12462"/>
  </r>
  <r>
    <x v="255"/>
    <s v="ZWE"/>
    <x v="9"/>
    <x v="12463"/>
  </r>
  <r>
    <x v="255"/>
    <s v="ZWE"/>
    <x v="10"/>
    <x v="12464"/>
  </r>
  <r>
    <x v="255"/>
    <s v="ZWE"/>
    <x v="11"/>
    <x v="12465"/>
  </r>
  <r>
    <x v="255"/>
    <s v="ZWE"/>
    <x v="12"/>
    <x v="12466"/>
  </r>
  <r>
    <x v="255"/>
    <s v="ZWE"/>
    <x v="13"/>
    <x v="12467"/>
  </r>
  <r>
    <x v="255"/>
    <s v="ZWE"/>
    <x v="14"/>
    <x v="12468"/>
  </r>
  <r>
    <x v="255"/>
    <s v="ZWE"/>
    <x v="15"/>
    <x v="12469"/>
  </r>
  <r>
    <x v="255"/>
    <s v="ZWE"/>
    <x v="16"/>
    <x v="12470"/>
  </r>
  <r>
    <x v="255"/>
    <s v="ZWE"/>
    <x v="17"/>
    <x v="12471"/>
  </r>
  <r>
    <x v="255"/>
    <s v="ZWE"/>
    <x v="18"/>
    <x v="12472"/>
  </r>
  <r>
    <x v="255"/>
    <s v="ZWE"/>
    <x v="19"/>
    <x v="12473"/>
  </r>
  <r>
    <x v="255"/>
    <s v="ZWE"/>
    <x v="20"/>
    <x v="12474"/>
  </r>
  <r>
    <x v="255"/>
    <s v="ZWE"/>
    <x v="21"/>
    <x v="12475"/>
  </r>
  <r>
    <x v="255"/>
    <s v="ZWE"/>
    <x v="22"/>
    <x v="4783"/>
  </r>
  <r>
    <x v="255"/>
    <s v="ZWE"/>
    <x v="23"/>
    <x v="12476"/>
  </r>
  <r>
    <x v="255"/>
    <s v="ZWE"/>
    <x v="24"/>
    <x v="12477"/>
  </r>
  <r>
    <x v="255"/>
    <s v="ZWE"/>
    <x v="25"/>
    <x v="12478"/>
  </r>
  <r>
    <x v="255"/>
    <s v="ZWE"/>
    <x v="26"/>
    <x v="12479"/>
  </r>
  <r>
    <x v="255"/>
    <s v="ZWE"/>
    <x v="27"/>
    <x v="12480"/>
  </r>
  <r>
    <x v="255"/>
    <s v="ZWE"/>
    <x v="28"/>
    <x v="12481"/>
  </r>
  <r>
    <x v="255"/>
    <s v="ZWE"/>
    <x v="29"/>
    <x v="12482"/>
  </r>
  <r>
    <x v="255"/>
    <s v="ZWE"/>
    <x v="30"/>
    <x v="12483"/>
  </r>
  <r>
    <x v="255"/>
    <s v="ZWE"/>
    <x v="31"/>
    <x v="12484"/>
  </r>
  <r>
    <x v="255"/>
    <s v="ZWE"/>
    <x v="32"/>
    <x v="12485"/>
  </r>
  <r>
    <x v="255"/>
    <s v="ZWE"/>
    <x v="33"/>
    <x v="12486"/>
  </r>
  <r>
    <x v="255"/>
    <s v="ZWE"/>
    <x v="34"/>
    <x v="12487"/>
  </r>
  <r>
    <x v="255"/>
    <s v="ZWE"/>
    <x v="35"/>
    <x v="12488"/>
  </r>
  <r>
    <x v="255"/>
    <s v="ZWE"/>
    <x v="36"/>
    <x v="12489"/>
  </r>
  <r>
    <x v="255"/>
    <s v="ZWE"/>
    <x v="37"/>
    <x v="12490"/>
  </r>
  <r>
    <x v="255"/>
    <s v="ZWE"/>
    <x v="38"/>
    <x v="12491"/>
  </r>
  <r>
    <x v="255"/>
    <s v="ZWE"/>
    <x v="39"/>
    <x v="12492"/>
  </r>
  <r>
    <x v="255"/>
    <s v="ZWE"/>
    <x v="40"/>
    <x v="12493"/>
  </r>
  <r>
    <x v="255"/>
    <s v="ZWE"/>
    <x v="41"/>
    <x v="12494"/>
  </r>
  <r>
    <x v="255"/>
    <s v="ZWE"/>
    <x v="42"/>
    <x v="12495"/>
  </r>
  <r>
    <x v="255"/>
    <s v="ZWE"/>
    <x v="43"/>
    <x v="12496"/>
  </r>
  <r>
    <x v="255"/>
    <s v="ZWE"/>
    <x v="44"/>
    <x v="12497"/>
  </r>
  <r>
    <x v="255"/>
    <s v="ZWE"/>
    <x v="45"/>
    <x v="12498"/>
  </r>
  <r>
    <x v="255"/>
    <s v="ZWE"/>
    <x v="46"/>
    <x v="12499"/>
  </r>
  <r>
    <x v="255"/>
    <s v="ZWE"/>
    <x v="47"/>
    <x v="12500"/>
  </r>
  <r>
    <x v="255"/>
    <s v="ZWE"/>
    <x v="48"/>
    <x v="12501"/>
  </r>
  <r>
    <x v="255"/>
    <s v="ZWE"/>
    <x v="49"/>
    <x v="12502"/>
  </r>
  <r>
    <x v="255"/>
    <s v="ZWE"/>
    <x v="50"/>
    <x v="12503"/>
  </r>
  <r>
    <x v="255"/>
    <s v="ZWE"/>
    <x v="51"/>
    <x v="12504"/>
  </r>
  <r>
    <x v="255"/>
    <s v="ZWE"/>
    <x v="52"/>
    <x v="12505"/>
  </r>
  <r>
    <x v="255"/>
    <s v="ZWE"/>
    <x v="53"/>
    <x v="12506"/>
  </r>
  <r>
    <x v="255"/>
    <s v="ZWE"/>
    <x v="54"/>
    <x v="12507"/>
  </r>
  <r>
    <x v="255"/>
    <s v="ZWE"/>
    <x v="55"/>
    <x v="12508"/>
  </r>
  <r>
    <x v="255"/>
    <s v="ZWE"/>
    <x v="56"/>
    <x v="12509"/>
  </r>
  <r>
    <x v="255"/>
    <s v="ZWE"/>
    <x v="57"/>
    <x v="12510"/>
  </r>
  <r>
    <x v="256"/>
    <m/>
    <x v="58"/>
    <x v="125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61">
  <r>
    <x v="0"/>
    <x v="0"/>
    <x v="0"/>
    <n v="129420"/>
  </r>
  <r>
    <x v="0"/>
    <x v="0"/>
    <x v="1"/>
    <n v="132206"/>
  </r>
  <r>
    <x v="0"/>
    <x v="0"/>
    <x v="2"/>
    <n v="138971"/>
  </r>
  <r>
    <x v="0"/>
    <x v="0"/>
    <x v="3"/>
    <n v="143830"/>
  </r>
  <r>
    <x v="0"/>
    <x v="0"/>
    <x v="4"/>
    <n v="150195"/>
  </r>
  <r>
    <x v="0"/>
    <x v="0"/>
    <x v="5"/>
    <n v="175210"/>
  </r>
  <r>
    <x v="0"/>
    <x v="0"/>
    <x v="6"/>
    <n v="184232"/>
  </r>
  <r>
    <x v="0"/>
    <x v="0"/>
    <x v="7"/>
    <n v="201632"/>
  </r>
  <r>
    <x v="0"/>
    <x v="0"/>
    <x v="8"/>
    <n v="202232"/>
  </r>
  <r>
    <x v="0"/>
    <x v="0"/>
    <x v="9"/>
    <n v="189120"/>
  </r>
  <r>
    <x v="0"/>
    <x v="0"/>
    <x v="10"/>
    <n v="191268"/>
  </r>
  <r>
    <x v="0"/>
    <x v="0"/>
    <x v="11"/>
    <n v="170956"/>
  </r>
  <r>
    <x v="0"/>
    <x v="0"/>
    <x v="12"/>
    <n v="185106"/>
  </r>
  <r>
    <x v="0"/>
    <x v="0"/>
    <x v="13"/>
    <n v="191306"/>
  </r>
  <r>
    <x v="0"/>
    <x v="0"/>
    <x v="14"/>
    <n v="197928"/>
  </r>
  <r>
    <x v="0"/>
    <x v="0"/>
    <x v="15"/>
    <n v="222428"/>
  </r>
  <r>
    <x v="0"/>
    <x v="0"/>
    <x v="16"/>
    <n v="228988"/>
  </r>
  <r>
    <x v="0"/>
    <x v="0"/>
    <x v="17"/>
    <n v="234460"/>
  </r>
  <r>
    <x v="0"/>
    <x v="0"/>
    <x v="18"/>
    <n v="234718"/>
  </r>
  <r>
    <x v="0"/>
    <x v="0"/>
    <x v="19"/>
    <n v="238810"/>
  </r>
  <r>
    <x v="0"/>
    <x v="0"/>
    <x v="20"/>
    <n v="245770"/>
  </r>
  <r>
    <x v="0"/>
    <x v="0"/>
    <x v="21"/>
    <n v="248550"/>
  </r>
  <r>
    <x v="0"/>
    <x v="0"/>
    <x v="22"/>
    <n v="237481"/>
  </r>
  <r>
    <x v="0"/>
    <x v="0"/>
    <x v="23"/>
    <n v="225941"/>
  </r>
  <r>
    <x v="0"/>
    <x v="0"/>
    <x v="24"/>
    <n v="208920"/>
  </r>
  <r>
    <x v="0"/>
    <x v="0"/>
    <x v="25"/>
    <n v="194840"/>
  </r>
  <r>
    <x v="0"/>
    <x v="0"/>
    <x v="26"/>
    <n v="204440"/>
  </r>
  <r>
    <x v="0"/>
    <x v="0"/>
    <x v="27"/>
    <n v="213540"/>
  </r>
  <r>
    <x v="0"/>
    <x v="0"/>
    <x v="28"/>
    <n v="221560"/>
  </r>
  <r>
    <x v="0"/>
    <x v="0"/>
    <x v="29"/>
    <n v="255032"/>
  </r>
  <r>
    <x v="0"/>
    <x v="0"/>
    <x v="30"/>
    <n v="247045"/>
  </r>
  <r>
    <x v="0"/>
    <x v="0"/>
    <x v="31"/>
    <n v="242563"/>
  </r>
  <r>
    <x v="0"/>
    <x v="0"/>
    <x v="32"/>
    <n v="251821"/>
  </r>
  <r>
    <x v="0"/>
    <x v="0"/>
    <x v="33"/>
    <n v="270378"/>
  </r>
  <r>
    <x v="0"/>
    <x v="0"/>
    <x v="34"/>
    <n v="287096"/>
  </r>
  <r>
    <x v="0"/>
    <x v="0"/>
    <x v="35"/>
    <n v="312194"/>
  </r>
  <r>
    <x v="0"/>
    <x v="0"/>
    <x v="36"/>
    <n v="341132"/>
  </r>
  <r>
    <x v="0"/>
    <x v="0"/>
    <x v="37"/>
    <n v="371850"/>
  </r>
  <r>
    <x v="0"/>
    <x v="0"/>
    <x v="38"/>
    <n v="366988"/>
  </r>
  <r>
    <x v="0"/>
    <x v="0"/>
    <x v="39"/>
    <n v="320785"/>
  </r>
  <r>
    <x v="0"/>
    <x v="0"/>
    <x v="40"/>
    <n v="278743"/>
  </r>
  <r>
    <x v="0"/>
    <x v="0"/>
    <x v="41"/>
    <n v="304321"/>
  </r>
  <r>
    <x v="0"/>
    <x v="0"/>
    <x v="42"/>
    <n v="298619"/>
  </r>
  <r>
    <x v="0"/>
    <x v="0"/>
    <x v="43"/>
    <n v="322977"/>
  </r>
  <r>
    <x v="0"/>
    <x v="0"/>
    <x v="44"/>
    <n v="318615"/>
  </r>
  <r>
    <x v="0"/>
    <x v="0"/>
    <x v="45"/>
    <n v="272400"/>
  </r>
  <r>
    <x v="0"/>
    <x v="0"/>
    <x v="46"/>
    <n v="267240"/>
  </r>
  <r>
    <x v="0"/>
    <x v="0"/>
    <x v="47"/>
    <n v="294060"/>
  </r>
  <r>
    <x v="0"/>
    <x v="0"/>
    <x v="48"/>
    <n v="304340"/>
  </r>
  <r>
    <x v="0"/>
    <x v="0"/>
    <x v="49"/>
    <n v="328160"/>
  </r>
  <r>
    <x v="0"/>
    <x v="0"/>
    <x v="50"/>
    <n v="335664"/>
  </r>
  <r>
    <x v="0"/>
    <x v="0"/>
    <x v="51"/>
    <n v="330600"/>
  </r>
  <r>
    <x v="0"/>
    <x v="0"/>
    <x v="52"/>
    <n v="322110"/>
  </r>
  <r>
    <x v="0"/>
    <x v="0"/>
    <x v="53"/>
    <n v="322783"/>
  </r>
  <r>
    <x v="0"/>
    <x v="0"/>
    <x v="54"/>
    <n v="325669"/>
  </r>
  <r>
    <x v="0"/>
    <x v="0"/>
    <x v="55"/>
    <n v="323671"/>
  </r>
  <r>
    <x v="0"/>
    <x v="0"/>
    <x v="56"/>
    <n v="325692"/>
  </r>
  <r>
    <x v="0"/>
    <x v="0"/>
    <x v="57"/>
    <n v="330636"/>
  </r>
  <r>
    <x v="1"/>
    <x v="1"/>
    <x v="0"/>
    <n v="3910553"/>
  </r>
  <r>
    <x v="1"/>
    <x v="1"/>
    <x v="1"/>
    <n v="3958199"/>
  </r>
  <r>
    <x v="1"/>
    <x v="1"/>
    <x v="2"/>
    <n v="4055863"/>
  </r>
  <r>
    <x v="1"/>
    <x v="1"/>
    <x v="3"/>
    <n v="4213159"/>
  </r>
  <r>
    <x v="1"/>
    <x v="1"/>
    <x v="4"/>
    <n v="4343656"/>
  </r>
  <r>
    <x v="1"/>
    <x v="1"/>
    <x v="5"/>
    <n v="4498246"/>
  </r>
  <r>
    <x v="1"/>
    <x v="1"/>
    <x v="6"/>
    <n v="4592815"/>
  </r>
  <r>
    <x v="1"/>
    <x v="1"/>
    <x v="7"/>
    <n v="4766800"/>
  </r>
  <r>
    <x v="1"/>
    <x v="1"/>
    <x v="8"/>
    <n v="4970485"/>
  </r>
  <r>
    <x v="1"/>
    <x v="1"/>
    <x v="9"/>
    <n v="5069832"/>
  </r>
  <r>
    <x v="1"/>
    <x v="1"/>
    <x v="10"/>
    <n v="5137327"/>
  </r>
  <r>
    <x v="1"/>
    <x v="1"/>
    <x v="11"/>
    <n v="5299432"/>
  </r>
  <r>
    <x v="1"/>
    <x v="1"/>
    <x v="12"/>
    <n v="5383961"/>
  </r>
  <r>
    <x v="1"/>
    <x v="1"/>
    <x v="13"/>
    <n v="5406067"/>
  </r>
  <r>
    <x v="1"/>
    <x v="1"/>
    <x v="14"/>
    <n v="5474628"/>
  </r>
  <r>
    <x v="1"/>
    <x v="1"/>
    <x v="15"/>
    <n v="5726026"/>
  </r>
  <r>
    <x v="1"/>
    <x v="1"/>
    <x v="16"/>
    <n v="5999277"/>
  </r>
  <r>
    <x v="1"/>
    <x v="1"/>
    <x v="17"/>
    <n v="6310124"/>
  </r>
  <r>
    <x v="1"/>
    <x v="1"/>
    <x v="18"/>
    <n v="6485093"/>
  </r>
  <r>
    <x v="1"/>
    <x v="1"/>
    <x v="19"/>
    <n v="6690227"/>
  </r>
  <r>
    <x v="1"/>
    <x v="1"/>
    <x v="20"/>
    <n v="6799643"/>
  </r>
  <r>
    <x v="1"/>
    <x v="1"/>
    <x v="21"/>
    <n v="7039035"/>
  </r>
  <r>
    <x v="1"/>
    <x v="1"/>
    <x v="22"/>
    <n v="7287040"/>
  </r>
  <r>
    <x v="1"/>
    <x v="1"/>
    <x v="23"/>
    <n v="7521361"/>
  </r>
  <r>
    <x v="1"/>
    <x v="1"/>
    <x v="24"/>
    <n v="7679105"/>
  </r>
  <r>
    <x v="1"/>
    <x v="1"/>
    <x v="25"/>
    <n v="7709537"/>
  </r>
  <r>
    <x v="1"/>
    <x v="1"/>
    <x v="26"/>
    <n v="7879894"/>
  </r>
  <r>
    <x v="1"/>
    <x v="1"/>
    <x v="27"/>
    <n v="8060475"/>
  </r>
  <r>
    <x v="1"/>
    <x v="1"/>
    <x v="28"/>
    <n v="8352350"/>
  </r>
  <r>
    <x v="1"/>
    <x v="1"/>
    <x v="29"/>
    <n v="8784645"/>
  </r>
  <r>
    <x v="1"/>
    <x v="1"/>
    <x v="30"/>
    <n v="9209244"/>
  </r>
  <r>
    <x v="1"/>
    <x v="1"/>
    <x v="31"/>
    <n v="9372378"/>
  </r>
  <r>
    <x v="1"/>
    <x v="1"/>
    <x v="32"/>
    <n v="9397622"/>
  </r>
  <r>
    <x v="1"/>
    <x v="1"/>
    <x v="33"/>
    <n v="9507925"/>
  </r>
  <r>
    <x v="1"/>
    <x v="1"/>
    <x v="34"/>
    <n v="9837908"/>
  </r>
  <r>
    <x v="1"/>
    <x v="1"/>
    <x v="35"/>
    <n v="10077518"/>
  </r>
  <r>
    <x v="1"/>
    <x v="1"/>
    <x v="36"/>
    <n v="10825477"/>
  </r>
  <r>
    <x v="1"/>
    <x v="1"/>
    <x v="37"/>
    <n v="10850102"/>
  </r>
  <r>
    <x v="1"/>
    <x v="1"/>
    <x v="38"/>
    <n v="11343277"/>
  </r>
  <r>
    <x v="1"/>
    <x v="1"/>
    <x v="39"/>
    <n v="11585292"/>
  </r>
  <r>
    <x v="1"/>
    <x v="1"/>
    <x v="40"/>
    <n v="11957853"/>
  </r>
  <r>
    <x v="1"/>
    <x v="1"/>
    <x v="41"/>
    <n v="12552699"/>
  </r>
  <r>
    <x v="1"/>
    <x v="1"/>
    <x v="42"/>
    <n v="12748888"/>
  </r>
  <r>
    <x v="1"/>
    <x v="1"/>
    <x v="43"/>
    <n v="13051293"/>
  </r>
  <r>
    <x v="1"/>
    <x v="1"/>
    <x v="44"/>
    <n v="13641392"/>
  </r>
  <r>
    <x v="1"/>
    <x v="1"/>
    <x v="45"/>
    <n v="14029461"/>
  </r>
  <r>
    <x v="1"/>
    <x v="1"/>
    <x v="46"/>
    <n v="14762497"/>
  </r>
  <r>
    <x v="1"/>
    <x v="1"/>
    <x v="47"/>
    <n v="15399406"/>
  </r>
  <r>
    <x v="1"/>
    <x v="1"/>
    <x v="48"/>
    <n v="15872619"/>
  </r>
  <r>
    <x v="1"/>
    <x v="1"/>
    <x v="49"/>
    <n v="16638514"/>
  </r>
  <r>
    <x v="1"/>
    <x v="1"/>
    <x v="50"/>
    <n v="16995421"/>
  </r>
  <r>
    <x v="1"/>
    <x v="1"/>
    <x v="51"/>
    <n v="17451972"/>
  </r>
  <r>
    <x v="1"/>
    <x v="1"/>
    <x v="52"/>
    <n v="18239661"/>
  </r>
  <r>
    <x v="1"/>
    <x v="1"/>
    <x v="53"/>
    <n v="18719637"/>
  </r>
  <r>
    <x v="1"/>
    <x v="1"/>
    <x v="54"/>
    <n v="19190960"/>
  </r>
  <r>
    <x v="1"/>
    <x v="1"/>
    <x v="55"/>
    <n v="19377561"/>
  </r>
  <r>
    <x v="1"/>
    <x v="1"/>
    <x v="56"/>
    <n v="19650842"/>
  </r>
  <r>
    <x v="1"/>
    <x v="1"/>
    <x v="57"/>
    <n v="20171216"/>
  </r>
  <r>
    <x v="2"/>
    <x v="2"/>
    <x v="0"/>
    <n v="25410"/>
  </r>
  <r>
    <x v="2"/>
    <x v="2"/>
    <x v="1"/>
    <n v="25720"/>
  </r>
  <r>
    <x v="2"/>
    <x v="2"/>
    <x v="2"/>
    <n v="25000"/>
  </r>
  <r>
    <x v="2"/>
    <x v="2"/>
    <x v="3"/>
    <n v="23700"/>
  </r>
  <r>
    <x v="2"/>
    <x v="2"/>
    <x v="4"/>
    <n v="25225"/>
  </r>
  <r>
    <x v="2"/>
    <x v="2"/>
    <x v="5"/>
    <n v="26900"/>
  </r>
  <r>
    <x v="2"/>
    <x v="2"/>
    <x v="6"/>
    <n v="32540"/>
  </r>
  <r>
    <x v="2"/>
    <x v="2"/>
    <x v="7"/>
    <n v="30220"/>
  </r>
  <r>
    <x v="2"/>
    <x v="2"/>
    <x v="8"/>
    <n v="30500"/>
  </r>
  <r>
    <x v="2"/>
    <x v="2"/>
    <x v="9"/>
    <n v="31180"/>
  </r>
  <r>
    <x v="2"/>
    <x v="2"/>
    <x v="10"/>
    <n v="32665"/>
  </r>
  <r>
    <x v="2"/>
    <x v="2"/>
    <x v="11"/>
    <n v="32220"/>
  </r>
  <r>
    <x v="2"/>
    <x v="2"/>
    <x v="12"/>
    <n v="32110"/>
  </r>
  <r>
    <x v="2"/>
    <x v="2"/>
    <x v="13"/>
    <n v="33450"/>
  </r>
  <r>
    <x v="2"/>
    <x v="2"/>
    <x v="14"/>
    <n v="33200"/>
  </r>
  <r>
    <x v="2"/>
    <x v="2"/>
    <x v="15"/>
    <n v="36670"/>
  </r>
  <r>
    <x v="2"/>
    <x v="2"/>
    <x v="16"/>
    <n v="35640"/>
  </r>
  <r>
    <x v="2"/>
    <x v="2"/>
    <x v="17"/>
    <n v="39500"/>
  </r>
  <r>
    <x v="2"/>
    <x v="2"/>
    <x v="18"/>
    <n v="41000"/>
  </r>
  <r>
    <x v="2"/>
    <x v="2"/>
    <x v="19"/>
    <n v="41800"/>
  </r>
  <r>
    <x v="2"/>
    <x v="2"/>
    <x v="20"/>
    <n v="44150"/>
  </r>
  <r>
    <x v="2"/>
    <x v="2"/>
    <x v="21"/>
    <n v="44000"/>
  </r>
  <r>
    <x v="2"/>
    <x v="2"/>
    <x v="22"/>
    <n v="43400"/>
  </r>
  <r>
    <x v="2"/>
    <x v="2"/>
    <x v="23"/>
    <n v="41600"/>
  </r>
  <r>
    <x v="2"/>
    <x v="2"/>
    <x v="24"/>
    <n v="42700"/>
  </r>
  <r>
    <x v="2"/>
    <x v="2"/>
    <x v="25"/>
    <n v="41600"/>
  </r>
  <r>
    <x v="2"/>
    <x v="2"/>
    <x v="26"/>
    <n v="43300"/>
  </r>
  <r>
    <x v="2"/>
    <x v="2"/>
    <x v="27"/>
    <n v="47600"/>
  </r>
  <r>
    <x v="2"/>
    <x v="2"/>
    <x v="28"/>
    <n v="50550"/>
  </r>
  <r>
    <x v="2"/>
    <x v="2"/>
    <x v="29"/>
    <n v="54100"/>
  </r>
  <r>
    <x v="2"/>
    <x v="2"/>
    <x v="30"/>
    <n v="48900"/>
  </r>
  <r>
    <x v="2"/>
    <x v="2"/>
    <x v="31"/>
    <n v="51400"/>
  </r>
  <r>
    <x v="2"/>
    <x v="2"/>
    <x v="32"/>
    <n v="55300"/>
  </r>
  <r>
    <x v="2"/>
    <x v="2"/>
    <x v="33"/>
    <n v="64110"/>
  </r>
  <r>
    <x v="2"/>
    <x v="2"/>
    <x v="34"/>
    <n v="66700"/>
  </r>
  <r>
    <x v="2"/>
    <x v="2"/>
    <x v="35"/>
    <n v="59138"/>
  </r>
  <r>
    <x v="2"/>
    <x v="2"/>
    <x v="36"/>
    <n v="58584"/>
  </r>
  <r>
    <x v="2"/>
    <x v="2"/>
    <x v="37"/>
    <n v="60390"/>
  </r>
  <r>
    <x v="2"/>
    <x v="2"/>
    <x v="38"/>
    <n v="63095"/>
  </r>
  <r>
    <x v="2"/>
    <x v="2"/>
    <x v="39"/>
    <n v="67300"/>
  </r>
  <r>
    <x v="2"/>
    <x v="2"/>
    <x v="40"/>
    <n v="66673"/>
  </r>
  <r>
    <x v="2"/>
    <x v="2"/>
    <x v="41"/>
    <n v="71800"/>
  </r>
  <r>
    <x v="2"/>
    <x v="2"/>
    <x v="42"/>
    <n v="76203"/>
  </r>
  <r>
    <x v="2"/>
    <x v="2"/>
    <x v="43"/>
    <n v="80207"/>
  </r>
  <r>
    <x v="2"/>
    <x v="2"/>
    <x v="44"/>
    <n v="82109"/>
  </r>
  <r>
    <x v="2"/>
    <x v="2"/>
    <x v="45"/>
    <n v="91003"/>
  </r>
  <r>
    <x v="2"/>
    <x v="2"/>
    <x v="46"/>
    <n v="102790"/>
  </r>
  <r>
    <x v="2"/>
    <x v="2"/>
    <x v="47"/>
    <n v="88918"/>
  </r>
  <r>
    <x v="2"/>
    <x v="2"/>
    <x v="48"/>
    <n v="90221"/>
  </r>
  <r>
    <x v="2"/>
    <x v="2"/>
    <x v="49"/>
    <n v="91440"/>
  </r>
  <r>
    <x v="2"/>
    <x v="2"/>
    <x v="50"/>
    <n v="93340"/>
  </r>
  <r>
    <x v="2"/>
    <x v="2"/>
    <x v="51"/>
    <n v="93900"/>
  </r>
  <r>
    <x v="2"/>
    <x v="2"/>
    <x v="52"/>
    <n v="95734"/>
  </r>
  <r>
    <x v="2"/>
    <x v="2"/>
    <x v="53"/>
    <n v="87639"/>
  </r>
  <r>
    <x v="2"/>
    <x v="2"/>
    <x v="54"/>
    <n v="89283"/>
  </r>
  <r>
    <x v="2"/>
    <x v="2"/>
    <x v="55"/>
    <n v="89453"/>
  </r>
  <r>
    <x v="2"/>
    <x v="2"/>
    <x v="56"/>
    <n v="89874"/>
  </r>
  <r>
    <x v="2"/>
    <x v="2"/>
    <x v="57"/>
    <n v="96034"/>
  </r>
  <r>
    <x v="3"/>
    <x v="3"/>
    <x v="0"/>
    <n v="82840"/>
  </r>
  <r>
    <x v="3"/>
    <x v="3"/>
    <x v="1"/>
    <n v="80160"/>
  </r>
  <r>
    <x v="3"/>
    <x v="3"/>
    <x v="2"/>
    <n v="75644"/>
  </r>
  <r>
    <x v="3"/>
    <x v="3"/>
    <x v="3"/>
    <n v="82345"/>
  </r>
  <r>
    <x v="3"/>
    <x v="3"/>
    <x v="4"/>
    <n v="89856"/>
  </r>
  <r>
    <x v="3"/>
    <x v="3"/>
    <x v="5"/>
    <n v="91771"/>
  </r>
  <r>
    <x v="3"/>
    <x v="3"/>
    <x v="6"/>
    <n v="95718"/>
  </r>
  <r>
    <x v="3"/>
    <x v="3"/>
    <x v="7"/>
    <n v="108505"/>
  </r>
  <r>
    <x v="3"/>
    <x v="3"/>
    <x v="8"/>
    <n v="113118"/>
  </r>
  <r>
    <x v="3"/>
    <x v="3"/>
    <x v="9"/>
    <n v="113858"/>
  </r>
  <r>
    <x v="3"/>
    <x v="3"/>
    <x v="10"/>
    <n v="124349"/>
  </r>
  <r>
    <x v="3"/>
    <x v="3"/>
    <x v="11"/>
    <n v="131964"/>
  </r>
  <r>
    <x v="3"/>
    <x v="3"/>
    <x v="12"/>
    <n v="139331"/>
  </r>
  <r>
    <x v="3"/>
    <x v="3"/>
    <x v="13"/>
    <n v="142911"/>
  </r>
  <r>
    <x v="3"/>
    <x v="3"/>
    <x v="14"/>
    <n v="145647"/>
  </r>
  <r>
    <x v="3"/>
    <x v="3"/>
    <x v="15"/>
    <n v="151510"/>
  </r>
  <r>
    <x v="3"/>
    <x v="3"/>
    <x v="16"/>
    <n v="159305"/>
  </r>
  <r>
    <x v="3"/>
    <x v="3"/>
    <x v="17"/>
    <n v="158969"/>
  </r>
  <r>
    <x v="3"/>
    <x v="3"/>
    <x v="18"/>
    <n v="168546"/>
  </r>
  <r>
    <x v="3"/>
    <x v="3"/>
    <x v="19"/>
    <n v="186067"/>
  </r>
  <r>
    <x v="3"/>
    <x v="3"/>
    <x v="20"/>
    <n v="200421"/>
  </r>
  <r>
    <x v="3"/>
    <x v="3"/>
    <x v="21"/>
    <n v="230883"/>
  </r>
  <r>
    <x v="3"/>
    <x v="3"/>
    <x v="22"/>
    <n v="256543"/>
  </r>
  <r>
    <x v="3"/>
    <x v="3"/>
    <x v="23"/>
    <n v="295150"/>
  </r>
  <r>
    <x v="3"/>
    <x v="3"/>
    <x v="24"/>
    <n v="322261"/>
  </r>
  <r>
    <x v="3"/>
    <x v="3"/>
    <x v="25"/>
    <n v="333566"/>
  </r>
  <r>
    <x v="3"/>
    <x v="3"/>
    <x v="26"/>
    <n v="370492"/>
  </r>
  <r>
    <x v="3"/>
    <x v="3"/>
    <x v="27"/>
    <n v="391906"/>
  </r>
  <r>
    <x v="3"/>
    <x v="3"/>
    <x v="28"/>
    <n v="418111"/>
  </r>
  <r>
    <x v="3"/>
    <x v="3"/>
    <x v="29"/>
    <n v="436014"/>
  </r>
  <r>
    <x v="3"/>
    <x v="3"/>
    <x v="30"/>
    <n v="453646"/>
  </r>
  <r>
    <x v="3"/>
    <x v="3"/>
    <x v="31"/>
    <n v="469412"/>
  </r>
  <r>
    <x v="3"/>
    <x v="3"/>
    <x v="32"/>
    <n v="489905"/>
  </r>
  <r>
    <x v="3"/>
    <x v="3"/>
    <x v="33"/>
    <n v="498833"/>
  </r>
  <r>
    <x v="3"/>
    <x v="3"/>
    <x v="34"/>
    <n v="497388"/>
  </r>
  <r>
    <x v="3"/>
    <x v="3"/>
    <x v="35"/>
    <n v="514138"/>
  </r>
  <r>
    <x v="3"/>
    <x v="3"/>
    <x v="36"/>
    <n v="510988"/>
  </r>
  <r>
    <x v="3"/>
    <x v="3"/>
    <x v="37"/>
    <n v="539283"/>
  </r>
  <r>
    <x v="3"/>
    <x v="3"/>
    <x v="38"/>
    <n v="538118"/>
  </r>
  <r>
    <x v="3"/>
    <x v="3"/>
    <x v="39"/>
    <n v="564427"/>
  </r>
  <r>
    <x v="3"/>
    <x v="3"/>
    <x v="40"/>
    <n v="535327"/>
  </r>
  <r>
    <x v="3"/>
    <x v="3"/>
    <x v="41"/>
    <n v="549279"/>
  </r>
  <r>
    <x v="3"/>
    <x v="3"/>
    <x v="42"/>
    <n v="567517"/>
  </r>
  <r>
    <x v="3"/>
    <x v="3"/>
    <x v="43"/>
    <n v="589451"/>
  </r>
  <r>
    <x v="3"/>
    <x v="3"/>
    <x v="44"/>
    <n v="593065"/>
  </r>
  <r>
    <x v="3"/>
    <x v="3"/>
    <x v="45"/>
    <n v="593944"/>
  </r>
  <r>
    <x v="3"/>
    <x v="3"/>
    <x v="46"/>
    <n v="601720"/>
  </r>
  <r>
    <x v="3"/>
    <x v="3"/>
    <x v="47"/>
    <n v="596991"/>
  </r>
  <r>
    <x v="3"/>
    <x v="3"/>
    <x v="48"/>
    <n v="624458"/>
  </r>
  <r>
    <x v="3"/>
    <x v="3"/>
    <x v="49"/>
    <n v="635153"/>
  </r>
  <r>
    <x v="3"/>
    <x v="3"/>
    <x v="50"/>
    <n v="686301"/>
  </r>
  <r>
    <x v="3"/>
    <x v="3"/>
    <x v="51"/>
    <n v="717202"/>
  </r>
  <r>
    <x v="3"/>
    <x v="3"/>
    <x v="52"/>
    <n v="740196"/>
  </r>
  <r>
    <x v="3"/>
    <x v="3"/>
    <x v="53"/>
    <n v="768058"/>
  </r>
  <r>
    <x v="3"/>
    <x v="3"/>
    <x v="54"/>
    <n v="791333"/>
  </r>
  <r>
    <x v="3"/>
    <x v="3"/>
    <x v="55"/>
    <n v="819435"/>
  </r>
  <r>
    <x v="3"/>
    <x v="3"/>
    <x v="56"/>
    <n v="822880"/>
  </r>
  <r>
    <x v="3"/>
    <x v="3"/>
    <x v="57"/>
    <n v="806392"/>
  </r>
  <r>
    <x v="4"/>
    <x v="4"/>
    <x v="0"/>
    <n v="413"/>
  </r>
  <r>
    <x v="4"/>
    <x v="4"/>
    <x v="1"/>
    <n v="359"/>
  </r>
  <r>
    <x v="4"/>
    <x v="4"/>
    <x v="2"/>
    <n v="459"/>
  </r>
  <r>
    <x v="4"/>
    <x v="4"/>
    <x v="3"/>
    <n v="565"/>
  </r>
  <r>
    <x v="4"/>
    <x v="4"/>
    <x v="4"/>
    <n v="700"/>
  </r>
  <r>
    <x v="4"/>
    <x v="4"/>
    <x v="5"/>
    <n v="691"/>
  </r>
  <r>
    <x v="4"/>
    <x v="4"/>
    <x v="6"/>
    <n v="435"/>
  </r>
  <r>
    <x v="4"/>
    <x v="4"/>
    <x v="7"/>
    <n v="378"/>
  </r>
  <r>
    <x v="4"/>
    <x v="4"/>
    <x v="8"/>
    <n v="325"/>
  </r>
  <r>
    <x v="4"/>
    <x v="4"/>
    <x v="9"/>
    <n v="320"/>
  </r>
  <r>
    <x v="4"/>
    <x v="4"/>
    <x v="10"/>
    <n v="320"/>
  </r>
  <r>
    <x v="4"/>
    <x v="4"/>
    <x v="11"/>
    <n v="322"/>
  </r>
  <r>
    <x v="4"/>
    <x v="4"/>
    <x v="12"/>
    <n v="324"/>
  </r>
  <r>
    <x v="4"/>
    <x v="4"/>
    <x v="13"/>
    <n v="323"/>
  </r>
  <r>
    <x v="4"/>
    <x v="4"/>
    <x v="14"/>
    <n v="322"/>
  </r>
  <r>
    <x v="4"/>
    <x v="4"/>
    <x v="15"/>
    <n v="374"/>
  </r>
  <r>
    <x v="4"/>
    <x v="4"/>
    <x v="16"/>
    <n v="377"/>
  </r>
  <r>
    <x v="4"/>
    <x v="4"/>
    <x v="17"/>
    <n v="338"/>
  </r>
  <r>
    <x v="4"/>
    <x v="4"/>
    <x v="18"/>
    <n v="347"/>
  </r>
  <r>
    <x v="4"/>
    <x v="4"/>
    <x v="19"/>
    <n v="420"/>
  </r>
  <r>
    <x v="4"/>
    <x v="4"/>
    <x v="20"/>
    <n v="337"/>
  </r>
  <r>
    <x v="4"/>
    <x v="4"/>
    <x v="21"/>
    <n v="328"/>
  </r>
  <r>
    <x v="4"/>
    <x v="4"/>
    <x v="22"/>
    <n v="331"/>
  </r>
  <r>
    <x v="4"/>
    <x v="4"/>
    <x v="23"/>
    <n v="332"/>
  </r>
  <r>
    <x v="4"/>
    <x v="4"/>
    <x v="24"/>
    <n v="333"/>
  </r>
  <r>
    <x v="4"/>
    <x v="4"/>
    <x v="25"/>
    <n v="336"/>
  </r>
  <r>
    <x v="4"/>
    <x v="4"/>
    <x v="26"/>
    <n v="337"/>
  </r>
  <r>
    <x v="4"/>
    <x v="4"/>
    <x v="27"/>
    <n v="339"/>
  </r>
  <r>
    <x v="4"/>
    <x v="4"/>
    <x v="28"/>
    <n v="340"/>
  </r>
  <r>
    <x v="4"/>
    <x v="4"/>
    <x v="29"/>
    <n v="340"/>
  </r>
  <r>
    <x v="4"/>
    <x v="4"/>
    <x v="30"/>
    <n v="341"/>
  </r>
  <r>
    <x v="4"/>
    <x v="4"/>
    <x v="31"/>
    <n v="342"/>
  </r>
  <r>
    <x v="4"/>
    <x v="4"/>
    <x v="32"/>
    <n v="343"/>
  </r>
  <r>
    <x v="4"/>
    <x v="4"/>
    <x v="33"/>
    <n v="344"/>
  </r>
  <r>
    <x v="4"/>
    <x v="4"/>
    <x v="34"/>
    <n v="344"/>
  </r>
  <r>
    <x v="4"/>
    <x v="4"/>
    <x v="35"/>
    <n v="344"/>
  </r>
  <r>
    <x v="4"/>
    <x v="4"/>
    <x v="36"/>
    <n v="344"/>
  </r>
  <r>
    <x v="4"/>
    <x v="4"/>
    <x v="37"/>
    <n v="344"/>
  </r>
  <r>
    <x v="4"/>
    <x v="4"/>
    <x v="38"/>
    <n v="344"/>
  </r>
  <r>
    <x v="4"/>
    <x v="4"/>
    <x v="39"/>
    <n v="344"/>
  </r>
  <r>
    <x v="4"/>
    <x v="4"/>
    <x v="40"/>
    <n v="344"/>
  </r>
  <r>
    <x v="4"/>
    <x v="4"/>
    <x v="41"/>
    <n v="344"/>
  </r>
  <r>
    <x v="4"/>
    <x v="4"/>
    <x v="42"/>
    <n v="344"/>
  </r>
  <r>
    <x v="4"/>
    <x v="4"/>
    <x v="43"/>
    <n v="344"/>
  </r>
  <r>
    <x v="4"/>
    <x v="4"/>
    <x v="44"/>
    <n v="342"/>
  </r>
  <r>
    <x v="4"/>
    <x v="4"/>
    <x v="45"/>
    <n v="342"/>
  </r>
  <r>
    <x v="4"/>
    <x v="4"/>
    <x v="46"/>
    <n v="343"/>
  </r>
  <r>
    <x v="4"/>
    <x v="4"/>
    <x v="47"/>
    <n v="342"/>
  </r>
  <r>
    <x v="4"/>
    <x v="4"/>
    <x v="48"/>
    <n v="342"/>
  </r>
  <r>
    <x v="4"/>
    <x v="4"/>
    <x v="49"/>
    <n v="340"/>
  </r>
  <r>
    <x v="4"/>
    <x v="4"/>
    <x v="50"/>
    <n v="340"/>
  </r>
  <r>
    <x v="4"/>
    <x v="4"/>
    <x v="51"/>
    <n v="339"/>
  </r>
  <r>
    <x v="4"/>
    <x v="4"/>
    <x v="52"/>
    <n v="339"/>
  </r>
  <r>
    <x v="4"/>
    <x v="4"/>
    <x v="53"/>
    <n v="343"/>
  </r>
  <r>
    <x v="4"/>
    <x v="4"/>
    <x v="54"/>
    <n v="343"/>
  </r>
  <r>
    <x v="4"/>
    <x v="4"/>
    <x v="55"/>
    <n v="344"/>
  </r>
  <r>
    <x v="4"/>
    <x v="4"/>
    <x v="56"/>
    <n v="344"/>
  </r>
  <r>
    <x v="4"/>
    <x v="4"/>
    <x v="57"/>
    <n v="344"/>
  </r>
  <r>
    <x v="5"/>
    <x v="1"/>
    <x v="0"/>
    <n v="26103040"/>
  </r>
  <r>
    <x v="5"/>
    <x v="1"/>
    <x v="1"/>
    <n v="26620536"/>
  </r>
  <r>
    <x v="5"/>
    <x v="1"/>
    <x v="2"/>
    <n v="27929147"/>
  </r>
  <r>
    <x v="5"/>
    <x v="1"/>
    <x v="3"/>
    <n v="28884234"/>
  </r>
  <r>
    <x v="5"/>
    <x v="1"/>
    <x v="4"/>
    <n v="28891987"/>
  </r>
  <r>
    <x v="5"/>
    <x v="1"/>
    <x v="5"/>
    <n v="30179877"/>
  </r>
  <r>
    <x v="5"/>
    <x v="1"/>
    <x v="6"/>
    <n v="31578618"/>
  </r>
  <r>
    <x v="5"/>
    <x v="1"/>
    <x v="7"/>
    <n v="32551288"/>
  </r>
  <r>
    <x v="5"/>
    <x v="1"/>
    <x v="8"/>
    <n v="33412586"/>
  </r>
  <r>
    <x v="5"/>
    <x v="1"/>
    <x v="9"/>
    <n v="34410048"/>
  </r>
  <r>
    <x v="5"/>
    <x v="1"/>
    <x v="10"/>
    <n v="34665413"/>
  </r>
  <r>
    <x v="5"/>
    <x v="1"/>
    <x v="11"/>
    <n v="35111520"/>
  </r>
  <r>
    <x v="5"/>
    <x v="1"/>
    <x v="12"/>
    <n v="34271888"/>
  </r>
  <r>
    <x v="5"/>
    <x v="1"/>
    <x v="13"/>
    <n v="35922599"/>
  </r>
  <r>
    <x v="5"/>
    <x v="1"/>
    <x v="14"/>
    <n v="36106789"/>
  </r>
  <r>
    <x v="5"/>
    <x v="1"/>
    <x v="15"/>
    <n v="39304416"/>
  </r>
  <r>
    <x v="5"/>
    <x v="1"/>
    <x v="16"/>
    <n v="39967374"/>
  </r>
  <r>
    <x v="5"/>
    <x v="1"/>
    <x v="17"/>
    <n v="40506581"/>
  </r>
  <r>
    <x v="5"/>
    <x v="1"/>
    <x v="18"/>
    <n v="41118016"/>
  </r>
  <r>
    <x v="5"/>
    <x v="1"/>
    <x v="19"/>
    <n v="42846815"/>
  </r>
  <r>
    <x v="5"/>
    <x v="1"/>
    <x v="20"/>
    <n v="44113267"/>
  </r>
  <r>
    <x v="5"/>
    <x v="1"/>
    <x v="21"/>
    <n v="43296838"/>
  </r>
  <r>
    <x v="5"/>
    <x v="1"/>
    <x v="22"/>
    <n v="44652994"/>
  </r>
  <r>
    <x v="5"/>
    <x v="1"/>
    <x v="23"/>
    <n v="44774371"/>
  </r>
  <r>
    <x v="5"/>
    <x v="1"/>
    <x v="24"/>
    <n v="45897265"/>
  </r>
  <r>
    <x v="5"/>
    <x v="1"/>
    <x v="25"/>
    <n v="47050239"/>
  </r>
  <r>
    <x v="5"/>
    <x v="1"/>
    <x v="26"/>
    <n v="47745002"/>
  </r>
  <r>
    <x v="5"/>
    <x v="1"/>
    <x v="27"/>
    <n v="49619329"/>
  </r>
  <r>
    <x v="5"/>
    <x v="1"/>
    <x v="28"/>
    <n v="50156813"/>
  </r>
  <r>
    <x v="5"/>
    <x v="1"/>
    <x v="29"/>
    <n v="51411660"/>
  </r>
  <r>
    <x v="5"/>
    <x v="1"/>
    <x v="30"/>
    <n v="53314781"/>
  </r>
  <r>
    <x v="5"/>
    <x v="1"/>
    <x v="31"/>
    <n v="55430611"/>
  </r>
  <r>
    <x v="5"/>
    <x v="1"/>
    <x v="32"/>
    <n v="57196227"/>
  </r>
  <r>
    <x v="5"/>
    <x v="1"/>
    <x v="33"/>
    <n v="59791330"/>
  </r>
  <r>
    <x v="5"/>
    <x v="1"/>
    <x v="34"/>
    <n v="62978067"/>
  </r>
  <r>
    <x v="5"/>
    <x v="1"/>
    <x v="35"/>
    <n v="64475846"/>
  </r>
  <r>
    <x v="5"/>
    <x v="1"/>
    <x v="36"/>
    <n v="66069134"/>
  </r>
  <r>
    <x v="5"/>
    <x v="1"/>
    <x v="37"/>
    <n v="68188411"/>
  </r>
  <r>
    <x v="5"/>
    <x v="1"/>
    <x v="38"/>
    <n v="71711418"/>
  </r>
  <r>
    <x v="5"/>
    <x v="1"/>
    <x v="39"/>
    <n v="73793259"/>
  </r>
  <r>
    <x v="5"/>
    <x v="1"/>
    <x v="40"/>
    <n v="75423344"/>
  </r>
  <r>
    <x v="5"/>
    <x v="1"/>
    <x v="41"/>
    <n v="77554898"/>
  </r>
  <r>
    <x v="5"/>
    <x v="1"/>
    <x v="42"/>
    <n v="79366269"/>
  </r>
  <r>
    <x v="5"/>
    <x v="1"/>
    <x v="43"/>
    <n v="82696823"/>
  </r>
  <r>
    <x v="5"/>
    <x v="1"/>
    <x v="44"/>
    <n v="83626245"/>
  </r>
  <r>
    <x v="5"/>
    <x v="1"/>
    <x v="45"/>
    <n v="85614172"/>
  </r>
  <r>
    <x v="5"/>
    <x v="1"/>
    <x v="46"/>
    <n v="89359619"/>
  </r>
  <r>
    <x v="5"/>
    <x v="1"/>
    <x v="47"/>
    <n v="92397709"/>
  </r>
  <r>
    <x v="5"/>
    <x v="1"/>
    <x v="48"/>
    <n v="91468380"/>
  </r>
  <r>
    <x v="5"/>
    <x v="1"/>
    <x v="49"/>
    <n v="92453110"/>
  </r>
  <r>
    <x v="5"/>
    <x v="1"/>
    <x v="50"/>
    <n v="94248351"/>
  </r>
  <r>
    <x v="5"/>
    <x v="1"/>
    <x v="51"/>
    <n v="95211012"/>
  </r>
  <r>
    <x v="5"/>
    <x v="1"/>
    <x v="52"/>
    <n v="96708315"/>
  </r>
  <r>
    <x v="5"/>
    <x v="1"/>
    <x v="53"/>
    <n v="97708848"/>
  </r>
  <r>
    <x v="5"/>
    <x v="1"/>
    <x v="54"/>
    <n v="99424695"/>
  </r>
  <r>
    <x v="5"/>
    <x v="1"/>
    <x v="55"/>
    <n v="101372703"/>
  </r>
  <r>
    <x v="5"/>
    <x v="1"/>
    <x v="56"/>
    <n v="104198487"/>
  </r>
  <r>
    <x v="5"/>
    <x v="1"/>
    <x v="57"/>
    <n v="108005046"/>
  </r>
  <r>
    <x v="6"/>
    <x v="5"/>
    <x v="0"/>
    <n v="35719"/>
  </r>
  <r>
    <x v="6"/>
    <x v="5"/>
    <x v="1"/>
    <n v="36849"/>
  </r>
  <r>
    <x v="6"/>
    <x v="5"/>
    <x v="2"/>
    <n v="37964"/>
  </r>
  <r>
    <x v="6"/>
    <x v="5"/>
    <x v="3"/>
    <n v="42162"/>
  </r>
  <r>
    <x v="6"/>
    <x v="5"/>
    <x v="4"/>
    <n v="45849"/>
  </r>
  <r>
    <x v="6"/>
    <x v="5"/>
    <x v="5"/>
    <n v="47850"/>
  </r>
  <r>
    <x v="6"/>
    <x v="5"/>
    <x v="6"/>
    <n v="52227"/>
  </r>
  <r>
    <x v="6"/>
    <x v="5"/>
    <x v="7"/>
    <n v="53699"/>
  </r>
  <r>
    <x v="6"/>
    <x v="5"/>
    <x v="8"/>
    <n v="58261"/>
  </r>
  <r>
    <x v="6"/>
    <x v="5"/>
    <x v="9"/>
    <n v="64251"/>
  </r>
  <r>
    <x v="6"/>
    <x v="5"/>
    <x v="10"/>
    <n v="67220"/>
  </r>
  <r>
    <x v="6"/>
    <x v="5"/>
    <x v="11"/>
    <n v="67891"/>
  </r>
  <r>
    <x v="6"/>
    <x v="5"/>
    <x v="12"/>
    <n v="69727"/>
  </r>
  <r>
    <x v="6"/>
    <x v="5"/>
    <x v="13"/>
    <n v="70618"/>
  </r>
  <r>
    <x v="6"/>
    <x v="5"/>
    <x v="14"/>
    <n v="79305"/>
  </r>
  <r>
    <x v="6"/>
    <x v="5"/>
    <x v="15"/>
    <n v="72240"/>
  </r>
  <r>
    <x v="6"/>
    <x v="5"/>
    <x v="16"/>
    <n v="74175"/>
  </r>
  <r>
    <x v="6"/>
    <x v="5"/>
    <x v="17"/>
    <n v="76110"/>
  </r>
  <r>
    <x v="6"/>
    <x v="5"/>
    <x v="18"/>
    <n v="79295"/>
  </r>
  <r>
    <x v="6"/>
    <x v="5"/>
    <x v="19"/>
    <n v="81140"/>
  </r>
  <r>
    <x v="6"/>
    <x v="5"/>
    <x v="20"/>
    <n v="83780"/>
  </r>
  <r>
    <x v="6"/>
    <x v="5"/>
    <x v="21"/>
    <n v="85670"/>
  </r>
  <r>
    <x v="6"/>
    <x v="5"/>
    <x v="22"/>
    <n v="87515"/>
  </r>
  <r>
    <x v="6"/>
    <x v="5"/>
    <x v="23"/>
    <n v="89405"/>
  </r>
  <r>
    <x v="6"/>
    <x v="5"/>
    <x v="24"/>
    <n v="91214"/>
  </r>
  <r>
    <x v="6"/>
    <x v="5"/>
    <x v="25"/>
    <n v="94909"/>
  </r>
  <r>
    <x v="6"/>
    <x v="5"/>
    <x v="26"/>
    <n v="95440"/>
  </r>
  <r>
    <x v="6"/>
    <x v="5"/>
    <x v="27"/>
    <n v="95775"/>
  </r>
  <r>
    <x v="6"/>
    <x v="5"/>
    <x v="28"/>
    <n v="97800"/>
  </r>
  <r>
    <x v="6"/>
    <x v="5"/>
    <x v="29"/>
    <n v="100780"/>
  </r>
  <r>
    <x v="6"/>
    <x v="5"/>
    <x v="30"/>
    <n v="101377"/>
  </r>
  <r>
    <x v="6"/>
    <x v="5"/>
    <x v="31"/>
    <n v="108736"/>
  </r>
  <r>
    <x v="6"/>
    <x v="5"/>
    <x v="32"/>
    <n v="111973"/>
  </r>
  <r>
    <x v="6"/>
    <x v="5"/>
    <x v="33"/>
    <n v="110025"/>
  </r>
  <r>
    <x v="6"/>
    <x v="5"/>
    <x v="34"/>
    <n v="102145"/>
  </r>
  <r>
    <x v="6"/>
    <x v="5"/>
    <x v="35"/>
    <n v="121098"/>
  </r>
  <r>
    <x v="6"/>
    <x v="5"/>
    <x v="36"/>
    <n v="129525"/>
  </r>
  <r>
    <x v="6"/>
    <x v="5"/>
    <x v="37"/>
    <n v="138448"/>
  </r>
  <r>
    <x v="6"/>
    <x v="5"/>
    <x v="38"/>
    <n v="138315"/>
  </r>
  <r>
    <x v="6"/>
    <x v="5"/>
    <x v="39"/>
    <n v="149202"/>
  </r>
  <r>
    <x v="6"/>
    <x v="5"/>
    <x v="40"/>
    <n v="153000"/>
  </r>
  <r>
    <x v="6"/>
    <x v="5"/>
    <x v="41"/>
    <n v="160697"/>
  </r>
  <r>
    <x v="6"/>
    <x v="5"/>
    <x v="42"/>
    <n v="163873"/>
  </r>
  <r>
    <x v="6"/>
    <x v="5"/>
    <x v="43"/>
    <n v="144784"/>
  </r>
  <r>
    <x v="6"/>
    <x v="5"/>
    <x v="44"/>
    <n v="159022"/>
  </r>
  <r>
    <x v="6"/>
    <x v="5"/>
    <x v="45"/>
    <n v="166024"/>
  </r>
  <r>
    <x v="6"/>
    <x v="5"/>
    <x v="46"/>
    <n v="180307"/>
  </r>
  <r>
    <x v="6"/>
    <x v="5"/>
    <x v="47"/>
    <n v="194198"/>
  </r>
  <r>
    <x v="6"/>
    <x v="5"/>
    <x v="48"/>
    <n v="204509"/>
  </r>
  <r>
    <x v="6"/>
    <x v="5"/>
    <x v="49"/>
    <n v="217027"/>
  </r>
  <r>
    <x v="6"/>
    <x v="5"/>
    <x v="50"/>
    <n v="229545"/>
  </r>
  <r>
    <x v="6"/>
    <x v="5"/>
    <x v="51"/>
    <n v="242975"/>
  </r>
  <r>
    <x v="6"/>
    <x v="5"/>
    <x v="52"/>
    <n v="260595"/>
  </r>
  <r>
    <x v="6"/>
    <x v="5"/>
    <x v="53"/>
    <n v="249714"/>
  </r>
  <r>
    <x v="6"/>
    <x v="5"/>
    <x v="54"/>
    <n v="260508"/>
  </r>
  <r>
    <x v="6"/>
    <x v="5"/>
    <x v="55"/>
    <n v="262652"/>
  </r>
  <r>
    <x v="6"/>
    <x v="5"/>
    <x v="56"/>
    <n v="263121"/>
  </r>
  <r>
    <x v="6"/>
    <x v="5"/>
    <x v="57"/>
    <n v="262490"/>
  </r>
  <r>
    <x v="7"/>
    <x v="6"/>
    <x v="0"/>
    <n v="395"/>
  </r>
  <r>
    <x v="7"/>
    <x v="6"/>
    <x v="1"/>
    <n v="329"/>
  </r>
  <r>
    <x v="7"/>
    <x v="6"/>
    <x v="2"/>
    <n v="364"/>
  </r>
  <r>
    <x v="7"/>
    <x v="6"/>
    <x v="3"/>
    <n v="432"/>
  </r>
  <r>
    <x v="7"/>
    <x v="6"/>
    <x v="4"/>
    <n v="393"/>
  </r>
  <r>
    <x v="7"/>
    <x v="6"/>
    <x v="5"/>
    <n v="416"/>
  </r>
  <r>
    <x v="7"/>
    <x v="6"/>
    <x v="6"/>
    <n v="347"/>
  </r>
  <r>
    <x v="7"/>
    <x v="6"/>
    <x v="7"/>
    <n v="338"/>
  </r>
  <r>
    <x v="7"/>
    <x v="6"/>
    <x v="8"/>
    <n v="380"/>
  </r>
  <r>
    <x v="7"/>
    <x v="6"/>
    <x v="9"/>
    <n v="397"/>
  </r>
  <r>
    <x v="7"/>
    <x v="6"/>
    <x v="10"/>
    <n v="545"/>
  </r>
  <r>
    <x v="7"/>
    <x v="6"/>
    <x v="11"/>
    <n v="515"/>
  </r>
  <r>
    <x v="7"/>
    <x v="6"/>
    <x v="12"/>
    <n v="516"/>
  </r>
  <r>
    <x v="7"/>
    <x v="6"/>
    <x v="13"/>
    <n v="459"/>
  </r>
  <r>
    <x v="7"/>
    <x v="6"/>
    <x v="14"/>
    <n v="342"/>
  </r>
  <r>
    <x v="7"/>
    <x v="6"/>
    <x v="15"/>
    <n v="383"/>
  </r>
  <r>
    <x v="7"/>
    <x v="6"/>
    <x v="16"/>
    <n v="490"/>
  </r>
  <r>
    <x v="7"/>
    <x v="6"/>
    <x v="17"/>
    <n v="639"/>
  </r>
  <r>
    <x v="7"/>
    <x v="6"/>
    <x v="18"/>
    <n v="683"/>
  </r>
  <r>
    <x v="7"/>
    <x v="6"/>
    <x v="19"/>
    <n v="788"/>
  </r>
  <r>
    <x v="7"/>
    <x v="6"/>
    <x v="20"/>
    <n v="715"/>
  </r>
  <r>
    <x v="7"/>
    <x v="6"/>
    <x v="21"/>
    <n v="672"/>
  </r>
  <r>
    <x v="7"/>
    <x v="6"/>
    <x v="22"/>
    <n v="727"/>
  </r>
  <r>
    <x v="7"/>
    <x v="6"/>
    <x v="23"/>
    <n v="694"/>
  </r>
  <r>
    <x v="7"/>
    <x v="6"/>
    <x v="24"/>
    <n v="907"/>
  </r>
  <r>
    <x v="7"/>
    <x v="6"/>
    <x v="25"/>
    <n v="922"/>
  </r>
  <r>
    <x v="7"/>
    <x v="6"/>
    <x v="26"/>
    <n v="926"/>
  </r>
  <r>
    <x v="7"/>
    <x v="6"/>
    <x v="27"/>
    <n v="929"/>
  </r>
  <r>
    <x v="7"/>
    <x v="6"/>
    <x v="28"/>
    <n v="762"/>
  </r>
  <r>
    <x v="7"/>
    <x v="6"/>
    <x v="29"/>
    <n v="851"/>
  </r>
  <r>
    <x v="7"/>
    <x v="6"/>
    <x v="30"/>
    <n v="894"/>
  </r>
  <r>
    <x v="7"/>
    <x v="6"/>
    <x v="31"/>
    <n v="908"/>
  </r>
  <r>
    <x v="7"/>
    <x v="6"/>
    <x v="32"/>
    <n v="921"/>
  </r>
  <r>
    <x v="7"/>
    <x v="6"/>
    <x v="33"/>
    <n v="931"/>
  </r>
  <r>
    <x v="7"/>
    <x v="6"/>
    <x v="34"/>
    <n v="935"/>
  </r>
  <r>
    <x v="7"/>
    <x v="6"/>
    <x v="35"/>
    <n v="934"/>
  </r>
  <r>
    <x v="7"/>
    <x v="6"/>
    <x v="36"/>
    <n v="966"/>
  </r>
  <r>
    <x v="7"/>
    <x v="6"/>
    <x v="37"/>
    <n v="973"/>
  </r>
  <r>
    <x v="7"/>
    <x v="6"/>
    <x v="38"/>
    <n v="1030"/>
  </r>
  <r>
    <x v="7"/>
    <x v="6"/>
    <x v="39"/>
    <n v="1055"/>
  </r>
  <r>
    <x v="7"/>
    <x v="6"/>
    <x v="40"/>
    <n v="1121"/>
  </r>
  <r>
    <x v="7"/>
    <x v="6"/>
    <x v="41"/>
    <n v="1136"/>
  </r>
  <r>
    <x v="7"/>
    <x v="6"/>
    <x v="42"/>
    <n v="1178"/>
  </r>
  <r>
    <x v="7"/>
    <x v="6"/>
    <x v="43"/>
    <n v="1187"/>
  </r>
  <r>
    <x v="7"/>
    <x v="6"/>
    <x v="44"/>
    <n v="1216"/>
  </r>
  <r>
    <x v="7"/>
    <x v="6"/>
    <x v="45"/>
    <n v="1211"/>
  </r>
  <r>
    <x v="7"/>
    <x v="6"/>
    <x v="46"/>
    <n v="1222"/>
  </r>
  <r>
    <x v="7"/>
    <x v="6"/>
    <x v="47"/>
    <n v="1207"/>
  </r>
  <r>
    <x v="7"/>
    <x v="6"/>
    <x v="48"/>
    <n v="1034"/>
  </r>
  <r>
    <x v="7"/>
    <x v="6"/>
    <x v="49"/>
    <n v="408"/>
  </r>
  <r>
    <x v="7"/>
    <x v="6"/>
    <x v="50"/>
    <n v="367"/>
  </r>
  <r>
    <x v="7"/>
    <x v="6"/>
    <x v="51"/>
    <n v="315"/>
  </r>
  <r>
    <x v="7"/>
    <x v="6"/>
    <x v="52"/>
    <n v="298"/>
  </r>
  <r>
    <x v="7"/>
    <x v="6"/>
    <x v="53"/>
    <n v="359"/>
  </r>
  <r>
    <x v="7"/>
    <x v="6"/>
    <x v="54"/>
    <n v="364"/>
  </r>
  <r>
    <x v="7"/>
    <x v="6"/>
    <x v="55"/>
    <n v="354"/>
  </r>
  <r>
    <x v="7"/>
    <x v="6"/>
    <x v="56"/>
    <n v="359"/>
  </r>
  <r>
    <x v="7"/>
    <x v="6"/>
    <x v="57"/>
    <n v="407"/>
  </r>
  <r>
    <x v="8"/>
    <x v="7"/>
    <x v="0"/>
    <n v="2604313"/>
  </r>
  <r>
    <x v="8"/>
    <x v="7"/>
    <x v="1"/>
    <n v="2829701"/>
  </r>
  <r>
    <x v="8"/>
    <x v="7"/>
    <x v="2"/>
    <n v="3079576"/>
  </r>
  <r>
    <x v="8"/>
    <x v="7"/>
    <x v="3"/>
    <n v="2518595"/>
  </r>
  <r>
    <x v="8"/>
    <x v="7"/>
    <x v="4"/>
    <n v="2618187"/>
  </r>
  <r>
    <x v="8"/>
    <x v="7"/>
    <x v="5"/>
    <n v="2967591"/>
  </r>
  <r>
    <x v="8"/>
    <x v="7"/>
    <x v="6"/>
    <n v="3176360"/>
  </r>
  <r>
    <x v="8"/>
    <x v="7"/>
    <x v="7"/>
    <n v="3200961"/>
  </r>
  <r>
    <x v="8"/>
    <x v="7"/>
    <x v="8"/>
    <n v="3558566"/>
  </r>
  <r>
    <x v="8"/>
    <x v="7"/>
    <x v="9"/>
    <n v="3335569"/>
  </r>
  <r>
    <x v="8"/>
    <x v="7"/>
    <x v="10"/>
    <n v="2756589"/>
  </r>
  <r>
    <x v="8"/>
    <x v="7"/>
    <x v="11"/>
    <n v="2893910"/>
  </r>
  <r>
    <x v="8"/>
    <x v="7"/>
    <x v="12"/>
    <n v="2846522"/>
  </r>
  <r>
    <x v="8"/>
    <x v="7"/>
    <x v="13"/>
    <n v="2879031"/>
  </r>
  <r>
    <x v="8"/>
    <x v="7"/>
    <x v="14"/>
    <n v="3176914"/>
  </r>
  <r>
    <x v="8"/>
    <x v="7"/>
    <x v="15"/>
    <n v="3552961"/>
  </r>
  <r>
    <x v="8"/>
    <x v="7"/>
    <x v="16"/>
    <n v="3645043"/>
  </r>
  <r>
    <x v="8"/>
    <x v="7"/>
    <x v="17"/>
    <n v="3901440"/>
  </r>
  <r>
    <x v="8"/>
    <x v="7"/>
    <x v="18"/>
    <n v="3802771"/>
  </r>
  <r>
    <x v="8"/>
    <x v="7"/>
    <x v="19"/>
    <n v="3602658"/>
  </r>
  <r>
    <x v="8"/>
    <x v="7"/>
    <x v="20"/>
    <n v="3703744"/>
  </r>
  <r>
    <x v="8"/>
    <x v="7"/>
    <x v="21"/>
    <n v="3334372"/>
  </r>
  <r>
    <x v="8"/>
    <x v="7"/>
    <x v="22"/>
    <n v="3231721"/>
  </r>
  <r>
    <x v="8"/>
    <x v="7"/>
    <x v="23"/>
    <n v="3329409"/>
  </r>
  <r>
    <x v="8"/>
    <x v="7"/>
    <x v="24"/>
    <n v="3600135"/>
  </r>
  <r>
    <x v="8"/>
    <x v="7"/>
    <x v="25"/>
    <n v="3796358"/>
  </r>
  <r>
    <x v="8"/>
    <x v="7"/>
    <x v="26"/>
    <n v="3399690"/>
  </r>
  <r>
    <x v="8"/>
    <x v="7"/>
    <x v="27"/>
    <n v="3266021"/>
  </r>
  <r>
    <x v="8"/>
    <x v="7"/>
    <x v="28"/>
    <n v="3257880"/>
  </r>
  <r>
    <x v="8"/>
    <x v="7"/>
    <x v="29"/>
    <n v="3661485"/>
  </r>
  <r>
    <x v="8"/>
    <x v="7"/>
    <x v="30"/>
    <n v="3656602"/>
  </r>
  <r>
    <x v="8"/>
    <x v="7"/>
    <x v="31"/>
    <n v="3610204"/>
  </r>
  <r>
    <x v="8"/>
    <x v="7"/>
    <x v="32"/>
    <n v="3925086"/>
  </r>
  <r>
    <x v="8"/>
    <x v="7"/>
    <x v="33"/>
    <n v="3960553"/>
  </r>
  <r>
    <x v="8"/>
    <x v="7"/>
    <x v="34"/>
    <n v="3906013"/>
  </r>
  <r>
    <x v="8"/>
    <x v="7"/>
    <x v="35"/>
    <n v="3836326"/>
  </r>
  <r>
    <x v="8"/>
    <x v="7"/>
    <x v="36"/>
    <n v="3862434"/>
  </r>
  <r>
    <x v="8"/>
    <x v="7"/>
    <x v="37"/>
    <n v="3734138"/>
  </r>
  <r>
    <x v="8"/>
    <x v="7"/>
    <x v="38"/>
    <n v="4081379"/>
  </r>
  <r>
    <x v="8"/>
    <x v="7"/>
    <x v="39"/>
    <n v="4101293"/>
  </r>
  <r>
    <x v="8"/>
    <x v="7"/>
    <x v="40"/>
    <n v="3843194"/>
  </r>
  <r>
    <x v="8"/>
    <x v="7"/>
    <x v="41"/>
    <n v="3562104"/>
  </r>
  <r>
    <x v="8"/>
    <x v="7"/>
    <x v="42"/>
    <n v="3757199"/>
  </r>
  <r>
    <x v="8"/>
    <x v="7"/>
    <x v="43"/>
    <n v="4246228"/>
  </r>
  <r>
    <x v="8"/>
    <x v="7"/>
    <x v="44"/>
    <n v="4532427"/>
  </r>
  <r>
    <x v="8"/>
    <x v="7"/>
    <x v="45"/>
    <n v="4629501"/>
  </r>
  <r>
    <x v="8"/>
    <x v="7"/>
    <x v="46"/>
    <n v="4912720"/>
  </r>
  <r>
    <x v="8"/>
    <x v="7"/>
    <x v="47"/>
    <n v="4997075"/>
  </r>
  <r>
    <x v="8"/>
    <x v="7"/>
    <x v="48"/>
    <n v="5357214"/>
  </r>
  <r>
    <x v="8"/>
    <x v="7"/>
    <x v="49"/>
    <n v="4721922"/>
  </r>
  <r>
    <x v="8"/>
    <x v="7"/>
    <x v="50"/>
    <n v="4781299"/>
  </r>
  <r>
    <x v="8"/>
    <x v="7"/>
    <x v="51"/>
    <n v="5017726"/>
  </r>
  <r>
    <x v="8"/>
    <x v="7"/>
    <x v="52"/>
    <n v="5344253"/>
  </r>
  <r>
    <x v="8"/>
    <x v="7"/>
    <x v="53"/>
    <n v="5239722"/>
  </r>
  <r>
    <x v="8"/>
    <x v="7"/>
    <x v="54"/>
    <n v="5489772"/>
  </r>
  <r>
    <x v="8"/>
    <x v="7"/>
    <x v="55"/>
    <n v="5397908"/>
  </r>
  <r>
    <x v="8"/>
    <x v="7"/>
    <x v="56"/>
    <n v="5699397"/>
  </r>
  <r>
    <x v="8"/>
    <x v="7"/>
    <x v="57"/>
    <n v="5930063"/>
  </r>
  <r>
    <x v="9"/>
    <x v="8"/>
    <x v="31"/>
    <n v="67100"/>
  </r>
  <r>
    <x v="9"/>
    <x v="8"/>
    <x v="32"/>
    <n v="46500"/>
  </r>
  <r>
    <x v="9"/>
    <x v="8"/>
    <x v="33"/>
    <n v="45576"/>
  </r>
  <r>
    <x v="9"/>
    <x v="8"/>
    <x v="34"/>
    <n v="48367"/>
  </r>
  <r>
    <x v="9"/>
    <x v="8"/>
    <x v="35"/>
    <n v="48369"/>
  </r>
  <r>
    <x v="9"/>
    <x v="8"/>
    <x v="36"/>
    <n v="49079"/>
  </r>
  <r>
    <x v="9"/>
    <x v="8"/>
    <x v="37"/>
    <n v="51280"/>
  </r>
  <r>
    <x v="9"/>
    <x v="8"/>
    <x v="38"/>
    <n v="49117"/>
  </r>
  <r>
    <x v="9"/>
    <x v="8"/>
    <x v="39"/>
    <n v="51321"/>
  </r>
  <r>
    <x v="9"/>
    <x v="8"/>
    <x v="40"/>
    <n v="48373"/>
  </r>
  <r>
    <x v="9"/>
    <x v="8"/>
    <x v="41"/>
    <n v="50256"/>
  </r>
  <r>
    <x v="9"/>
    <x v="8"/>
    <x v="42"/>
    <n v="52684"/>
  </r>
  <r>
    <x v="9"/>
    <x v="8"/>
    <x v="43"/>
    <n v="53456"/>
  </r>
  <r>
    <x v="9"/>
    <x v="8"/>
    <x v="44"/>
    <n v="56024"/>
  </r>
  <r>
    <x v="9"/>
    <x v="8"/>
    <x v="45"/>
    <n v="66814"/>
  </r>
  <r>
    <x v="9"/>
    <x v="8"/>
    <x v="46"/>
    <n v="69713"/>
  </r>
  <r>
    <x v="9"/>
    <x v="8"/>
    <x v="47"/>
    <n v="70904"/>
  </r>
  <r>
    <x v="9"/>
    <x v="8"/>
    <x v="48"/>
    <n v="70691"/>
  </r>
  <r>
    <x v="9"/>
    <x v="8"/>
    <x v="49"/>
    <n v="69484"/>
  </r>
  <r>
    <x v="9"/>
    <x v="8"/>
    <x v="50"/>
    <n v="71681"/>
  </r>
  <r>
    <x v="9"/>
    <x v="8"/>
    <x v="51"/>
    <n v="73880"/>
  </r>
  <r>
    <x v="9"/>
    <x v="8"/>
    <x v="52"/>
    <n v="83380"/>
  </r>
  <r>
    <x v="9"/>
    <x v="8"/>
    <x v="53"/>
    <n v="93081"/>
  </r>
  <r>
    <x v="9"/>
    <x v="8"/>
    <x v="54"/>
    <n v="100446"/>
  </r>
  <r>
    <x v="9"/>
    <x v="8"/>
    <x v="55"/>
    <n v="106146"/>
  </r>
  <r>
    <x v="9"/>
    <x v="8"/>
    <x v="56"/>
    <n v="109047"/>
  </r>
  <r>
    <x v="9"/>
    <x v="8"/>
    <x v="57"/>
    <n v="108247"/>
  </r>
  <r>
    <x v="10"/>
    <x v="1"/>
    <x v="0"/>
    <n v="9046039"/>
  </r>
  <r>
    <x v="10"/>
    <x v="1"/>
    <x v="1"/>
    <n v="9915224"/>
  </r>
  <r>
    <x v="10"/>
    <x v="1"/>
    <x v="2"/>
    <n v="11688262"/>
  </r>
  <r>
    <x v="10"/>
    <x v="1"/>
    <x v="3"/>
    <n v="13289441"/>
  </r>
  <r>
    <x v="10"/>
    <x v="1"/>
    <x v="4"/>
    <n v="14429628"/>
  </r>
  <r>
    <x v="10"/>
    <x v="1"/>
    <x v="5"/>
    <n v="15338241"/>
  </r>
  <r>
    <x v="10"/>
    <x v="1"/>
    <x v="6"/>
    <n v="15996955"/>
  </r>
  <r>
    <x v="10"/>
    <x v="1"/>
    <x v="7"/>
    <n v="16230136"/>
  </r>
  <r>
    <x v="10"/>
    <x v="1"/>
    <x v="8"/>
    <n v="16495673"/>
  </r>
  <r>
    <x v="10"/>
    <x v="1"/>
    <x v="9"/>
    <n v="16985472"/>
  </r>
  <r>
    <x v="10"/>
    <x v="1"/>
    <x v="10"/>
    <n v="18388080"/>
  </r>
  <r>
    <x v="10"/>
    <x v="1"/>
    <x v="11"/>
    <n v="19583279"/>
  </r>
  <r>
    <x v="10"/>
    <x v="1"/>
    <x v="12"/>
    <n v="20112292"/>
  </r>
  <r>
    <x v="10"/>
    <x v="1"/>
    <x v="13"/>
    <n v="20694708"/>
  </r>
  <r>
    <x v="10"/>
    <x v="1"/>
    <x v="14"/>
    <n v="21088459"/>
  </r>
  <r>
    <x v="10"/>
    <x v="1"/>
    <x v="15"/>
    <n v="21393124"/>
  </r>
  <r>
    <x v="10"/>
    <x v="1"/>
    <x v="16"/>
    <n v="22094968"/>
  </r>
  <r>
    <x v="10"/>
    <x v="1"/>
    <x v="17"/>
    <n v="23795743"/>
  </r>
  <r>
    <x v="10"/>
    <x v="1"/>
    <x v="18"/>
    <n v="26802604"/>
  </r>
  <r>
    <x v="10"/>
    <x v="1"/>
    <x v="19"/>
    <n v="28631238"/>
  </r>
  <r>
    <x v="10"/>
    <x v="1"/>
    <x v="20"/>
    <n v="29936560"/>
  </r>
  <r>
    <x v="10"/>
    <x v="1"/>
    <x v="21"/>
    <n v="31775640"/>
  </r>
  <r>
    <x v="10"/>
    <x v="1"/>
    <x v="22"/>
    <n v="33049407"/>
  </r>
  <r>
    <x v="10"/>
    <x v="1"/>
    <x v="23"/>
    <n v="35468740"/>
  </r>
  <r>
    <x v="10"/>
    <x v="1"/>
    <x v="24"/>
    <n v="38462755"/>
  </r>
  <r>
    <x v="10"/>
    <x v="1"/>
    <x v="25"/>
    <n v="40387327"/>
  </r>
  <r>
    <x v="10"/>
    <x v="1"/>
    <x v="26"/>
    <n v="43119890"/>
  </r>
  <r>
    <x v="10"/>
    <x v="1"/>
    <x v="27"/>
    <n v="46100668"/>
  </r>
  <r>
    <x v="10"/>
    <x v="1"/>
    <x v="28"/>
    <n v="48123386"/>
  </r>
  <r>
    <x v="10"/>
    <x v="1"/>
    <x v="29"/>
    <n v="50906402"/>
  </r>
  <r>
    <x v="10"/>
    <x v="1"/>
    <x v="30"/>
    <n v="55055209"/>
  </r>
  <r>
    <x v="10"/>
    <x v="1"/>
    <x v="31"/>
    <n v="61763075"/>
  </r>
  <r>
    <x v="10"/>
    <x v="1"/>
    <x v="32"/>
    <n v="66751868"/>
  </r>
  <r>
    <x v="10"/>
    <x v="1"/>
    <x v="33"/>
    <n v="72060552"/>
  </r>
  <r>
    <x v="10"/>
    <x v="1"/>
    <x v="34"/>
    <n v="78816162"/>
  </r>
  <r>
    <x v="10"/>
    <x v="1"/>
    <x v="35"/>
    <n v="74811131"/>
  </r>
  <r>
    <x v="10"/>
    <x v="1"/>
    <x v="36"/>
    <n v="82318089"/>
  </r>
  <r>
    <x v="10"/>
    <x v="1"/>
    <x v="37"/>
    <n v="86729177"/>
  </r>
  <r>
    <x v="10"/>
    <x v="1"/>
    <x v="38"/>
    <n v="89734910"/>
  </r>
  <r>
    <x v="10"/>
    <x v="1"/>
    <x v="39"/>
    <n v="91355271"/>
  </r>
  <r>
    <x v="10"/>
    <x v="1"/>
    <x v="40"/>
    <n v="92903523"/>
  </r>
  <r>
    <x v="10"/>
    <x v="1"/>
    <x v="41"/>
    <n v="95718249"/>
  </r>
  <r>
    <x v="10"/>
    <x v="1"/>
    <x v="42"/>
    <n v="99106457"/>
  </r>
  <r>
    <x v="10"/>
    <x v="1"/>
    <x v="43"/>
    <n v="101328625"/>
  </r>
  <r>
    <x v="10"/>
    <x v="1"/>
    <x v="44"/>
    <n v="105525086"/>
  </r>
  <r>
    <x v="10"/>
    <x v="1"/>
    <x v="45"/>
    <n v="109204044"/>
  </r>
  <r>
    <x v="10"/>
    <x v="1"/>
    <x v="46"/>
    <n v="108677831"/>
  </r>
  <r>
    <x v="10"/>
    <x v="1"/>
    <x v="47"/>
    <n v="113687358"/>
  </r>
  <r>
    <x v="10"/>
    <x v="1"/>
    <x v="48"/>
    <n v="118965913"/>
  </r>
  <r>
    <x v="10"/>
    <x v="1"/>
    <x v="49"/>
    <n v="123059207"/>
  </r>
  <r>
    <x v="10"/>
    <x v="1"/>
    <x v="50"/>
    <n v="124530398"/>
  </r>
  <r>
    <x v="10"/>
    <x v="1"/>
    <x v="51"/>
    <n v="130555611"/>
  </r>
  <r>
    <x v="10"/>
    <x v="1"/>
    <x v="52"/>
    <n v="134715543"/>
  </r>
  <r>
    <x v="10"/>
    <x v="1"/>
    <x v="53"/>
    <n v="137515036"/>
  </r>
  <r>
    <x v="10"/>
    <x v="1"/>
    <x v="54"/>
    <n v="138862910"/>
  </r>
  <r>
    <x v="10"/>
    <x v="1"/>
    <x v="55"/>
    <n v="139504899"/>
  </r>
  <r>
    <x v="10"/>
    <x v="1"/>
    <x v="56"/>
    <n v="141930744"/>
  </r>
  <r>
    <x v="10"/>
    <x v="1"/>
    <x v="57"/>
    <n v="143709963"/>
  </r>
  <r>
    <x v="11"/>
    <x v="1"/>
    <x v="31"/>
    <n v="2128366"/>
  </r>
  <r>
    <x v="11"/>
    <x v="1"/>
    <x v="32"/>
    <n v="2201004"/>
  </r>
  <r>
    <x v="11"/>
    <x v="1"/>
    <x v="33"/>
    <n v="2065898"/>
  </r>
  <r>
    <x v="11"/>
    <x v="1"/>
    <x v="34"/>
    <n v="1835679"/>
  </r>
  <r>
    <x v="11"/>
    <x v="1"/>
    <x v="35"/>
    <n v="1650241"/>
  </r>
  <r>
    <x v="11"/>
    <x v="1"/>
    <x v="36"/>
    <n v="1526481"/>
  </r>
  <r>
    <x v="11"/>
    <x v="1"/>
    <x v="37"/>
    <n v="1508230"/>
  </r>
  <r>
    <x v="11"/>
    <x v="1"/>
    <x v="38"/>
    <n v="1475997"/>
  </r>
  <r>
    <x v="11"/>
    <x v="1"/>
    <x v="39"/>
    <n v="1453917"/>
  </r>
  <r>
    <x v="11"/>
    <x v="1"/>
    <x v="40"/>
    <n v="1498537"/>
  </r>
  <r>
    <x v="11"/>
    <x v="1"/>
    <x v="41"/>
    <n v="1552170"/>
  </r>
  <r>
    <x v="11"/>
    <x v="1"/>
    <x v="42"/>
    <n v="1628263"/>
  </r>
  <r>
    <x v="11"/>
    <x v="1"/>
    <x v="43"/>
    <n v="1707979"/>
  </r>
  <r>
    <x v="11"/>
    <x v="1"/>
    <x v="44"/>
    <n v="1762998"/>
  </r>
  <r>
    <x v="11"/>
    <x v="1"/>
    <x v="45"/>
    <n v="1862903"/>
  </r>
  <r>
    <x v="11"/>
    <x v="1"/>
    <x v="46"/>
    <n v="1966374"/>
  </r>
  <r>
    <x v="11"/>
    <x v="1"/>
    <x v="47"/>
    <n v="2039488"/>
  </r>
  <r>
    <x v="11"/>
    <x v="1"/>
    <x v="48"/>
    <n v="2112884"/>
  </r>
  <r>
    <x v="11"/>
    <x v="1"/>
    <x v="49"/>
    <n v="2194952"/>
  </r>
  <r>
    <x v="11"/>
    <x v="1"/>
    <x v="50"/>
    <n v="2269120"/>
  </r>
  <r>
    <x v="11"/>
    <x v="1"/>
    <x v="51"/>
    <n v="2366525"/>
  </r>
  <r>
    <x v="11"/>
    <x v="1"/>
    <x v="52"/>
    <n v="2459775"/>
  </r>
  <r>
    <x v="11"/>
    <x v="1"/>
    <x v="53"/>
    <n v="2580434"/>
  </r>
  <r>
    <x v="11"/>
    <x v="1"/>
    <x v="54"/>
    <n v="2689254"/>
  </r>
  <r>
    <x v="11"/>
    <x v="1"/>
    <x v="55"/>
    <n v="2751638"/>
  </r>
  <r>
    <x v="11"/>
    <x v="1"/>
    <x v="56"/>
    <n v="2658774"/>
  </r>
  <r>
    <x v="11"/>
    <x v="1"/>
    <x v="57"/>
    <n v="2904082"/>
  </r>
  <r>
    <x v="12"/>
    <x v="9"/>
    <x v="0"/>
    <n v="1400927"/>
  </r>
  <r>
    <x v="12"/>
    <x v="9"/>
    <x v="1"/>
    <n v="1587203"/>
  </r>
  <r>
    <x v="12"/>
    <x v="9"/>
    <x v="2"/>
    <n v="1711193"/>
  </r>
  <r>
    <x v="12"/>
    <x v="9"/>
    <x v="3"/>
    <n v="1780579"/>
  </r>
  <r>
    <x v="12"/>
    <x v="9"/>
    <x v="4"/>
    <n v="1824713"/>
  </r>
  <r>
    <x v="12"/>
    <x v="9"/>
    <x v="5"/>
    <n v="1770303"/>
  </r>
  <r>
    <x v="12"/>
    <x v="9"/>
    <x v="6"/>
    <n v="1715084"/>
  </r>
  <r>
    <x v="12"/>
    <x v="9"/>
    <x v="7"/>
    <n v="1828122"/>
  </r>
  <r>
    <x v="12"/>
    <x v="9"/>
    <x v="8"/>
    <n v="1894625"/>
  </r>
  <r>
    <x v="12"/>
    <x v="9"/>
    <x v="9"/>
    <n v="2069902"/>
  </r>
  <r>
    <x v="12"/>
    <x v="9"/>
    <x v="10"/>
    <n v="2212268"/>
  </r>
  <r>
    <x v="12"/>
    <x v="9"/>
    <x v="11"/>
    <n v="2484593"/>
  </r>
  <r>
    <x v="12"/>
    <x v="9"/>
    <x v="12"/>
    <n v="2554965"/>
  </r>
  <r>
    <x v="12"/>
    <x v="9"/>
    <x v="13"/>
    <n v="2200579"/>
  </r>
  <r>
    <x v="12"/>
    <x v="9"/>
    <x v="14"/>
    <n v="2445439"/>
  </r>
  <r>
    <x v="12"/>
    <x v="9"/>
    <x v="15"/>
    <n v="2812397"/>
  </r>
  <r>
    <x v="12"/>
    <x v="9"/>
    <x v="16"/>
    <n v="2946888"/>
  </r>
  <r>
    <x v="12"/>
    <x v="9"/>
    <x v="17"/>
    <n v="3148766"/>
  </r>
  <r>
    <x v="12"/>
    <x v="9"/>
    <x v="18"/>
    <n v="2986200"/>
  </r>
  <r>
    <x v="12"/>
    <x v="9"/>
    <x v="19"/>
    <n v="2653783"/>
  </r>
  <r>
    <x v="12"/>
    <x v="9"/>
    <x v="20"/>
    <n v="2602996"/>
  </r>
  <r>
    <x v="12"/>
    <x v="9"/>
    <x v="21"/>
    <n v="2622858"/>
  </r>
  <r>
    <x v="12"/>
    <x v="9"/>
    <x v="22"/>
    <n v="2648467"/>
  </r>
  <r>
    <x v="12"/>
    <x v="9"/>
    <x v="23"/>
    <n v="2384760"/>
  </r>
  <r>
    <x v="12"/>
    <x v="9"/>
    <x v="24"/>
    <n v="2454493"/>
  </r>
  <r>
    <x v="12"/>
    <x v="9"/>
    <x v="25"/>
    <n v="2626058"/>
  </r>
  <r>
    <x v="12"/>
    <x v="9"/>
    <x v="26"/>
    <n v="2799751"/>
  </r>
  <r>
    <x v="12"/>
    <x v="9"/>
    <x v="27"/>
    <n v="2885831"/>
  </r>
  <r>
    <x v="12"/>
    <x v="9"/>
    <x v="28"/>
    <n v="2763178"/>
  </r>
  <r>
    <x v="12"/>
    <x v="9"/>
    <x v="29"/>
    <n v="3062820"/>
  </r>
  <r>
    <x v="12"/>
    <x v="9"/>
    <x v="30"/>
    <n v="3188297"/>
  </r>
  <r>
    <x v="12"/>
    <x v="9"/>
    <x v="31"/>
    <n v="3270298"/>
  </r>
  <r>
    <x v="12"/>
    <x v="9"/>
    <x v="32"/>
    <n v="3295747"/>
  </r>
  <r>
    <x v="12"/>
    <x v="9"/>
    <x v="33"/>
    <n v="3338807"/>
  </r>
  <r>
    <x v="12"/>
    <x v="9"/>
    <x v="34"/>
    <n v="3297625"/>
  </r>
  <r>
    <x v="12"/>
    <x v="9"/>
    <x v="35"/>
    <n v="3192245"/>
  </r>
  <r>
    <x v="12"/>
    <x v="9"/>
    <x v="36"/>
    <n v="3340594"/>
  </r>
  <r>
    <x v="12"/>
    <x v="9"/>
    <x v="37"/>
    <n v="3601278"/>
  </r>
  <r>
    <x v="12"/>
    <x v="9"/>
    <x v="38"/>
    <n v="3638049"/>
  </r>
  <r>
    <x v="12"/>
    <x v="9"/>
    <x v="39"/>
    <n v="3707445"/>
  </r>
  <r>
    <x v="12"/>
    <x v="9"/>
    <x v="40"/>
    <n v="3853184"/>
  </r>
  <r>
    <x v="12"/>
    <x v="9"/>
    <x v="41"/>
    <n v="3895830"/>
  </r>
  <r>
    <x v="12"/>
    <x v="9"/>
    <x v="42"/>
    <n v="3754621"/>
  </r>
  <r>
    <x v="12"/>
    <x v="9"/>
    <x v="43"/>
    <n v="3851694"/>
  </r>
  <r>
    <x v="12"/>
    <x v="9"/>
    <x v="44"/>
    <n v="3892161"/>
  </r>
  <r>
    <x v="12"/>
    <x v="9"/>
    <x v="45"/>
    <n v="4069870"/>
  </r>
  <r>
    <x v="12"/>
    <x v="9"/>
    <x v="46"/>
    <n v="4139503"/>
  </r>
  <r>
    <x v="12"/>
    <x v="9"/>
    <x v="47"/>
    <n v="4029762"/>
  </r>
  <r>
    <x v="12"/>
    <x v="9"/>
    <x v="48"/>
    <n v="3985874"/>
  </r>
  <r>
    <x v="12"/>
    <x v="9"/>
    <x v="49"/>
    <n v="4047952"/>
  </r>
  <r>
    <x v="12"/>
    <x v="9"/>
    <x v="50"/>
    <n v="4094575"/>
  </r>
  <r>
    <x v="12"/>
    <x v="9"/>
    <x v="51"/>
    <n v="4199609"/>
  </r>
  <r>
    <x v="12"/>
    <x v="9"/>
    <x v="52"/>
    <n v="4541944"/>
  </r>
  <r>
    <x v="12"/>
    <x v="9"/>
    <x v="53"/>
    <n v="4880682"/>
  </r>
  <r>
    <x v="12"/>
    <x v="9"/>
    <x v="54"/>
    <n v="4968801"/>
  </r>
  <r>
    <x v="12"/>
    <x v="9"/>
    <x v="55"/>
    <n v="4698515"/>
  </r>
  <r>
    <x v="12"/>
    <x v="9"/>
    <x v="56"/>
    <n v="4444429"/>
  </r>
  <r>
    <x v="12"/>
    <x v="9"/>
    <x v="57"/>
    <n v="4658530"/>
  </r>
  <r>
    <x v="13"/>
    <x v="1"/>
    <x v="0"/>
    <n v="2142625"/>
  </r>
  <r>
    <x v="13"/>
    <x v="1"/>
    <x v="1"/>
    <n v="2392765"/>
  </r>
  <r>
    <x v="13"/>
    <x v="1"/>
    <x v="2"/>
    <n v="2520343"/>
  </r>
  <r>
    <x v="13"/>
    <x v="1"/>
    <x v="3"/>
    <n v="2615573"/>
  </r>
  <r>
    <x v="13"/>
    <x v="1"/>
    <x v="4"/>
    <n v="2631860"/>
  </r>
  <r>
    <x v="13"/>
    <x v="1"/>
    <x v="5"/>
    <n v="2584726"/>
  </r>
  <r>
    <x v="13"/>
    <x v="1"/>
    <x v="6"/>
    <n v="2577475"/>
  </r>
  <r>
    <x v="13"/>
    <x v="1"/>
    <x v="7"/>
    <n v="2780139"/>
  </r>
  <r>
    <x v="13"/>
    <x v="1"/>
    <x v="8"/>
    <n v="2873479"/>
  </r>
  <r>
    <x v="13"/>
    <x v="1"/>
    <x v="9"/>
    <n v="3070321"/>
  </r>
  <r>
    <x v="13"/>
    <x v="1"/>
    <x v="10"/>
    <n v="3239067"/>
  </r>
  <r>
    <x v="13"/>
    <x v="1"/>
    <x v="11"/>
    <n v="3536786"/>
  </r>
  <r>
    <x v="13"/>
    <x v="1"/>
    <x v="12"/>
    <n v="3622845"/>
  </r>
  <r>
    <x v="13"/>
    <x v="1"/>
    <x v="13"/>
    <n v="3173291"/>
  </r>
  <r>
    <x v="13"/>
    <x v="1"/>
    <x v="14"/>
    <n v="3511328"/>
  </r>
  <r>
    <x v="13"/>
    <x v="1"/>
    <x v="15"/>
    <n v="4020186"/>
  </r>
  <r>
    <x v="13"/>
    <x v="1"/>
    <x v="16"/>
    <n v="4074278"/>
  </r>
  <r>
    <x v="13"/>
    <x v="1"/>
    <x v="17"/>
    <n v="4291596"/>
  </r>
  <r>
    <x v="13"/>
    <x v="1"/>
    <x v="18"/>
    <n v="4086631"/>
  </r>
  <r>
    <x v="13"/>
    <x v="1"/>
    <x v="19"/>
    <n v="3780499"/>
  </r>
  <r>
    <x v="13"/>
    <x v="1"/>
    <x v="20"/>
    <n v="3803545"/>
  </r>
  <r>
    <x v="13"/>
    <x v="1"/>
    <x v="21"/>
    <n v="3841565"/>
  </r>
  <r>
    <x v="13"/>
    <x v="1"/>
    <x v="22"/>
    <n v="3917932"/>
  </r>
  <r>
    <x v="13"/>
    <x v="1"/>
    <x v="23"/>
    <n v="3575078"/>
  </r>
  <r>
    <x v="13"/>
    <x v="1"/>
    <x v="24"/>
    <n v="3771015"/>
  </r>
  <r>
    <x v="13"/>
    <x v="1"/>
    <x v="25"/>
    <n v="3809756"/>
  </r>
  <r>
    <x v="13"/>
    <x v="1"/>
    <x v="26"/>
    <n v="4064390"/>
  </r>
  <r>
    <x v="13"/>
    <x v="1"/>
    <x v="27"/>
    <n v="4178242"/>
  </r>
  <r>
    <x v="13"/>
    <x v="1"/>
    <x v="28"/>
    <n v="4041057"/>
  </r>
  <r>
    <x v="13"/>
    <x v="1"/>
    <x v="29"/>
    <n v="4181432"/>
  </r>
  <r>
    <x v="13"/>
    <x v="1"/>
    <x v="30"/>
    <n v="4343433"/>
  </r>
  <r>
    <x v="13"/>
    <x v="1"/>
    <x v="31"/>
    <n v="4532083"/>
  </r>
  <r>
    <x v="13"/>
    <x v="1"/>
    <x v="32"/>
    <n v="4459928"/>
  </r>
  <r>
    <x v="13"/>
    <x v="1"/>
    <x v="33"/>
    <n v="4575442"/>
  </r>
  <r>
    <x v="13"/>
    <x v="1"/>
    <x v="34"/>
    <n v="4587580"/>
  </r>
  <r>
    <x v="13"/>
    <x v="1"/>
    <x v="35"/>
    <n v="4512204"/>
  </r>
  <r>
    <x v="13"/>
    <x v="1"/>
    <x v="36"/>
    <n v="4668612"/>
  </r>
  <r>
    <x v="13"/>
    <x v="1"/>
    <x v="37"/>
    <n v="4969981"/>
  </r>
  <r>
    <x v="13"/>
    <x v="1"/>
    <x v="38"/>
    <n v="4866618"/>
  </r>
  <r>
    <x v="13"/>
    <x v="1"/>
    <x v="39"/>
    <n v="5010671"/>
  </r>
  <r>
    <x v="13"/>
    <x v="1"/>
    <x v="40"/>
    <n v="5202532"/>
  </r>
  <r>
    <x v="13"/>
    <x v="1"/>
    <x v="41"/>
    <n v="5186732"/>
  </r>
  <r>
    <x v="13"/>
    <x v="1"/>
    <x v="42"/>
    <n v="5151255"/>
  </r>
  <r>
    <x v="13"/>
    <x v="1"/>
    <x v="43"/>
    <n v="5318240"/>
  </r>
  <r>
    <x v="13"/>
    <x v="1"/>
    <x v="44"/>
    <n v="5344795"/>
  </r>
  <r>
    <x v="13"/>
    <x v="1"/>
    <x v="45"/>
    <n v="5502204"/>
  </r>
  <r>
    <x v="13"/>
    <x v="1"/>
    <x v="46"/>
    <n v="5587114"/>
  </r>
  <r>
    <x v="13"/>
    <x v="1"/>
    <x v="47"/>
    <n v="5496579"/>
  </r>
  <r>
    <x v="13"/>
    <x v="1"/>
    <x v="48"/>
    <n v="5357292"/>
  </r>
  <r>
    <x v="13"/>
    <x v="1"/>
    <x v="49"/>
    <n v="5379877"/>
  </r>
  <r>
    <x v="13"/>
    <x v="1"/>
    <x v="50"/>
    <n v="5394560"/>
  </r>
  <r>
    <x v="13"/>
    <x v="1"/>
    <x v="51"/>
    <n v="5512079"/>
  </r>
  <r>
    <x v="13"/>
    <x v="1"/>
    <x v="52"/>
    <n v="5896849"/>
  </r>
  <r>
    <x v="13"/>
    <x v="1"/>
    <x v="53"/>
    <n v="6262169"/>
  </r>
  <r>
    <x v="13"/>
    <x v="1"/>
    <x v="54"/>
    <n v="6398196"/>
  </r>
  <r>
    <x v="13"/>
    <x v="1"/>
    <x v="55"/>
    <n v="6134670"/>
  </r>
  <r>
    <x v="13"/>
    <x v="1"/>
    <x v="56"/>
    <n v="5831545"/>
  </r>
  <r>
    <x v="13"/>
    <x v="1"/>
    <x v="57"/>
    <n v="6111174"/>
  </r>
  <r>
    <x v="14"/>
    <x v="10"/>
    <x v="0"/>
    <n v="453845"/>
  </r>
  <r>
    <x v="14"/>
    <x v="10"/>
    <x v="1"/>
    <n v="488636"/>
  </r>
  <r>
    <x v="14"/>
    <x v="10"/>
    <x v="2"/>
    <n v="490496"/>
  </r>
  <r>
    <x v="14"/>
    <x v="10"/>
    <x v="3"/>
    <n v="498643"/>
  </r>
  <r>
    <x v="14"/>
    <x v="10"/>
    <x v="4"/>
    <n v="491469"/>
  </r>
  <r>
    <x v="14"/>
    <x v="10"/>
    <x v="5"/>
    <n v="491984"/>
  </r>
  <r>
    <x v="14"/>
    <x v="10"/>
    <x v="6"/>
    <n v="508276"/>
  </r>
  <r>
    <x v="14"/>
    <x v="10"/>
    <x v="7"/>
    <n v="523917"/>
  </r>
  <r>
    <x v="14"/>
    <x v="10"/>
    <x v="8"/>
    <n v="533729"/>
  </r>
  <r>
    <x v="14"/>
    <x v="10"/>
    <x v="9"/>
    <n v="541959"/>
  </r>
  <r>
    <x v="14"/>
    <x v="10"/>
    <x v="10"/>
    <n v="575309"/>
  </r>
  <r>
    <x v="14"/>
    <x v="10"/>
    <x v="11"/>
    <n v="571910"/>
  </r>
  <r>
    <x v="14"/>
    <x v="10"/>
    <x v="12"/>
    <n v="578782"/>
  </r>
  <r>
    <x v="14"/>
    <x v="10"/>
    <x v="13"/>
    <n v="616167"/>
  </r>
  <r>
    <x v="14"/>
    <x v="10"/>
    <x v="14"/>
    <n v="626001"/>
  </r>
  <r>
    <x v="14"/>
    <x v="10"/>
    <x v="15"/>
    <n v="647954"/>
  </r>
  <r>
    <x v="14"/>
    <x v="10"/>
    <x v="16"/>
    <n v="654129"/>
  </r>
  <r>
    <x v="14"/>
    <x v="10"/>
    <x v="17"/>
    <n v="669705"/>
  </r>
  <r>
    <x v="14"/>
    <x v="10"/>
    <x v="18"/>
    <n v="709782"/>
  </r>
  <r>
    <x v="14"/>
    <x v="10"/>
    <x v="19"/>
    <n v="713538"/>
  </r>
  <r>
    <x v="14"/>
    <x v="10"/>
    <x v="20"/>
    <n v="736498"/>
  </r>
  <r>
    <x v="14"/>
    <x v="10"/>
    <x v="21"/>
    <n v="743394"/>
  </r>
  <r>
    <x v="14"/>
    <x v="10"/>
    <x v="22"/>
    <n v="745382"/>
  </r>
  <r>
    <x v="14"/>
    <x v="10"/>
    <x v="23"/>
    <n v="783328"/>
  </r>
  <r>
    <x v="14"/>
    <x v="10"/>
    <x v="24"/>
    <n v="786825"/>
  </r>
  <r>
    <x v="14"/>
    <x v="10"/>
    <x v="25"/>
    <n v="784614"/>
  </r>
  <r>
    <x v="14"/>
    <x v="10"/>
    <x v="26"/>
    <n v="794658"/>
  </r>
  <r>
    <x v="14"/>
    <x v="10"/>
    <x v="27"/>
    <n v="836134"/>
  </r>
  <r>
    <x v="14"/>
    <x v="10"/>
    <x v="28"/>
    <n v="826061"/>
  </r>
  <r>
    <x v="14"/>
    <x v="10"/>
    <x v="29"/>
    <n v="840659"/>
  </r>
  <r>
    <x v="14"/>
    <x v="10"/>
    <x v="30"/>
    <n v="811853"/>
  </r>
  <r>
    <x v="14"/>
    <x v="10"/>
    <x v="31"/>
    <n v="821086"/>
  </r>
  <r>
    <x v="14"/>
    <x v="10"/>
    <x v="32"/>
    <n v="813099"/>
  </r>
  <r>
    <x v="14"/>
    <x v="10"/>
    <x v="33"/>
    <n v="799479"/>
  </r>
  <r>
    <x v="14"/>
    <x v="10"/>
    <x v="34"/>
    <n v="764849"/>
  </r>
  <r>
    <x v="14"/>
    <x v="10"/>
    <x v="35"/>
    <n v="805669"/>
  </r>
  <r>
    <x v="14"/>
    <x v="10"/>
    <x v="36"/>
    <n v="796518"/>
  </r>
  <r>
    <x v="14"/>
    <x v="10"/>
    <x v="37"/>
    <n v="815835"/>
  </r>
  <r>
    <x v="14"/>
    <x v="10"/>
    <x v="38"/>
    <n v="843195"/>
  </r>
  <r>
    <x v="14"/>
    <x v="10"/>
    <x v="39"/>
    <n v="835352"/>
  </r>
  <r>
    <x v="14"/>
    <x v="10"/>
    <x v="40"/>
    <n v="832034"/>
  </r>
  <r>
    <x v="14"/>
    <x v="10"/>
    <x v="41"/>
    <n v="850636"/>
  </r>
  <r>
    <x v="14"/>
    <x v="10"/>
    <x v="42"/>
    <n v="853484"/>
  </r>
  <r>
    <x v="14"/>
    <x v="10"/>
    <x v="43"/>
    <n v="855627"/>
  </r>
  <r>
    <x v="14"/>
    <x v="10"/>
    <x v="44"/>
    <n v="848905"/>
  </r>
  <r>
    <x v="14"/>
    <x v="10"/>
    <x v="45"/>
    <n v="859677"/>
  </r>
  <r>
    <x v="14"/>
    <x v="10"/>
    <x v="46"/>
    <n v="890792"/>
  </r>
  <r>
    <x v="14"/>
    <x v="10"/>
    <x v="47"/>
    <n v="897128"/>
  </r>
  <r>
    <x v="14"/>
    <x v="10"/>
    <x v="48"/>
    <n v="905037"/>
  </r>
  <r>
    <x v="14"/>
    <x v="10"/>
    <x v="49"/>
    <n v="920059"/>
  </r>
  <r>
    <x v="14"/>
    <x v="10"/>
    <x v="50"/>
    <n v="917991"/>
  </r>
  <r>
    <x v="14"/>
    <x v="10"/>
    <x v="51"/>
    <n v="901451"/>
  </r>
  <r>
    <x v="14"/>
    <x v="10"/>
    <x v="52"/>
    <n v="903523"/>
  </r>
  <r>
    <x v="14"/>
    <x v="10"/>
    <x v="53"/>
    <n v="899987"/>
  </r>
  <r>
    <x v="14"/>
    <x v="10"/>
    <x v="54"/>
    <n v="909621"/>
  </r>
  <r>
    <x v="14"/>
    <x v="10"/>
    <x v="55"/>
    <n v="904770"/>
  </r>
  <r>
    <x v="14"/>
    <x v="10"/>
    <x v="56"/>
    <n v="897022"/>
  </r>
  <r>
    <x v="14"/>
    <x v="10"/>
    <x v="57"/>
    <n v="910026"/>
  </r>
  <r>
    <x v="15"/>
    <x v="11"/>
    <x v="31"/>
    <n v="126980"/>
  </r>
  <r>
    <x v="15"/>
    <x v="11"/>
    <x v="32"/>
    <n v="105754"/>
  </r>
  <r>
    <x v="15"/>
    <x v="11"/>
    <x v="33"/>
    <n v="96992"/>
  </r>
  <r>
    <x v="15"/>
    <x v="11"/>
    <x v="34"/>
    <n v="95052"/>
  </r>
  <r>
    <x v="15"/>
    <x v="11"/>
    <x v="35"/>
    <n v="101559"/>
  </r>
  <r>
    <x v="15"/>
    <x v="11"/>
    <x v="36"/>
    <n v="110277"/>
  </r>
  <r>
    <x v="15"/>
    <x v="11"/>
    <x v="37"/>
    <n v="121014"/>
  </r>
  <r>
    <x v="15"/>
    <x v="11"/>
    <x v="38"/>
    <n v="126659"/>
  </r>
  <r>
    <x v="15"/>
    <x v="11"/>
    <x v="39"/>
    <n v="132010"/>
  </r>
  <r>
    <x v="15"/>
    <x v="11"/>
    <x v="40"/>
    <n v="137944"/>
  </r>
  <r>
    <x v="15"/>
    <x v="11"/>
    <x v="41"/>
    <n v="149238"/>
  </r>
  <r>
    <x v="15"/>
    <x v="11"/>
    <x v="42"/>
    <n v="160431"/>
  </r>
  <r>
    <x v="15"/>
    <x v="11"/>
    <x v="43"/>
    <n v="169770"/>
  </r>
  <r>
    <x v="15"/>
    <x v="11"/>
    <x v="44"/>
    <n v="174523"/>
  </r>
  <r>
    <x v="15"/>
    <x v="11"/>
    <x v="45"/>
    <n v="180501"/>
  </r>
  <r>
    <x v="15"/>
    <x v="11"/>
    <x v="46"/>
    <n v="194090"/>
  </r>
  <r>
    <x v="15"/>
    <x v="11"/>
    <x v="47"/>
    <n v="198726"/>
  </r>
  <r>
    <x v="15"/>
    <x v="11"/>
    <x v="48"/>
    <n v="236862"/>
  </r>
  <r>
    <x v="15"/>
    <x v="11"/>
    <x v="49"/>
    <n v="251911"/>
  </r>
  <r>
    <x v="15"/>
    <x v="11"/>
    <x v="50"/>
    <n v="262192"/>
  </r>
  <r>
    <x v="15"/>
    <x v="11"/>
    <x v="51"/>
    <n v="276035"/>
  </r>
  <r>
    <x v="15"/>
    <x v="11"/>
    <x v="52"/>
    <n v="286882"/>
  </r>
  <r>
    <x v="15"/>
    <x v="11"/>
    <x v="53"/>
    <n v="291189"/>
  </r>
  <r>
    <x v="15"/>
    <x v="11"/>
    <x v="54"/>
    <n v="298613"/>
  </r>
  <r>
    <x v="15"/>
    <x v="11"/>
    <x v="55"/>
    <n v="302227"/>
  </r>
  <r>
    <x v="15"/>
    <x v="11"/>
    <x v="56"/>
    <n v="316827"/>
  </r>
  <r>
    <x v="15"/>
    <x v="11"/>
    <x v="57"/>
    <n v="326024"/>
  </r>
  <r>
    <x v="16"/>
    <x v="12"/>
    <x v="0"/>
    <n v="1261"/>
  </r>
  <r>
    <x v="16"/>
    <x v="12"/>
    <x v="1"/>
    <n v="1317"/>
  </r>
  <r>
    <x v="16"/>
    <x v="12"/>
    <x v="2"/>
    <n v="1442"/>
  </r>
  <r>
    <x v="16"/>
    <x v="12"/>
    <x v="3"/>
    <n v="1590"/>
  </r>
  <r>
    <x v="16"/>
    <x v="12"/>
    <x v="4"/>
    <n v="1830"/>
  </r>
  <r>
    <x v="16"/>
    <x v="12"/>
    <x v="5"/>
    <n v="2142"/>
  </r>
  <r>
    <x v="16"/>
    <x v="12"/>
    <x v="6"/>
    <n v="2322"/>
  </r>
  <r>
    <x v="16"/>
    <x v="12"/>
    <x v="7"/>
    <n v="3200"/>
  </r>
  <r>
    <x v="16"/>
    <x v="12"/>
    <x v="8"/>
    <n v="4142"/>
  </r>
  <r>
    <x v="16"/>
    <x v="12"/>
    <x v="9"/>
    <n v="4479"/>
  </r>
  <r>
    <x v="16"/>
    <x v="12"/>
    <x v="10"/>
    <n v="4580"/>
  </r>
  <r>
    <x v="16"/>
    <x v="12"/>
    <x v="11"/>
    <n v="5144"/>
  </r>
  <r>
    <x v="16"/>
    <x v="12"/>
    <x v="12"/>
    <n v="4723"/>
  </r>
  <r>
    <x v="16"/>
    <x v="12"/>
    <x v="13"/>
    <n v="5286"/>
  </r>
  <r>
    <x v="16"/>
    <x v="12"/>
    <x v="14"/>
    <n v="4896"/>
  </r>
  <r>
    <x v="16"/>
    <x v="12"/>
    <x v="15"/>
    <n v="5554"/>
  </r>
  <r>
    <x v="16"/>
    <x v="12"/>
    <x v="16"/>
    <n v="5151"/>
  </r>
  <r>
    <x v="16"/>
    <x v="12"/>
    <x v="17"/>
    <n v="5380"/>
  </r>
  <r>
    <x v="16"/>
    <x v="12"/>
    <x v="18"/>
    <n v="5017"/>
  </r>
  <r>
    <x v="16"/>
    <x v="12"/>
    <x v="19"/>
    <n v="8734"/>
  </r>
  <r>
    <x v="16"/>
    <x v="12"/>
    <x v="20"/>
    <n v="7998"/>
  </r>
  <r>
    <x v="16"/>
    <x v="12"/>
    <x v="21"/>
    <n v="7635"/>
  </r>
  <r>
    <x v="16"/>
    <x v="12"/>
    <x v="22"/>
    <n v="7631"/>
  </r>
  <r>
    <x v="16"/>
    <x v="12"/>
    <x v="23"/>
    <n v="8948"/>
  </r>
  <r>
    <x v="16"/>
    <x v="12"/>
    <x v="24"/>
    <n v="7865"/>
  </r>
  <r>
    <x v="16"/>
    <x v="12"/>
    <x v="25"/>
    <n v="8821"/>
  </r>
  <r>
    <x v="16"/>
    <x v="12"/>
    <x v="26"/>
    <n v="8813"/>
  </r>
  <r>
    <x v="16"/>
    <x v="12"/>
    <x v="27"/>
    <n v="8806"/>
  </r>
  <r>
    <x v="16"/>
    <x v="12"/>
    <x v="28"/>
    <n v="5582"/>
  </r>
  <r>
    <x v="16"/>
    <x v="12"/>
    <x v="29"/>
    <n v="6083"/>
  </r>
  <r>
    <x v="16"/>
    <x v="12"/>
    <x v="30"/>
    <n v="6793"/>
  </r>
  <r>
    <x v="16"/>
    <x v="12"/>
    <x v="31"/>
    <n v="5465"/>
  </r>
  <r>
    <x v="16"/>
    <x v="12"/>
    <x v="32"/>
    <n v="5062"/>
  </r>
  <r>
    <x v="16"/>
    <x v="12"/>
    <x v="33"/>
    <n v="4644"/>
  </r>
  <r>
    <x v="16"/>
    <x v="12"/>
    <x v="34"/>
    <n v="7749"/>
  </r>
  <r>
    <x v="16"/>
    <x v="12"/>
    <x v="35"/>
    <n v="9092"/>
  </r>
  <r>
    <x v="16"/>
    <x v="12"/>
    <x v="36"/>
    <n v="9950"/>
  </r>
  <r>
    <x v="16"/>
    <x v="12"/>
    <x v="37"/>
    <n v="10936"/>
  </r>
  <r>
    <x v="16"/>
    <x v="12"/>
    <x v="38"/>
    <n v="9740"/>
  </r>
  <r>
    <x v="16"/>
    <x v="12"/>
    <x v="39"/>
    <n v="7084"/>
  </r>
  <r>
    <x v="16"/>
    <x v="12"/>
    <x v="40"/>
    <n v="7276"/>
  </r>
  <r>
    <x v="16"/>
    <x v="12"/>
    <x v="41"/>
    <n v="7529"/>
  </r>
  <r>
    <x v="16"/>
    <x v="12"/>
    <x v="42"/>
    <n v="8441"/>
  </r>
  <r>
    <x v="16"/>
    <x v="12"/>
    <x v="43"/>
    <n v="8499"/>
  </r>
  <r>
    <x v="16"/>
    <x v="12"/>
    <x v="44"/>
    <n v="6899"/>
  </r>
  <r>
    <x v="16"/>
    <x v="12"/>
    <x v="45"/>
    <n v="6876"/>
  </r>
  <r>
    <x v="16"/>
    <x v="12"/>
    <x v="46"/>
    <n v="6967"/>
  </r>
  <r>
    <x v="16"/>
    <x v="12"/>
    <x v="47"/>
    <n v="6989"/>
  </r>
  <r>
    <x v="16"/>
    <x v="12"/>
    <x v="48"/>
    <n v="7020"/>
  </r>
  <r>
    <x v="16"/>
    <x v="12"/>
    <x v="49"/>
    <n v="7147"/>
  </r>
  <r>
    <x v="16"/>
    <x v="12"/>
    <x v="50"/>
    <n v="6998"/>
  </r>
  <r>
    <x v="16"/>
    <x v="12"/>
    <x v="51"/>
    <n v="7056"/>
  </r>
  <r>
    <x v="16"/>
    <x v="12"/>
    <x v="52"/>
    <n v="7182"/>
  </r>
  <r>
    <x v="16"/>
    <x v="12"/>
    <x v="53"/>
    <n v="7090"/>
  </r>
  <r>
    <x v="16"/>
    <x v="12"/>
    <x v="54"/>
    <n v="7487"/>
  </r>
  <r>
    <x v="16"/>
    <x v="12"/>
    <x v="55"/>
    <n v="7625"/>
  </r>
  <r>
    <x v="16"/>
    <x v="12"/>
    <x v="56"/>
    <n v="7482"/>
  </r>
  <r>
    <x v="16"/>
    <x v="12"/>
    <x v="57"/>
    <n v="7543"/>
  </r>
  <r>
    <x v="17"/>
    <x v="13"/>
    <x v="0"/>
    <n v="500"/>
  </r>
  <r>
    <x v="17"/>
    <x v="13"/>
    <x v="1"/>
    <n v="529"/>
  </r>
  <r>
    <x v="17"/>
    <x v="13"/>
    <x v="2"/>
    <n v="549"/>
  </r>
  <r>
    <x v="17"/>
    <x v="13"/>
    <x v="3"/>
    <n v="567"/>
  </r>
  <r>
    <x v="17"/>
    <x v="13"/>
    <x v="4"/>
    <n v="585"/>
  </r>
  <r>
    <x v="17"/>
    <x v="13"/>
    <x v="5"/>
    <n v="589"/>
  </r>
  <r>
    <x v="17"/>
    <x v="13"/>
    <x v="6"/>
    <n v="607"/>
  </r>
  <r>
    <x v="17"/>
    <x v="13"/>
    <x v="7"/>
    <n v="638"/>
  </r>
  <r>
    <x v="17"/>
    <x v="13"/>
    <x v="8"/>
    <n v="707"/>
  </r>
  <r>
    <x v="17"/>
    <x v="13"/>
    <x v="9"/>
    <n v="704"/>
  </r>
  <r>
    <x v="17"/>
    <x v="13"/>
    <x v="10"/>
    <n v="2429"/>
  </r>
  <r>
    <x v="17"/>
    <x v="13"/>
    <x v="11"/>
    <n v="2290"/>
  </r>
  <r>
    <x v="17"/>
    <x v="13"/>
    <x v="12"/>
    <n v="2551"/>
  </r>
  <r>
    <x v="17"/>
    <x v="13"/>
    <x v="13"/>
    <n v="2764"/>
  </r>
  <r>
    <x v="17"/>
    <x v="13"/>
    <x v="14"/>
    <n v="2884"/>
  </r>
  <r>
    <x v="17"/>
    <x v="13"/>
    <x v="15"/>
    <n v="3410"/>
  </r>
  <r>
    <x v="17"/>
    <x v="13"/>
    <x v="16"/>
    <n v="4630"/>
  </r>
  <r>
    <x v="17"/>
    <x v="13"/>
    <x v="17"/>
    <n v="4007"/>
  </r>
  <r>
    <x v="17"/>
    <x v="13"/>
    <x v="18"/>
    <n v="5550"/>
  </r>
  <r>
    <x v="17"/>
    <x v="13"/>
    <x v="19"/>
    <n v="7182"/>
  </r>
  <r>
    <x v="17"/>
    <x v="13"/>
    <x v="20"/>
    <n v="7051"/>
  </r>
  <r>
    <x v="17"/>
    <x v="13"/>
    <x v="21"/>
    <n v="10487"/>
  </r>
  <r>
    <x v="17"/>
    <x v="13"/>
    <x v="22"/>
    <n v="9924"/>
  </r>
  <r>
    <x v="17"/>
    <x v="13"/>
    <x v="23"/>
    <n v="10522"/>
  </r>
  <r>
    <x v="17"/>
    <x v="13"/>
    <x v="24"/>
    <n v="10300"/>
  </r>
  <r>
    <x v="17"/>
    <x v="13"/>
    <x v="25"/>
    <n v="8565"/>
  </r>
  <r>
    <x v="17"/>
    <x v="13"/>
    <x v="26"/>
    <n v="8748"/>
  </r>
  <r>
    <x v="17"/>
    <x v="13"/>
    <x v="27"/>
    <n v="10173"/>
  </r>
  <r>
    <x v="17"/>
    <x v="13"/>
    <x v="28"/>
    <n v="10078"/>
  </r>
  <r>
    <x v="17"/>
    <x v="13"/>
    <x v="29"/>
    <n v="11145"/>
  </r>
  <r>
    <x v="17"/>
    <x v="13"/>
    <x v="30"/>
    <n v="10035"/>
  </r>
  <r>
    <x v="17"/>
    <x v="13"/>
    <x v="31"/>
    <n v="12032"/>
  </r>
  <r>
    <x v="17"/>
    <x v="13"/>
    <x v="32"/>
    <n v="11578"/>
  </r>
  <r>
    <x v="17"/>
    <x v="13"/>
    <x v="33"/>
    <n v="13439"/>
  </r>
  <r>
    <x v="17"/>
    <x v="13"/>
    <x v="34"/>
    <n v="14795"/>
  </r>
  <r>
    <x v="17"/>
    <x v="13"/>
    <x v="35"/>
    <n v="12250"/>
  </r>
  <r>
    <x v="17"/>
    <x v="13"/>
    <x v="36"/>
    <n v="11759"/>
  </r>
  <r>
    <x v="17"/>
    <x v="13"/>
    <x v="37"/>
    <n v="12946"/>
  </r>
  <r>
    <x v="17"/>
    <x v="13"/>
    <x v="38"/>
    <n v="15233"/>
  </r>
  <r>
    <x v="17"/>
    <x v="13"/>
    <x v="39"/>
    <n v="13862"/>
  </r>
  <r>
    <x v="17"/>
    <x v="13"/>
    <x v="40"/>
    <n v="14605"/>
  </r>
  <r>
    <x v="17"/>
    <x v="13"/>
    <x v="41"/>
    <n v="14863"/>
  </r>
  <r>
    <x v="17"/>
    <x v="13"/>
    <x v="42"/>
    <n v="13484"/>
  </r>
  <r>
    <x v="17"/>
    <x v="13"/>
    <x v="43"/>
    <n v="12575"/>
  </r>
  <r>
    <x v="17"/>
    <x v="13"/>
    <x v="44"/>
    <n v="16931"/>
  </r>
  <r>
    <x v="17"/>
    <x v="13"/>
    <x v="45"/>
    <n v="11432"/>
  </r>
  <r>
    <x v="17"/>
    <x v="13"/>
    <x v="46"/>
    <n v="16780"/>
  </r>
  <r>
    <x v="17"/>
    <x v="13"/>
    <x v="47"/>
    <n v="20447"/>
  </r>
  <r>
    <x v="17"/>
    <x v="13"/>
    <x v="48"/>
    <n v="21808"/>
  </r>
  <r>
    <x v="17"/>
    <x v="13"/>
    <x v="49"/>
    <n v="24110"/>
  </r>
  <r>
    <x v="17"/>
    <x v="13"/>
    <x v="50"/>
    <n v="24427"/>
  </r>
  <r>
    <x v="17"/>
    <x v="13"/>
    <x v="51"/>
    <n v="24672"/>
  </r>
  <r>
    <x v="17"/>
    <x v="13"/>
    <x v="52"/>
    <n v="24651"/>
  </r>
  <r>
    <x v="17"/>
    <x v="13"/>
    <x v="53"/>
    <n v="24622"/>
  </r>
  <r>
    <x v="17"/>
    <x v="13"/>
    <x v="54"/>
    <n v="24611"/>
  </r>
  <r>
    <x v="17"/>
    <x v="13"/>
    <x v="55"/>
    <n v="24319"/>
  </r>
  <r>
    <x v="17"/>
    <x v="13"/>
    <x v="56"/>
    <n v="24388"/>
  </r>
  <r>
    <x v="17"/>
    <x v="13"/>
    <x v="57"/>
    <n v="24397"/>
  </r>
  <r>
    <x v="18"/>
    <x v="14"/>
    <x v="0"/>
    <n v="168900"/>
  </r>
  <r>
    <x v="18"/>
    <x v="14"/>
    <x v="1"/>
    <n v="177950"/>
  </r>
  <r>
    <x v="18"/>
    <x v="14"/>
    <x v="2"/>
    <n v="186400"/>
  </r>
  <r>
    <x v="18"/>
    <x v="14"/>
    <x v="3"/>
    <n v="196050"/>
  </r>
  <r>
    <x v="18"/>
    <x v="14"/>
    <x v="4"/>
    <n v="202000"/>
  </r>
  <r>
    <x v="18"/>
    <x v="14"/>
    <x v="5"/>
    <n v="211230"/>
  </r>
  <r>
    <x v="18"/>
    <x v="14"/>
    <x v="6"/>
    <n v="218900"/>
  </r>
  <r>
    <x v="18"/>
    <x v="14"/>
    <x v="7"/>
    <n v="226450"/>
  </r>
  <r>
    <x v="18"/>
    <x v="14"/>
    <x v="8"/>
    <n v="236450"/>
  </r>
  <r>
    <x v="18"/>
    <x v="14"/>
    <x v="9"/>
    <n v="245440"/>
  </r>
  <r>
    <x v="18"/>
    <x v="14"/>
    <x v="10"/>
    <n v="241100"/>
  </r>
  <r>
    <x v="18"/>
    <x v="14"/>
    <x v="11"/>
    <n v="238100"/>
  </r>
  <r>
    <x v="18"/>
    <x v="14"/>
    <x v="12"/>
    <n v="230347"/>
  </r>
  <r>
    <x v="18"/>
    <x v="14"/>
    <x v="13"/>
    <n v="235033"/>
  </r>
  <r>
    <x v="18"/>
    <x v="14"/>
    <x v="14"/>
    <n v="239957"/>
  </r>
  <r>
    <x v="18"/>
    <x v="14"/>
    <x v="15"/>
    <n v="246841"/>
  </r>
  <r>
    <x v="18"/>
    <x v="14"/>
    <x v="16"/>
    <n v="245326"/>
  </r>
  <r>
    <x v="18"/>
    <x v="14"/>
    <x v="17"/>
    <n v="291542"/>
  </r>
  <r>
    <x v="18"/>
    <x v="14"/>
    <x v="18"/>
    <n v="299740"/>
  </r>
  <r>
    <x v="18"/>
    <x v="14"/>
    <x v="19"/>
    <n v="209144"/>
  </r>
  <r>
    <x v="18"/>
    <x v="14"/>
    <x v="20"/>
    <n v="214631"/>
  </r>
  <r>
    <x v="18"/>
    <x v="14"/>
    <x v="21"/>
    <n v="224553"/>
  </r>
  <r>
    <x v="18"/>
    <x v="14"/>
    <x v="22"/>
    <n v="232851"/>
  </r>
  <r>
    <x v="18"/>
    <x v="14"/>
    <x v="23"/>
    <n v="232920"/>
  </r>
  <r>
    <x v="18"/>
    <x v="14"/>
    <x v="24"/>
    <n v="265107"/>
  </r>
  <r>
    <x v="18"/>
    <x v="14"/>
    <x v="25"/>
    <n v="274579"/>
  </r>
  <r>
    <x v="18"/>
    <x v="14"/>
    <x v="26"/>
    <n v="284390"/>
  </r>
  <r>
    <x v="18"/>
    <x v="14"/>
    <x v="27"/>
    <n v="294870"/>
  </r>
  <r>
    <x v="18"/>
    <x v="14"/>
    <x v="28"/>
    <n v="304280"/>
  </r>
  <r>
    <x v="18"/>
    <x v="14"/>
    <x v="29"/>
    <n v="316661"/>
  </r>
  <r>
    <x v="18"/>
    <x v="14"/>
    <x v="30"/>
    <n v="324328"/>
  </r>
  <r>
    <x v="18"/>
    <x v="14"/>
    <x v="31"/>
    <n v="337147"/>
  </r>
  <r>
    <x v="18"/>
    <x v="14"/>
    <x v="32"/>
    <n v="354425"/>
  </r>
  <r>
    <x v="18"/>
    <x v="14"/>
    <x v="33"/>
    <n v="370179"/>
  </r>
  <r>
    <x v="18"/>
    <x v="14"/>
    <x v="34"/>
    <n v="385305"/>
  </r>
  <r>
    <x v="18"/>
    <x v="14"/>
    <x v="35"/>
    <n v="388750"/>
  </r>
  <r>
    <x v="18"/>
    <x v="14"/>
    <x v="36"/>
    <n v="415796"/>
  </r>
  <r>
    <x v="18"/>
    <x v="14"/>
    <x v="37"/>
    <n v="418002"/>
  </r>
  <r>
    <x v="18"/>
    <x v="14"/>
    <x v="38"/>
    <n v="435633"/>
  </r>
  <r>
    <x v="18"/>
    <x v="14"/>
    <x v="39"/>
    <n v="449267"/>
  </r>
  <r>
    <x v="18"/>
    <x v="14"/>
    <x v="40"/>
    <n v="459048"/>
  </r>
  <r>
    <x v="18"/>
    <x v="14"/>
    <x v="41"/>
    <n v="479698"/>
  </r>
  <r>
    <x v="18"/>
    <x v="14"/>
    <x v="42"/>
    <n v="495772"/>
  </r>
  <r>
    <x v="18"/>
    <x v="14"/>
    <x v="43"/>
    <n v="509975"/>
  </r>
  <r>
    <x v="18"/>
    <x v="14"/>
    <x v="44"/>
    <n v="527632"/>
  </r>
  <r>
    <x v="18"/>
    <x v="14"/>
    <x v="45"/>
    <n v="547341"/>
  </r>
  <r>
    <x v="18"/>
    <x v="14"/>
    <x v="46"/>
    <n v="566352"/>
  </r>
  <r>
    <x v="18"/>
    <x v="14"/>
    <x v="47"/>
    <n v="576615"/>
  </r>
  <r>
    <x v="18"/>
    <x v="14"/>
    <x v="48"/>
    <n v="593580"/>
  </r>
  <r>
    <x v="18"/>
    <x v="14"/>
    <x v="49"/>
    <n v="607355"/>
  </r>
  <r>
    <x v="18"/>
    <x v="14"/>
    <x v="50"/>
    <n v="625630"/>
  </r>
  <r>
    <x v="18"/>
    <x v="14"/>
    <x v="51"/>
    <n v="634479"/>
  </r>
  <r>
    <x v="18"/>
    <x v="14"/>
    <x v="52"/>
    <n v="642607"/>
  </r>
  <r>
    <x v="18"/>
    <x v="14"/>
    <x v="53"/>
    <n v="657167"/>
  </r>
  <r>
    <x v="18"/>
    <x v="14"/>
    <x v="54"/>
    <n v="666413"/>
  </r>
  <r>
    <x v="18"/>
    <x v="14"/>
    <x v="55"/>
    <n v="673257"/>
  </r>
  <r>
    <x v="18"/>
    <x v="14"/>
    <x v="56"/>
    <n v="695349"/>
  </r>
  <r>
    <x v="18"/>
    <x v="14"/>
    <x v="57"/>
    <n v="705745"/>
  </r>
  <r>
    <x v="19"/>
    <x v="15"/>
    <x v="0"/>
    <n v="2831"/>
  </r>
  <r>
    <x v="19"/>
    <x v="15"/>
    <x v="1"/>
    <n v="2894"/>
  </r>
  <r>
    <x v="19"/>
    <x v="15"/>
    <x v="2"/>
    <n v="3187"/>
  </r>
  <r>
    <x v="19"/>
    <x v="15"/>
    <x v="3"/>
    <n v="3304"/>
  </r>
  <r>
    <x v="19"/>
    <x v="15"/>
    <x v="4"/>
    <n v="3203"/>
  </r>
  <r>
    <x v="19"/>
    <x v="15"/>
    <x v="5"/>
    <n v="3307"/>
  </r>
  <r>
    <x v="19"/>
    <x v="15"/>
    <x v="6"/>
    <n v="3447"/>
  </r>
  <r>
    <x v="19"/>
    <x v="15"/>
    <x v="7"/>
    <n v="3625"/>
  </r>
  <r>
    <x v="19"/>
    <x v="15"/>
    <x v="8"/>
    <n v="4094"/>
  </r>
  <r>
    <x v="19"/>
    <x v="15"/>
    <x v="9"/>
    <n v="4619"/>
  </r>
  <r>
    <x v="19"/>
    <x v="15"/>
    <x v="10"/>
    <n v="5460"/>
  </r>
  <r>
    <x v="19"/>
    <x v="15"/>
    <x v="11"/>
    <n v="6138"/>
  </r>
  <r>
    <x v="19"/>
    <x v="15"/>
    <x v="12"/>
    <n v="7020"/>
  </r>
  <r>
    <x v="19"/>
    <x v="15"/>
    <x v="13"/>
    <n v="7936"/>
  </r>
  <r>
    <x v="19"/>
    <x v="15"/>
    <x v="14"/>
    <n v="7763"/>
  </r>
  <r>
    <x v="19"/>
    <x v="15"/>
    <x v="15"/>
    <n v="8281"/>
  </r>
  <r>
    <x v="19"/>
    <x v="15"/>
    <x v="16"/>
    <n v="9037"/>
  </r>
  <r>
    <x v="19"/>
    <x v="15"/>
    <x v="17"/>
    <n v="10474"/>
  </r>
  <r>
    <x v="19"/>
    <x v="15"/>
    <x v="18"/>
    <n v="10749"/>
  </r>
  <r>
    <x v="19"/>
    <x v="15"/>
    <x v="19"/>
    <n v="11502"/>
  </r>
  <r>
    <x v="19"/>
    <x v="15"/>
    <x v="20"/>
    <n v="12356"/>
  </r>
  <r>
    <x v="19"/>
    <x v="15"/>
    <x v="21"/>
    <n v="12958"/>
  </r>
  <r>
    <x v="19"/>
    <x v="15"/>
    <x v="22"/>
    <n v="11895"/>
  </r>
  <r>
    <x v="19"/>
    <x v="15"/>
    <x v="23"/>
    <n v="11582"/>
  </r>
  <r>
    <x v="19"/>
    <x v="15"/>
    <x v="24"/>
    <n v="11248"/>
  </r>
  <r>
    <x v="19"/>
    <x v="15"/>
    <x v="25"/>
    <n v="11907"/>
  </r>
  <r>
    <x v="19"/>
    <x v="15"/>
    <x v="26"/>
    <n v="12741"/>
  </r>
  <r>
    <x v="19"/>
    <x v="15"/>
    <x v="27"/>
    <n v="13453"/>
  </r>
  <r>
    <x v="19"/>
    <x v="15"/>
    <x v="28"/>
    <n v="15519"/>
  </r>
  <r>
    <x v="19"/>
    <x v="15"/>
    <x v="29"/>
    <n v="14995"/>
  </r>
  <r>
    <x v="19"/>
    <x v="15"/>
    <x v="30"/>
    <n v="14737"/>
  </r>
  <r>
    <x v="19"/>
    <x v="15"/>
    <x v="31"/>
    <n v="13443"/>
  </r>
  <r>
    <x v="19"/>
    <x v="15"/>
    <x v="32"/>
    <n v="13158"/>
  </r>
  <r>
    <x v="19"/>
    <x v="15"/>
    <x v="33"/>
    <n v="12443"/>
  </r>
  <r>
    <x v="19"/>
    <x v="15"/>
    <x v="34"/>
    <n v="13869"/>
  </r>
  <r>
    <x v="19"/>
    <x v="15"/>
    <x v="35"/>
    <n v="16290"/>
  </r>
  <r>
    <x v="19"/>
    <x v="15"/>
    <x v="36"/>
    <n v="15502"/>
  </r>
  <r>
    <x v="19"/>
    <x v="15"/>
    <x v="37"/>
    <n v="15256"/>
  </r>
  <r>
    <x v="19"/>
    <x v="15"/>
    <x v="38"/>
    <n v="15031"/>
  </r>
  <r>
    <x v="19"/>
    <x v="15"/>
    <x v="39"/>
    <n v="13539"/>
  </r>
  <r>
    <x v="19"/>
    <x v="15"/>
    <x v="40"/>
    <n v="14332"/>
  </r>
  <r>
    <x v="19"/>
    <x v="15"/>
    <x v="41"/>
    <n v="13447"/>
  </r>
  <r>
    <x v="19"/>
    <x v="15"/>
    <x v="42"/>
    <n v="14863"/>
  </r>
  <r>
    <x v="19"/>
    <x v="15"/>
    <x v="43"/>
    <n v="16185"/>
  </r>
  <r>
    <x v="19"/>
    <x v="15"/>
    <x v="44"/>
    <n v="17990"/>
  </r>
  <r>
    <x v="19"/>
    <x v="15"/>
    <x v="45"/>
    <n v="16772"/>
  </r>
  <r>
    <x v="19"/>
    <x v="15"/>
    <x v="46"/>
    <n v="17958"/>
  </r>
  <r>
    <x v="19"/>
    <x v="15"/>
    <x v="47"/>
    <n v="17531"/>
  </r>
  <r>
    <x v="19"/>
    <x v="15"/>
    <x v="48"/>
    <n v="17717"/>
  </r>
  <r>
    <x v="19"/>
    <x v="15"/>
    <x v="49"/>
    <n v="17409"/>
  </r>
  <r>
    <x v="19"/>
    <x v="15"/>
    <x v="50"/>
    <n v="17598"/>
  </r>
  <r>
    <x v="19"/>
    <x v="15"/>
    <x v="51"/>
    <n v="17204"/>
  </r>
  <r>
    <x v="19"/>
    <x v="15"/>
    <x v="52"/>
    <n v="16471"/>
  </r>
  <r>
    <x v="19"/>
    <x v="15"/>
    <x v="53"/>
    <n v="17562"/>
  </r>
  <r>
    <x v="19"/>
    <x v="15"/>
    <x v="54"/>
    <n v="19476"/>
  </r>
  <r>
    <x v="19"/>
    <x v="15"/>
    <x v="55"/>
    <n v="18140"/>
  </r>
  <r>
    <x v="19"/>
    <x v="15"/>
    <x v="56"/>
    <n v="18740"/>
  </r>
  <r>
    <x v="19"/>
    <x v="15"/>
    <x v="57"/>
    <n v="19732"/>
  </r>
  <r>
    <x v="20"/>
    <x v="16"/>
    <x v="31"/>
    <n v="951415"/>
  </r>
  <r>
    <x v="20"/>
    <x v="16"/>
    <x v="32"/>
    <n v="838715"/>
  </r>
  <r>
    <x v="20"/>
    <x v="16"/>
    <x v="33"/>
    <n v="743916"/>
  </r>
  <r>
    <x v="20"/>
    <x v="16"/>
    <x v="34"/>
    <n v="657919"/>
  </r>
  <r>
    <x v="20"/>
    <x v="16"/>
    <x v="35"/>
    <n v="624222"/>
  </r>
  <r>
    <x v="20"/>
    <x v="16"/>
    <x v="36"/>
    <n v="632624"/>
  </r>
  <r>
    <x v="20"/>
    <x v="16"/>
    <x v="37"/>
    <n v="674027"/>
  </r>
  <r>
    <x v="20"/>
    <x v="16"/>
    <x v="38"/>
    <n v="652630"/>
  </r>
  <r>
    <x v="20"/>
    <x v="16"/>
    <x v="39"/>
    <n v="599033"/>
  </r>
  <r>
    <x v="20"/>
    <x v="16"/>
    <x v="40"/>
    <n v="627643"/>
  </r>
  <r>
    <x v="20"/>
    <x v="16"/>
    <x v="41"/>
    <n v="618004"/>
  </r>
  <r>
    <x v="20"/>
    <x v="16"/>
    <x v="42"/>
    <n v="606184"/>
  </r>
  <r>
    <x v="20"/>
    <x v="16"/>
    <x v="43"/>
    <n v="630600"/>
  </r>
  <r>
    <x v="20"/>
    <x v="16"/>
    <x v="44"/>
    <n v="697800"/>
  </r>
  <r>
    <x v="20"/>
    <x v="16"/>
    <x v="45"/>
    <n v="768300"/>
  </r>
  <r>
    <x v="20"/>
    <x v="16"/>
    <x v="46"/>
    <n v="816400"/>
  </r>
  <r>
    <x v="20"/>
    <x v="16"/>
    <x v="47"/>
    <n v="841700"/>
  </r>
  <r>
    <x v="20"/>
    <x v="16"/>
    <x v="48"/>
    <n v="920700"/>
  </r>
  <r>
    <x v="20"/>
    <x v="16"/>
    <x v="49"/>
    <n v="971400"/>
  </r>
  <r>
    <x v="20"/>
    <x v="16"/>
    <x v="50"/>
    <n v="1020100"/>
  </r>
  <r>
    <x v="20"/>
    <x v="16"/>
    <x v="51"/>
    <n v="1092100"/>
  </r>
  <r>
    <x v="20"/>
    <x v="16"/>
    <x v="52"/>
    <n v="1172200"/>
  </r>
  <r>
    <x v="20"/>
    <x v="16"/>
    <x v="53"/>
    <n v="1073200"/>
  </r>
  <r>
    <x v="20"/>
    <x v="16"/>
    <x v="54"/>
    <n v="1148400"/>
  </r>
  <r>
    <x v="20"/>
    <x v="16"/>
    <x v="55"/>
    <n v="1172518"/>
  </r>
  <r>
    <x v="20"/>
    <x v="16"/>
    <x v="56"/>
    <n v="1183269"/>
  </r>
  <r>
    <x v="20"/>
    <x v="16"/>
    <x v="57"/>
    <n v="1193215"/>
  </r>
  <r>
    <x v="21"/>
    <x v="17"/>
    <x v="39"/>
    <n v="1735557"/>
  </r>
  <r>
    <x v="21"/>
    <x v="17"/>
    <x v="40"/>
    <n v="1772171"/>
  </r>
  <r>
    <x v="21"/>
    <x v="17"/>
    <x v="41"/>
    <n v="1820409"/>
  </r>
  <r>
    <x v="21"/>
    <x v="17"/>
    <x v="42"/>
    <n v="1738859"/>
  </r>
  <r>
    <x v="21"/>
    <x v="17"/>
    <x v="43"/>
    <n v="1815472"/>
  </r>
  <r>
    <x v="21"/>
    <x v="17"/>
    <x v="44"/>
    <n v="1740768"/>
  </r>
  <r>
    <x v="21"/>
    <x v="17"/>
    <x v="45"/>
    <n v="1780211"/>
  </r>
  <r>
    <x v="21"/>
    <x v="17"/>
    <x v="46"/>
    <n v="1806960"/>
  </r>
  <r>
    <x v="21"/>
    <x v="17"/>
    <x v="47"/>
    <n v="1682182"/>
  </r>
  <r>
    <x v="21"/>
    <x v="17"/>
    <x v="48"/>
    <n v="1708183"/>
  </r>
  <r>
    <x v="21"/>
    <x v="17"/>
    <x v="49"/>
    <n v="1816000"/>
  </r>
  <r>
    <x v="21"/>
    <x v="17"/>
    <x v="50"/>
    <n v="1789081"/>
  </r>
  <r>
    <x v="21"/>
    <x v="17"/>
    <x v="51"/>
    <n v="1788259"/>
  </r>
  <r>
    <x v="21"/>
    <x v="17"/>
    <x v="52"/>
    <n v="1774712"/>
  </r>
  <r>
    <x v="21"/>
    <x v="17"/>
    <x v="53"/>
    <n v="1814781"/>
  </r>
  <r>
    <x v="21"/>
    <x v="17"/>
    <x v="54"/>
    <n v="1850880"/>
  </r>
  <r>
    <x v="21"/>
    <x v="17"/>
    <x v="55"/>
    <n v="1805539"/>
  </r>
  <r>
    <x v="21"/>
    <x v="17"/>
    <x v="56"/>
    <n v="1794958"/>
  </r>
  <r>
    <x v="21"/>
    <x v="17"/>
    <x v="57"/>
    <n v="1825437"/>
  </r>
  <r>
    <x v="22"/>
    <x v="1"/>
    <x v="0"/>
    <n v="560855"/>
  </r>
  <r>
    <x v="22"/>
    <x v="1"/>
    <x v="1"/>
    <n v="604283"/>
  </r>
  <r>
    <x v="22"/>
    <x v="1"/>
    <x v="2"/>
    <n v="596311"/>
  </r>
  <r>
    <x v="22"/>
    <x v="1"/>
    <x v="3"/>
    <n v="571731"/>
  </r>
  <r>
    <x v="22"/>
    <x v="1"/>
    <x v="4"/>
    <n v="610383"/>
  </r>
  <r>
    <x v="22"/>
    <x v="1"/>
    <x v="5"/>
    <n v="655170"/>
  </r>
  <r>
    <x v="22"/>
    <x v="1"/>
    <x v="6"/>
    <n v="709455"/>
  </r>
  <r>
    <x v="22"/>
    <x v="1"/>
    <x v="7"/>
    <n v="750108"/>
  </r>
  <r>
    <x v="22"/>
    <x v="1"/>
    <x v="8"/>
    <n v="775942"/>
  </r>
  <r>
    <x v="22"/>
    <x v="1"/>
    <x v="9"/>
    <n v="886159"/>
  </r>
  <r>
    <x v="22"/>
    <x v="1"/>
    <x v="10"/>
    <n v="921573"/>
  </r>
  <r>
    <x v="22"/>
    <x v="1"/>
    <x v="11"/>
    <n v="942695"/>
  </r>
  <r>
    <x v="22"/>
    <x v="1"/>
    <x v="12"/>
    <n v="995907"/>
  </r>
  <r>
    <x v="22"/>
    <x v="1"/>
    <x v="13"/>
    <n v="1079924"/>
  </r>
  <r>
    <x v="22"/>
    <x v="1"/>
    <x v="14"/>
    <n v="1029404"/>
  </r>
  <r>
    <x v="22"/>
    <x v="1"/>
    <x v="15"/>
    <n v="1010660"/>
  </r>
  <r>
    <x v="22"/>
    <x v="1"/>
    <x v="16"/>
    <n v="1017332"/>
  </r>
  <r>
    <x v="22"/>
    <x v="1"/>
    <x v="17"/>
    <n v="1047585"/>
  </r>
  <r>
    <x v="22"/>
    <x v="1"/>
    <x v="18"/>
    <n v="1097971"/>
  </r>
  <r>
    <x v="22"/>
    <x v="1"/>
    <x v="19"/>
    <n v="1136049"/>
  </r>
  <r>
    <x v="22"/>
    <x v="1"/>
    <x v="20"/>
    <n v="1155951"/>
  </r>
  <r>
    <x v="22"/>
    <x v="1"/>
    <x v="21"/>
    <n v="1137007"/>
  </r>
  <r>
    <x v="22"/>
    <x v="1"/>
    <x v="22"/>
    <n v="1170899"/>
  </r>
  <r>
    <x v="22"/>
    <x v="1"/>
    <x v="23"/>
    <n v="1228249"/>
  </r>
  <r>
    <x v="22"/>
    <x v="1"/>
    <x v="24"/>
    <n v="1216805"/>
  </r>
  <r>
    <x v="22"/>
    <x v="1"/>
    <x v="25"/>
    <n v="1273425"/>
  </r>
  <r>
    <x v="22"/>
    <x v="1"/>
    <x v="26"/>
    <n v="1317872"/>
  </r>
  <r>
    <x v="22"/>
    <x v="1"/>
    <x v="27"/>
    <n v="1343879"/>
  </r>
  <r>
    <x v="22"/>
    <x v="1"/>
    <x v="28"/>
    <n v="1347877"/>
  </r>
  <r>
    <x v="22"/>
    <x v="1"/>
    <x v="29"/>
    <n v="1333319"/>
  </r>
  <r>
    <x v="22"/>
    <x v="1"/>
    <x v="30"/>
    <n v="1535070"/>
  </r>
  <r>
    <x v="22"/>
    <x v="1"/>
    <x v="31"/>
    <n v="1571900"/>
  </r>
  <r>
    <x v="22"/>
    <x v="1"/>
    <x v="32"/>
    <n v="1652366"/>
  </r>
  <r>
    <x v="22"/>
    <x v="1"/>
    <x v="33"/>
    <n v="1682946"/>
  </r>
  <r>
    <x v="22"/>
    <x v="1"/>
    <x v="34"/>
    <n v="1751040"/>
  </r>
  <r>
    <x v="22"/>
    <x v="1"/>
    <x v="35"/>
    <n v="1804104"/>
  </r>
  <r>
    <x v="22"/>
    <x v="1"/>
    <x v="36"/>
    <n v="1743430"/>
  </r>
  <r>
    <x v="22"/>
    <x v="1"/>
    <x v="37"/>
    <n v="1801223"/>
  </r>
  <r>
    <x v="22"/>
    <x v="1"/>
    <x v="38"/>
    <n v="1689862"/>
  </r>
  <r>
    <x v="23"/>
    <x v="18"/>
    <x v="0"/>
    <n v="1369"/>
  </r>
  <r>
    <x v="23"/>
    <x v="18"/>
    <x v="1"/>
    <n v="1473"/>
  </r>
  <r>
    <x v="23"/>
    <x v="18"/>
    <x v="2"/>
    <n v="1510"/>
  </r>
  <r>
    <x v="23"/>
    <x v="18"/>
    <x v="3"/>
    <n v="1500"/>
  </r>
  <r>
    <x v="23"/>
    <x v="18"/>
    <x v="4"/>
    <n v="1592"/>
  </r>
  <r>
    <x v="23"/>
    <x v="18"/>
    <x v="5"/>
    <n v="1657"/>
  </r>
  <r>
    <x v="23"/>
    <x v="18"/>
    <x v="6"/>
    <n v="1744"/>
  </r>
  <r>
    <x v="23"/>
    <x v="18"/>
    <x v="7"/>
    <n v="1895"/>
  </r>
  <r>
    <x v="23"/>
    <x v="18"/>
    <x v="8"/>
    <n v="1840"/>
  </r>
  <r>
    <x v="23"/>
    <x v="18"/>
    <x v="9"/>
    <n v="2151"/>
  </r>
  <r>
    <x v="23"/>
    <x v="18"/>
    <x v="10"/>
    <n v="2562"/>
  </r>
  <r>
    <x v="23"/>
    <x v="18"/>
    <x v="11"/>
    <n v="2785"/>
  </r>
  <r>
    <x v="23"/>
    <x v="18"/>
    <x v="12"/>
    <n v="2955"/>
  </r>
  <r>
    <x v="23"/>
    <x v="18"/>
    <x v="13"/>
    <n v="2803"/>
  </r>
  <r>
    <x v="23"/>
    <x v="18"/>
    <x v="14"/>
    <n v="2828"/>
  </r>
  <r>
    <x v="23"/>
    <x v="18"/>
    <x v="15"/>
    <n v="3374"/>
  </r>
  <r>
    <x v="23"/>
    <x v="18"/>
    <x v="16"/>
    <n v="3674"/>
  </r>
  <r>
    <x v="23"/>
    <x v="18"/>
    <x v="17"/>
    <n v="3782"/>
  </r>
  <r>
    <x v="23"/>
    <x v="18"/>
    <x v="18"/>
    <n v="3920"/>
  </r>
  <r>
    <x v="23"/>
    <x v="18"/>
    <x v="19"/>
    <n v="4041"/>
  </r>
  <r>
    <x v="23"/>
    <x v="18"/>
    <x v="20"/>
    <n v="4262"/>
  </r>
  <r>
    <x v="23"/>
    <x v="18"/>
    <x v="21"/>
    <n v="4554"/>
  </r>
  <r>
    <x v="23"/>
    <x v="18"/>
    <x v="22"/>
    <n v="4970"/>
  </r>
  <r>
    <x v="23"/>
    <x v="18"/>
    <x v="23"/>
    <n v="5213"/>
  </r>
  <r>
    <x v="23"/>
    <x v="18"/>
    <x v="24"/>
    <n v="5577"/>
  </r>
  <r>
    <x v="23"/>
    <x v="18"/>
    <x v="25"/>
    <n v="5544"/>
  </r>
  <r>
    <x v="23"/>
    <x v="18"/>
    <x v="26"/>
    <n v="6628"/>
  </r>
  <r>
    <x v="23"/>
    <x v="18"/>
    <x v="27"/>
    <n v="7302"/>
  </r>
  <r>
    <x v="23"/>
    <x v="18"/>
    <x v="28"/>
    <n v="4862"/>
  </r>
  <r>
    <x v="23"/>
    <x v="18"/>
    <x v="29"/>
    <n v="8272"/>
  </r>
  <r>
    <x v="23"/>
    <x v="18"/>
    <x v="30"/>
    <n v="8484"/>
  </r>
  <r>
    <x v="23"/>
    <x v="18"/>
    <x v="31"/>
    <n v="9626"/>
  </r>
  <r>
    <x v="23"/>
    <x v="18"/>
    <x v="32"/>
    <n v="6277"/>
  </r>
  <r>
    <x v="23"/>
    <x v="18"/>
    <x v="33"/>
    <n v="8867"/>
  </r>
  <r>
    <x v="23"/>
    <x v="18"/>
    <x v="34"/>
    <n v="9285"/>
  </r>
  <r>
    <x v="23"/>
    <x v="18"/>
    <x v="35"/>
    <n v="9664"/>
  </r>
  <r>
    <x v="23"/>
    <x v="18"/>
    <x v="36"/>
    <n v="9633"/>
  </r>
  <r>
    <x v="23"/>
    <x v="18"/>
    <x v="37"/>
    <n v="9524"/>
  </r>
  <r>
    <x v="23"/>
    <x v="18"/>
    <x v="38"/>
    <n v="10482"/>
  </r>
  <r>
    <x v="23"/>
    <x v="18"/>
    <x v="39"/>
    <n v="10731"/>
  </r>
  <r>
    <x v="23"/>
    <x v="18"/>
    <x v="40"/>
    <n v="16299"/>
  </r>
  <r>
    <x v="23"/>
    <x v="18"/>
    <x v="41"/>
    <n v="17003"/>
  </r>
  <r>
    <x v="23"/>
    <x v="18"/>
    <x v="42"/>
    <n v="17077"/>
  </r>
  <r>
    <x v="23"/>
    <x v="18"/>
    <x v="43"/>
    <n v="17563"/>
  </r>
  <r>
    <x v="23"/>
    <x v="18"/>
    <x v="44"/>
    <n v="16698"/>
  </r>
  <r>
    <x v="23"/>
    <x v="18"/>
    <x v="45"/>
    <n v="16600"/>
  </r>
  <r>
    <x v="23"/>
    <x v="18"/>
    <x v="46"/>
    <n v="16315"/>
  </r>
  <r>
    <x v="23"/>
    <x v="18"/>
    <x v="47"/>
    <n v="15553"/>
  </r>
  <r>
    <x v="23"/>
    <x v="18"/>
    <x v="48"/>
    <n v="16035"/>
  </r>
  <r>
    <x v="23"/>
    <x v="18"/>
    <x v="49"/>
    <n v="16600"/>
  </r>
  <r>
    <x v="23"/>
    <x v="18"/>
    <x v="50"/>
    <n v="16837"/>
  </r>
  <r>
    <x v="23"/>
    <x v="18"/>
    <x v="51"/>
    <n v="17483"/>
  </r>
  <r>
    <x v="23"/>
    <x v="18"/>
    <x v="52"/>
    <n v="19497"/>
  </r>
  <r>
    <x v="23"/>
    <x v="18"/>
    <x v="53"/>
    <n v="20688"/>
  </r>
  <r>
    <x v="23"/>
    <x v="18"/>
    <x v="54"/>
    <n v="21854"/>
  </r>
  <r>
    <x v="23"/>
    <x v="18"/>
    <x v="55"/>
    <n v="22313"/>
  </r>
  <r>
    <x v="23"/>
    <x v="18"/>
    <x v="56"/>
    <n v="23285"/>
  </r>
  <r>
    <x v="23"/>
    <x v="18"/>
    <x v="57"/>
    <n v="23885"/>
  </r>
  <r>
    <x v="24"/>
    <x v="19"/>
    <x v="0"/>
    <n v="19388"/>
  </r>
  <r>
    <x v="24"/>
    <x v="19"/>
    <x v="1"/>
    <n v="19720"/>
  </r>
  <r>
    <x v="24"/>
    <x v="19"/>
    <x v="2"/>
    <n v="21403"/>
  </r>
  <r>
    <x v="24"/>
    <x v="19"/>
    <x v="3"/>
    <n v="22343"/>
  </r>
  <r>
    <x v="24"/>
    <x v="19"/>
    <x v="4"/>
    <n v="23631"/>
  </r>
  <r>
    <x v="24"/>
    <x v="19"/>
    <x v="5"/>
    <n v="23980"/>
  </r>
  <r>
    <x v="24"/>
    <x v="19"/>
    <x v="6"/>
    <n v="25182"/>
  </r>
  <r>
    <x v="24"/>
    <x v="19"/>
    <x v="7"/>
    <n v="25630"/>
  </r>
  <r>
    <x v="24"/>
    <x v="19"/>
    <x v="8"/>
    <n v="26692"/>
  </r>
  <r>
    <x v="24"/>
    <x v="19"/>
    <x v="9"/>
    <n v="27099"/>
  </r>
  <r>
    <x v="24"/>
    <x v="19"/>
    <x v="10"/>
    <n v="27449"/>
  </r>
  <r>
    <x v="24"/>
    <x v="19"/>
    <x v="11"/>
    <n v="28562"/>
  </r>
  <r>
    <x v="24"/>
    <x v="19"/>
    <x v="12"/>
    <n v="28933"/>
  </r>
  <r>
    <x v="24"/>
    <x v="19"/>
    <x v="13"/>
    <n v="30789"/>
  </r>
  <r>
    <x v="24"/>
    <x v="19"/>
    <x v="14"/>
    <n v="33088"/>
  </r>
  <r>
    <x v="24"/>
    <x v="19"/>
    <x v="15"/>
    <n v="34722"/>
  </r>
  <r>
    <x v="24"/>
    <x v="19"/>
    <x v="16"/>
    <n v="35167"/>
  </r>
  <r>
    <x v="24"/>
    <x v="19"/>
    <x v="17"/>
    <n v="37190"/>
  </r>
  <r>
    <x v="24"/>
    <x v="19"/>
    <x v="18"/>
    <n v="38738"/>
  </r>
  <r>
    <x v="24"/>
    <x v="19"/>
    <x v="19"/>
    <n v="41122"/>
  </r>
  <r>
    <x v="24"/>
    <x v="19"/>
    <x v="20"/>
    <n v="42089"/>
  </r>
  <r>
    <x v="24"/>
    <x v="19"/>
    <x v="21"/>
    <n v="44952"/>
  </r>
  <r>
    <x v="24"/>
    <x v="19"/>
    <x v="22"/>
    <n v="50394"/>
  </r>
  <r>
    <x v="24"/>
    <x v="19"/>
    <x v="23"/>
    <n v="53662"/>
  </r>
  <r>
    <x v="24"/>
    <x v="19"/>
    <x v="24"/>
    <n v="57886"/>
  </r>
  <r>
    <x v="24"/>
    <x v="19"/>
    <x v="25"/>
    <n v="50398"/>
  </r>
  <r>
    <x v="24"/>
    <x v="19"/>
    <x v="26"/>
    <n v="49216"/>
  </r>
  <r>
    <x v="24"/>
    <x v="19"/>
    <x v="27"/>
    <n v="45430"/>
  </r>
  <r>
    <x v="24"/>
    <x v="19"/>
    <x v="28"/>
    <n v="42572"/>
  </r>
  <r>
    <x v="24"/>
    <x v="19"/>
    <x v="29"/>
    <n v="42769"/>
  </r>
  <r>
    <x v="24"/>
    <x v="19"/>
    <x v="30"/>
    <n v="40406"/>
  </r>
  <r>
    <x v="24"/>
    <x v="19"/>
    <x v="31"/>
    <n v="41509"/>
  </r>
  <r>
    <x v="24"/>
    <x v="19"/>
    <x v="32"/>
    <n v="42483"/>
  </r>
  <r>
    <x v="24"/>
    <x v="19"/>
    <x v="33"/>
    <n v="45417"/>
  </r>
  <r>
    <x v="24"/>
    <x v="19"/>
    <x v="34"/>
    <n v="43803"/>
  </r>
  <r>
    <x v="24"/>
    <x v="19"/>
    <x v="35"/>
    <n v="45521"/>
  </r>
  <r>
    <x v="24"/>
    <x v="19"/>
    <x v="36"/>
    <n v="45050"/>
  </r>
  <r>
    <x v="24"/>
    <x v="19"/>
    <x v="37"/>
    <n v="46022"/>
  </r>
  <r>
    <x v="24"/>
    <x v="19"/>
    <x v="38"/>
    <n v="44536"/>
  </r>
  <r>
    <x v="24"/>
    <x v="19"/>
    <x v="39"/>
    <n v="55361"/>
  </r>
  <r>
    <x v="24"/>
    <x v="19"/>
    <x v="40"/>
    <n v="52582"/>
  </r>
  <r>
    <x v="24"/>
    <x v="19"/>
    <x v="41"/>
    <n v="54260"/>
  </r>
  <r>
    <x v="24"/>
    <x v="19"/>
    <x v="42"/>
    <n v="59603"/>
  </r>
  <r>
    <x v="24"/>
    <x v="19"/>
    <x v="43"/>
    <n v="58364"/>
  </r>
  <r>
    <x v="24"/>
    <x v="19"/>
    <x v="44"/>
    <n v="60652"/>
  </r>
  <r>
    <x v="24"/>
    <x v="19"/>
    <x v="45"/>
    <n v="57867"/>
  </r>
  <r>
    <x v="24"/>
    <x v="19"/>
    <x v="46"/>
    <n v="60060"/>
  </r>
  <r>
    <x v="24"/>
    <x v="19"/>
    <x v="47"/>
    <n v="61302"/>
  </r>
  <r>
    <x v="24"/>
    <x v="19"/>
    <x v="48"/>
    <n v="63081"/>
  </r>
  <r>
    <x v="24"/>
    <x v="19"/>
    <x v="49"/>
    <n v="64933"/>
  </r>
  <r>
    <x v="24"/>
    <x v="19"/>
    <x v="50"/>
    <n v="68143"/>
  </r>
  <r>
    <x v="24"/>
    <x v="19"/>
    <x v="51"/>
    <n v="69685"/>
  </r>
  <r>
    <x v="24"/>
    <x v="19"/>
    <x v="52"/>
    <n v="71296"/>
  </r>
  <r>
    <x v="24"/>
    <x v="19"/>
    <x v="53"/>
    <n v="73364"/>
  </r>
  <r>
    <x v="24"/>
    <x v="19"/>
    <x v="54"/>
    <n v="75528"/>
  </r>
  <r>
    <x v="24"/>
    <x v="19"/>
    <x v="55"/>
    <n v="77554"/>
  </r>
  <r>
    <x v="24"/>
    <x v="19"/>
    <x v="56"/>
    <n v="79740"/>
  </r>
  <r>
    <x v="24"/>
    <x v="19"/>
    <x v="57"/>
    <n v="81417"/>
  </r>
  <r>
    <x v="25"/>
    <x v="20"/>
    <x v="0"/>
    <n v="239"/>
  </r>
  <r>
    <x v="25"/>
    <x v="20"/>
    <x v="1"/>
    <n v="246"/>
  </r>
  <r>
    <x v="25"/>
    <x v="20"/>
    <x v="2"/>
    <n v="285"/>
  </r>
  <r>
    <x v="25"/>
    <x v="20"/>
    <x v="3"/>
    <n v="326"/>
  </r>
  <r>
    <x v="25"/>
    <x v="20"/>
    <x v="4"/>
    <n v="334"/>
  </r>
  <r>
    <x v="25"/>
    <x v="20"/>
    <x v="5"/>
    <n v="394"/>
  </r>
  <r>
    <x v="25"/>
    <x v="20"/>
    <x v="6"/>
    <n v="370"/>
  </r>
  <r>
    <x v="25"/>
    <x v="20"/>
    <x v="7"/>
    <n v="400"/>
  </r>
  <r>
    <x v="25"/>
    <x v="20"/>
    <x v="8"/>
    <n v="381"/>
  </r>
  <r>
    <x v="25"/>
    <x v="20"/>
    <x v="9"/>
    <n v="298"/>
  </r>
  <r>
    <x v="25"/>
    <x v="20"/>
    <x v="10"/>
    <n v="312"/>
  </r>
  <r>
    <x v="25"/>
    <x v="20"/>
    <x v="11"/>
    <n v="285"/>
  </r>
  <r>
    <x v="25"/>
    <x v="20"/>
    <x v="12"/>
    <n v="239"/>
  </r>
  <r>
    <x v="25"/>
    <x v="20"/>
    <x v="13"/>
    <n v="188"/>
  </r>
  <r>
    <x v="25"/>
    <x v="20"/>
    <x v="14"/>
    <n v="171"/>
  </r>
  <r>
    <x v="25"/>
    <x v="20"/>
    <x v="15"/>
    <n v="208"/>
  </r>
  <r>
    <x v="25"/>
    <x v="20"/>
    <x v="16"/>
    <n v="229"/>
  </r>
  <r>
    <x v="25"/>
    <x v="20"/>
    <x v="17"/>
    <n v="244"/>
  </r>
  <r>
    <x v="25"/>
    <x v="20"/>
    <x v="18"/>
    <n v="244"/>
  </r>
  <r>
    <x v="25"/>
    <x v="20"/>
    <x v="19"/>
    <n v="260"/>
  </r>
  <r>
    <x v="25"/>
    <x v="20"/>
    <x v="20"/>
    <n v="277"/>
  </r>
  <r>
    <x v="25"/>
    <x v="20"/>
    <x v="21"/>
    <n v="292"/>
  </r>
  <r>
    <x v="25"/>
    <x v="20"/>
    <x v="22"/>
    <n v="320"/>
  </r>
  <r>
    <x v="25"/>
    <x v="20"/>
    <x v="23"/>
    <n v="313"/>
  </r>
  <r>
    <x v="25"/>
    <x v="20"/>
    <x v="24"/>
    <n v="297"/>
  </r>
  <r>
    <x v="25"/>
    <x v="20"/>
    <x v="25"/>
    <n v="329"/>
  </r>
  <r>
    <x v="25"/>
    <x v="20"/>
    <x v="26"/>
    <n v="299"/>
  </r>
  <r>
    <x v="25"/>
    <x v="20"/>
    <x v="27"/>
    <n v="289"/>
  </r>
  <r>
    <x v="25"/>
    <x v="20"/>
    <x v="28"/>
    <n v="298"/>
  </r>
  <r>
    <x v="25"/>
    <x v="20"/>
    <x v="29"/>
    <n v="295"/>
  </r>
  <r>
    <x v="25"/>
    <x v="20"/>
    <x v="30"/>
    <n v="262"/>
  </r>
  <r>
    <x v="25"/>
    <x v="20"/>
    <x v="31"/>
    <n v="253"/>
  </r>
  <r>
    <x v="25"/>
    <x v="20"/>
    <x v="32"/>
    <n v="231"/>
  </r>
  <r>
    <x v="25"/>
    <x v="20"/>
    <x v="33"/>
    <n v="219"/>
  </r>
  <r>
    <x v="25"/>
    <x v="20"/>
    <x v="34"/>
    <n v="227"/>
  </r>
  <r>
    <x v="25"/>
    <x v="20"/>
    <x v="35"/>
    <n v="177"/>
  </r>
  <r>
    <x v="25"/>
    <x v="20"/>
    <x v="36"/>
    <n v="178"/>
  </r>
  <r>
    <x v="25"/>
    <x v="20"/>
    <x v="37"/>
    <n v="184"/>
  </r>
  <r>
    <x v="25"/>
    <x v="20"/>
    <x v="38"/>
    <n v="177"/>
  </r>
  <r>
    <x v="25"/>
    <x v="20"/>
    <x v="39"/>
    <n v="177"/>
  </r>
  <r>
    <x v="25"/>
    <x v="20"/>
    <x v="40"/>
    <n v="186"/>
  </r>
  <r>
    <x v="25"/>
    <x v="20"/>
    <x v="41"/>
    <n v="189"/>
  </r>
  <r>
    <x v="25"/>
    <x v="20"/>
    <x v="42"/>
    <n v="189"/>
  </r>
  <r>
    <x v="25"/>
    <x v="20"/>
    <x v="43"/>
    <n v="191"/>
  </r>
  <r>
    <x v="25"/>
    <x v="20"/>
    <x v="44"/>
    <n v="187"/>
  </r>
  <r>
    <x v="25"/>
    <x v="20"/>
    <x v="45"/>
    <n v="198"/>
  </r>
  <r>
    <x v="25"/>
    <x v="20"/>
    <x v="46"/>
    <n v="207"/>
  </r>
  <r>
    <x v="25"/>
    <x v="20"/>
    <x v="47"/>
    <n v="216"/>
  </r>
  <r>
    <x v="25"/>
    <x v="20"/>
    <x v="48"/>
    <n v="217"/>
  </r>
  <r>
    <x v="25"/>
    <x v="20"/>
    <x v="49"/>
    <n v="212"/>
  </r>
  <r>
    <x v="25"/>
    <x v="20"/>
    <x v="50"/>
    <n v="212"/>
  </r>
  <r>
    <x v="25"/>
    <x v="20"/>
    <x v="51"/>
    <n v="224"/>
  </r>
  <r>
    <x v="25"/>
    <x v="20"/>
    <x v="52"/>
    <n v="224"/>
  </r>
  <r>
    <x v="25"/>
    <x v="20"/>
    <x v="53"/>
    <n v="219"/>
  </r>
  <r>
    <x v="25"/>
    <x v="20"/>
    <x v="54"/>
    <n v="222"/>
  </r>
  <r>
    <x v="25"/>
    <x v="20"/>
    <x v="55"/>
    <n v="221"/>
  </r>
  <r>
    <x v="25"/>
    <x v="20"/>
    <x v="56"/>
    <n v="223"/>
  </r>
  <r>
    <x v="25"/>
    <x v="20"/>
    <x v="57"/>
    <n v="224"/>
  </r>
  <r>
    <x v="26"/>
    <x v="21"/>
    <x v="0"/>
    <n v="2892"/>
  </r>
  <r>
    <x v="26"/>
    <x v="21"/>
    <x v="1"/>
    <n v="3162"/>
  </r>
  <r>
    <x v="26"/>
    <x v="21"/>
    <x v="2"/>
    <n v="3435"/>
  </r>
  <r>
    <x v="26"/>
    <x v="21"/>
    <x v="3"/>
    <n v="3519"/>
  </r>
  <r>
    <x v="26"/>
    <x v="21"/>
    <x v="4"/>
    <n v="3600"/>
  </r>
  <r>
    <x v="26"/>
    <x v="21"/>
    <x v="5"/>
    <n v="3654"/>
  </r>
  <r>
    <x v="26"/>
    <x v="21"/>
    <x v="6"/>
    <n v="3756"/>
  </r>
  <r>
    <x v="26"/>
    <x v="21"/>
    <x v="7"/>
    <n v="3805"/>
  </r>
  <r>
    <x v="26"/>
    <x v="21"/>
    <x v="8"/>
    <n v="3942"/>
  </r>
  <r>
    <x v="26"/>
    <x v="21"/>
    <x v="9"/>
    <n v="4041"/>
  </r>
  <r>
    <x v="26"/>
    <x v="21"/>
    <x v="10"/>
    <n v="4125"/>
  </r>
  <r>
    <x v="26"/>
    <x v="21"/>
    <x v="11"/>
    <n v="4220"/>
  </r>
  <r>
    <x v="26"/>
    <x v="21"/>
    <x v="12"/>
    <n v="4335"/>
  </r>
  <r>
    <x v="26"/>
    <x v="21"/>
    <x v="13"/>
    <n v="4502"/>
  </r>
  <r>
    <x v="26"/>
    <x v="21"/>
    <x v="14"/>
    <n v="4613"/>
  </r>
  <r>
    <x v="26"/>
    <x v="21"/>
    <x v="15"/>
    <n v="4722"/>
  </r>
  <r>
    <x v="26"/>
    <x v="21"/>
    <x v="16"/>
    <n v="4834"/>
  </r>
  <r>
    <x v="26"/>
    <x v="21"/>
    <x v="17"/>
    <n v="4947"/>
  </r>
  <r>
    <x v="26"/>
    <x v="21"/>
    <x v="18"/>
    <n v="5059"/>
  </r>
  <r>
    <x v="26"/>
    <x v="21"/>
    <x v="19"/>
    <n v="5408"/>
  </r>
  <r>
    <x v="26"/>
    <x v="21"/>
    <x v="20"/>
    <n v="5292"/>
  </r>
  <r>
    <x v="26"/>
    <x v="21"/>
    <x v="21"/>
    <n v="5548"/>
  </r>
  <r>
    <x v="26"/>
    <x v="21"/>
    <x v="22"/>
    <n v="5897"/>
  </r>
  <r>
    <x v="26"/>
    <x v="21"/>
    <x v="23"/>
    <n v="6227"/>
  </r>
  <r>
    <x v="26"/>
    <x v="21"/>
    <x v="24"/>
    <n v="6544"/>
  </r>
  <r>
    <x v="26"/>
    <x v="21"/>
    <x v="25"/>
    <n v="6577"/>
  </r>
  <r>
    <x v="26"/>
    <x v="21"/>
    <x v="26"/>
    <n v="6864"/>
  </r>
  <r>
    <x v="26"/>
    <x v="21"/>
    <x v="27"/>
    <n v="6961"/>
  </r>
  <r>
    <x v="26"/>
    <x v="21"/>
    <x v="28"/>
    <n v="7028"/>
  </r>
  <r>
    <x v="26"/>
    <x v="21"/>
    <x v="29"/>
    <n v="7135"/>
  </r>
  <r>
    <x v="26"/>
    <x v="21"/>
    <x v="30"/>
    <n v="8284"/>
  </r>
  <r>
    <x v="26"/>
    <x v="21"/>
    <x v="31"/>
    <n v="8317"/>
  </r>
  <r>
    <x v="26"/>
    <x v="21"/>
    <x v="32"/>
    <n v="8504"/>
  </r>
  <r>
    <x v="26"/>
    <x v="21"/>
    <x v="33"/>
    <n v="8682"/>
  </r>
  <r>
    <x v="26"/>
    <x v="21"/>
    <x v="34"/>
    <n v="9052"/>
  </r>
  <r>
    <x v="26"/>
    <x v="21"/>
    <x v="35"/>
    <n v="9883"/>
  </r>
  <r>
    <x v="26"/>
    <x v="21"/>
    <x v="36"/>
    <n v="8671"/>
  </r>
  <r>
    <x v="26"/>
    <x v="21"/>
    <x v="37"/>
    <n v="8464"/>
  </r>
  <r>
    <x v="26"/>
    <x v="21"/>
    <x v="38"/>
    <n v="9304"/>
  </r>
  <r>
    <x v="26"/>
    <x v="21"/>
    <x v="39"/>
    <n v="7787"/>
  </r>
  <r>
    <x v="26"/>
    <x v="21"/>
    <x v="40"/>
    <n v="7688"/>
  </r>
  <r>
    <x v="26"/>
    <x v="21"/>
    <x v="41"/>
    <n v="7439"/>
  </r>
  <r>
    <x v="26"/>
    <x v="21"/>
    <x v="42"/>
    <n v="7744"/>
  </r>
  <r>
    <x v="26"/>
    <x v="21"/>
    <x v="43"/>
    <n v="7760"/>
  </r>
  <r>
    <x v="26"/>
    <x v="21"/>
    <x v="44"/>
    <n v="7398"/>
  </r>
  <r>
    <x v="26"/>
    <x v="21"/>
    <x v="45"/>
    <n v="7587"/>
  </r>
  <r>
    <x v="26"/>
    <x v="21"/>
    <x v="46"/>
    <n v="7588"/>
  </r>
  <r>
    <x v="26"/>
    <x v="21"/>
    <x v="47"/>
    <n v="6757"/>
  </r>
  <r>
    <x v="26"/>
    <x v="21"/>
    <x v="48"/>
    <n v="7080"/>
  </r>
  <r>
    <x v="26"/>
    <x v="21"/>
    <x v="49"/>
    <n v="7042"/>
  </r>
  <r>
    <x v="26"/>
    <x v="21"/>
    <x v="50"/>
    <n v="6674"/>
  </r>
  <r>
    <x v="26"/>
    <x v="21"/>
    <x v="51"/>
    <n v="6953"/>
  </r>
  <r>
    <x v="26"/>
    <x v="21"/>
    <x v="52"/>
    <n v="6595"/>
  </r>
  <r>
    <x v="26"/>
    <x v="21"/>
    <x v="53"/>
    <n v="6493"/>
  </r>
  <r>
    <x v="26"/>
    <x v="21"/>
    <x v="54"/>
    <n v="7029"/>
  </r>
  <r>
    <x v="26"/>
    <x v="21"/>
    <x v="55"/>
    <n v="7231"/>
  </r>
  <r>
    <x v="26"/>
    <x v="21"/>
    <x v="56"/>
    <n v="7868"/>
  </r>
  <r>
    <x v="26"/>
    <x v="21"/>
    <x v="57"/>
    <n v="6770"/>
  </r>
  <r>
    <x v="27"/>
    <x v="22"/>
    <x v="0"/>
    <n v="88392"/>
  </r>
  <r>
    <x v="27"/>
    <x v="22"/>
    <x v="1"/>
    <n v="92720"/>
  </r>
  <r>
    <x v="27"/>
    <x v="22"/>
    <x v="2"/>
    <n v="94131"/>
  </r>
  <r>
    <x v="27"/>
    <x v="22"/>
    <x v="3"/>
    <n v="94353"/>
  </r>
  <r>
    <x v="27"/>
    <x v="22"/>
    <x v="4"/>
    <n v="97119"/>
  </r>
  <r>
    <x v="27"/>
    <x v="22"/>
    <x v="5"/>
    <n v="101251"/>
  </r>
  <r>
    <x v="27"/>
    <x v="22"/>
    <x v="6"/>
    <n v="104518"/>
  </r>
  <r>
    <x v="27"/>
    <x v="22"/>
    <x v="7"/>
    <n v="109840"/>
  </r>
  <r>
    <x v="27"/>
    <x v="22"/>
    <x v="8"/>
    <n v="114445"/>
  </r>
  <r>
    <x v="27"/>
    <x v="22"/>
    <x v="9"/>
    <n v="123381"/>
  </r>
  <r>
    <x v="27"/>
    <x v="22"/>
    <x v="10"/>
    <n v="125121"/>
  </r>
  <r>
    <x v="27"/>
    <x v="22"/>
    <x v="11"/>
    <n v="137699"/>
  </r>
  <r>
    <x v="27"/>
    <x v="22"/>
    <x v="12"/>
    <n v="143840"/>
  </r>
  <r>
    <x v="27"/>
    <x v="22"/>
    <x v="13"/>
    <n v="147806"/>
  </r>
  <r>
    <x v="27"/>
    <x v="22"/>
    <x v="14"/>
    <n v="159316"/>
  </r>
  <r>
    <x v="27"/>
    <x v="22"/>
    <x v="15"/>
    <n v="169038"/>
  </r>
  <r>
    <x v="27"/>
    <x v="22"/>
    <x v="16"/>
    <n v="180263"/>
  </r>
  <r>
    <x v="27"/>
    <x v="22"/>
    <x v="17"/>
    <n v="182226"/>
  </r>
  <r>
    <x v="27"/>
    <x v="22"/>
    <x v="18"/>
    <n v="190433"/>
  </r>
  <r>
    <x v="27"/>
    <x v="22"/>
    <x v="19"/>
    <n v="221627"/>
  </r>
  <r>
    <x v="27"/>
    <x v="22"/>
    <x v="20"/>
    <n v="216317"/>
  </r>
  <r>
    <x v="27"/>
    <x v="22"/>
    <x v="21"/>
    <n v="214565"/>
  </r>
  <r>
    <x v="27"/>
    <x v="22"/>
    <x v="22"/>
    <n v="226956"/>
  </r>
  <r>
    <x v="27"/>
    <x v="22"/>
    <x v="23"/>
    <n v="212816"/>
  </r>
  <r>
    <x v="27"/>
    <x v="22"/>
    <x v="24"/>
    <n v="223114"/>
  </r>
  <r>
    <x v="27"/>
    <x v="22"/>
    <x v="25"/>
    <n v="212937"/>
  </r>
  <r>
    <x v="27"/>
    <x v="22"/>
    <x v="26"/>
    <n v="224550"/>
  </r>
  <r>
    <x v="27"/>
    <x v="22"/>
    <x v="27"/>
    <n v="249278"/>
  </r>
  <r>
    <x v="27"/>
    <x v="22"/>
    <x v="28"/>
    <n v="250750"/>
  </r>
  <r>
    <x v="27"/>
    <x v="22"/>
    <x v="29"/>
    <n v="264844"/>
  </r>
  <r>
    <x v="27"/>
    <x v="22"/>
    <x v="30"/>
    <n v="273713"/>
  </r>
  <r>
    <x v="27"/>
    <x v="22"/>
    <x v="31"/>
    <n v="271277"/>
  </r>
  <r>
    <x v="27"/>
    <x v="22"/>
    <x v="32"/>
    <n v="284353"/>
  </r>
  <r>
    <x v="27"/>
    <x v="22"/>
    <x v="33"/>
    <n v="310265"/>
  </r>
  <r>
    <x v="27"/>
    <x v="22"/>
    <x v="34"/>
    <n v="325658"/>
  </r>
  <r>
    <x v="27"/>
    <x v="22"/>
    <x v="35"/>
    <n v="342481"/>
  </r>
  <r>
    <x v="27"/>
    <x v="22"/>
    <x v="36"/>
    <n v="360396"/>
  </r>
  <r>
    <x v="27"/>
    <x v="22"/>
    <x v="37"/>
    <n v="391266"/>
  </r>
  <r>
    <x v="27"/>
    <x v="22"/>
    <x v="38"/>
    <n v="397028"/>
  </r>
  <r>
    <x v="27"/>
    <x v="22"/>
    <x v="39"/>
    <n v="401024"/>
  </r>
  <r>
    <x v="27"/>
    <x v="22"/>
    <x v="40"/>
    <n v="416916"/>
  </r>
  <r>
    <x v="27"/>
    <x v="22"/>
    <x v="41"/>
    <n v="431781"/>
  </r>
  <r>
    <x v="27"/>
    <x v="22"/>
    <x v="42"/>
    <n v="440165"/>
  </r>
  <r>
    <x v="27"/>
    <x v="22"/>
    <x v="43"/>
    <n v="460418"/>
  </r>
  <r>
    <x v="27"/>
    <x v="22"/>
    <x v="44"/>
    <n v="503000"/>
  </r>
  <r>
    <x v="27"/>
    <x v="22"/>
    <x v="45"/>
    <n v="598767"/>
  </r>
  <r>
    <x v="27"/>
    <x v="22"/>
    <x v="46"/>
    <n v="680792"/>
  </r>
  <r>
    <x v="27"/>
    <x v="22"/>
    <x v="47"/>
    <n v="707255"/>
  </r>
  <r>
    <x v="27"/>
    <x v="22"/>
    <x v="48"/>
    <n v="636940"/>
  </r>
  <r>
    <x v="27"/>
    <x v="22"/>
    <x v="49"/>
    <n v="703304"/>
  </r>
  <r>
    <x v="27"/>
    <x v="22"/>
    <x v="50"/>
    <n v="704628"/>
  </r>
  <r>
    <x v="27"/>
    <x v="22"/>
    <x v="51"/>
    <n v="702167"/>
  </r>
  <r>
    <x v="27"/>
    <x v="22"/>
    <x v="52"/>
    <n v="710957"/>
  </r>
  <r>
    <x v="27"/>
    <x v="22"/>
    <x v="53"/>
    <n v="726831"/>
  </r>
  <r>
    <x v="27"/>
    <x v="22"/>
    <x v="54"/>
    <n v="882891"/>
  </r>
  <r>
    <x v="27"/>
    <x v="22"/>
    <x v="55"/>
    <n v="862535"/>
  </r>
  <r>
    <x v="27"/>
    <x v="22"/>
    <x v="56"/>
    <n v="920947"/>
  </r>
  <r>
    <x v="27"/>
    <x v="22"/>
    <x v="57"/>
    <n v="914906"/>
  </r>
  <r>
    <x v="28"/>
    <x v="23"/>
    <x v="31"/>
    <n v="52500"/>
  </r>
  <r>
    <x v="28"/>
    <x v="23"/>
    <x v="32"/>
    <n v="48100"/>
  </r>
  <r>
    <x v="28"/>
    <x v="23"/>
    <x v="33"/>
    <n v="42700"/>
  </r>
  <r>
    <x v="28"/>
    <x v="23"/>
    <x v="34"/>
    <n v="39370"/>
  </r>
  <r>
    <x v="28"/>
    <x v="23"/>
    <x v="35"/>
    <n v="34030"/>
  </r>
  <r>
    <x v="28"/>
    <x v="23"/>
    <x v="36"/>
    <n v="26323"/>
  </r>
  <r>
    <x v="28"/>
    <x v="23"/>
    <x v="37"/>
    <n v="29089"/>
  </r>
  <r>
    <x v="28"/>
    <x v="23"/>
    <x v="38"/>
    <n v="29478"/>
  </r>
  <r>
    <x v="28"/>
    <x v="23"/>
    <x v="39"/>
    <n v="30560"/>
  </r>
  <r>
    <x v="28"/>
    <x v="23"/>
    <x v="40"/>
    <n v="24765"/>
  </r>
  <r>
    <x v="28"/>
    <x v="23"/>
    <x v="41"/>
    <n v="33250"/>
  </r>
  <r>
    <x v="28"/>
    <x v="23"/>
    <x v="42"/>
    <n v="38600"/>
  </r>
  <r>
    <x v="28"/>
    <x v="23"/>
    <x v="43"/>
    <n v="45322"/>
  </r>
  <r>
    <x v="28"/>
    <x v="23"/>
    <x v="44"/>
    <n v="46096"/>
  </r>
  <r>
    <x v="28"/>
    <x v="23"/>
    <x v="45"/>
    <n v="48419"/>
  </r>
  <r>
    <x v="28"/>
    <x v="23"/>
    <x v="46"/>
    <n v="54217"/>
  </r>
  <r>
    <x v="28"/>
    <x v="23"/>
    <x v="47"/>
    <n v="65333"/>
  </r>
  <r>
    <x v="28"/>
    <x v="23"/>
    <x v="48"/>
    <n v="67890"/>
  </r>
  <r>
    <x v="28"/>
    <x v="23"/>
    <x v="49"/>
    <n v="76250"/>
  </r>
  <r>
    <x v="28"/>
    <x v="23"/>
    <x v="50"/>
    <n v="87070"/>
  </r>
  <r>
    <x v="28"/>
    <x v="23"/>
    <x v="51"/>
    <n v="94264"/>
  </r>
  <r>
    <x v="28"/>
    <x v="23"/>
    <x v="52"/>
    <n v="72445"/>
  </r>
  <r>
    <x v="28"/>
    <x v="23"/>
    <x v="53"/>
    <n v="66007"/>
  </r>
  <r>
    <x v="28"/>
    <x v="23"/>
    <x v="54"/>
    <n v="81453"/>
  </r>
  <r>
    <x v="28"/>
    <x v="23"/>
    <x v="55"/>
    <n v="83179"/>
  </r>
  <r>
    <x v="28"/>
    <x v="23"/>
    <x v="56"/>
    <n v="86575"/>
  </r>
  <r>
    <x v="28"/>
    <x v="23"/>
    <x v="57"/>
    <n v="82235"/>
  </r>
  <r>
    <x v="29"/>
    <x v="24"/>
    <x v="0"/>
    <n v="22691"/>
  </r>
  <r>
    <x v="29"/>
    <x v="24"/>
    <x v="1"/>
    <n v="26349"/>
  </r>
  <r>
    <x v="29"/>
    <x v="24"/>
    <x v="2"/>
    <n v="31594"/>
  </r>
  <r>
    <x v="29"/>
    <x v="24"/>
    <x v="3"/>
    <n v="37238"/>
  </r>
  <r>
    <x v="29"/>
    <x v="24"/>
    <x v="4"/>
    <n v="42063"/>
  </r>
  <r>
    <x v="29"/>
    <x v="24"/>
    <x v="5"/>
    <n v="39922"/>
  </r>
  <r>
    <x v="29"/>
    <x v="24"/>
    <x v="6"/>
    <n v="36630"/>
  </r>
  <r>
    <x v="29"/>
    <x v="24"/>
    <x v="7"/>
    <n v="30681"/>
  </r>
  <r>
    <x v="29"/>
    <x v="24"/>
    <x v="8"/>
    <n v="31572"/>
  </r>
  <r>
    <x v="29"/>
    <x v="24"/>
    <x v="9"/>
    <n v="42750"/>
  </r>
  <r>
    <x v="29"/>
    <x v="24"/>
    <x v="10"/>
    <n v="43420"/>
  </r>
  <r>
    <x v="29"/>
    <x v="24"/>
    <x v="11"/>
    <n v="45086"/>
  </r>
  <r>
    <x v="29"/>
    <x v="24"/>
    <x v="12"/>
    <n v="53187"/>
  </r>
  <r>
    <x v="29"/>
    <x v="24"/>
    <x v="13"/>
    <n v="51439"/>
  </r>
  <r>
    <x v="29"/>
    <x v="24"/>
    <x v="14"/>
    <n v="49930"/>
  </r>
  <r>
    <x v="29"/>
    <x v="24"/>
    <x v="15"/>
    <n v="53790"/>
  </r>
  <r>
    <x v="29"/>
    <x v="24"/>
    <x v="16"/>
    <n v="51094"/>
  </r>
  <r>
    <x v="29"/>
    <x v="24"/>
    <x v="17"/>
    <n v="40637"/>
  </r>
  <r>
    <x v="29"/>
    <x v="24"/>
    <x v="18"/>
    <n v="57626"/>
  </r>
  <r>
    <x v="29"/>
    <x v="24"/>
    <x v="19"/>
    <n v="38794"/>
  </r>
  <r>
    <x v="29"/>
    <x v="24"/>
    <x v="20"/>
    <n v="52750"/>
  </r>
  <r>
    <x v="29"/>
    <x v="24"/>
    <x v="21"/>
    <n v="57544"/>
  </r>
  <r>
    <x v="29"/>
    <x v="24"/>
    <x v="22"/>
    <n v="52937"/>
  </r>
  <r>
    <x v="29"/>
    <x v="24"/>
    <x v="23"/>
    <n v="62497"/>
  </r>
  <r>
    <x v="29"/>
    <x v="24"/>
    <x v="24"/>
    <n v="58671"/>
  </r>
  <r>
    <x v="29"/>
    <x v="24"/>
    <x v="25"/>
    <n v="57091"/>
  </r>
  <r>
    <x v="29"/>
    <x v="24"/>
    <x v="26"/>
    <n v="48847"/>
  </r>
  <r>
    <x v="29"/>
    <x v="24"/>
    <x v="27"/>
    <n v="48909"/>
  </r>
  <r>
    <x v="29"/>
    <x v="24"/>
    <x v="28"/>
    <n v="52769"/>
  </r>
  <r>
    <x v="29"/>
    <x v="24"/>
    <x v="29"/>
    <n v="60018"/>
  </r>
  <r>
    <x v="29"/>
    <x v="24"/>
    <x v="30"/>
    <n v="63954"/>
  </r>
  <r>
    <x v="29"/>
    <x v="24"/>
    <x v="31"/>
    <n v="67806"/>
  </r>
  <r>
    <x v="29"/>
    <x v="24"/>
    <x v="32"/>
    <n v="68000"/>
  </r>
  <r>
    <x v="29"/>
    <x v="24"/>
    <x v="33"/>
    <n v="57733"/>
  </r>
  <r>
    <x v="29"/>
    <x v="24"/>
    <x v="34"/>
    <n v="74249"/>
  </r>
  <r>
    <x v="29"/>
    <x v="24"/>
    <x v="35"/>
    <n v="69877"/>
  </r>
  <r>
    <x v="29"/>
    <x v="24"/>
    <x v="36"/>
    <n v="66535"/>
  </r>
  <r>
    <x v="29"/>
    <x v="24"/>
    <x v="37"/>
    <n v="64124"/>
  </r>
  <r>
    <x v="29"/>
    <x v="24"/>
    <x v="38"/>
    <n v="54307"/>
  </r>
  <r>
    <x v="29"/>
    <x v="24"/>
    <x v="39"/>
    <n v="58452"/>
  </r>
  <r>
    <x v="29"/>
    <x v="24"/>
    <x v="40"/>
    <n v="63258"/>
  </r>
  <r>
    <x v="29"/>
    <x v="24"/>
    <x v="41"/>
    <n v="57274"/>
  </r>
  <r>
    <x v="29"/>
    <x v="24"/>
    <x v="42"/>
    <n v="51406"/>
  </r>
  <r>
    <x v="29"/>
    <x v="24"/>
    <x v="43"/>
    <n v="61628"/>
  </r>
  <r>
    <x v="29"/>
    <x v="24"/>
    <x v="44"/>
    <n v="61622"/>
  </r>
  <r>
    <x v="29"/>
    <x v="24"/>
    <x v="45"/>
    <n v="61098"/>
  </r>
  <r>
    <x v="29"/>
    <x v="24"/>
    <x v="46"/>
    <n v="64593"/>
  </r>
  <r>
    <x v="29"/>
    <x v="24"/>
    <x v="47"/>
    <n v="68697"/>
  </r>
  <r>
    <x v="29"/>
    <x v="24"/>
    <x v="48"/>
    <n v="73562"/>
  </r>
  <r>
    <x v="29"/>
    <x v="24"/>
    <x v="49"/>
    <n v="81666"/>
  </r>
  <r>
    <x v="29"/>
    <x v="24"/>
    <x v="50"/>
    <n v="86308"/>
  </r>
  <r>
    <x v="29"/>
    <x v="24"/>
    <x v="51"/>
    <n v="87242"/>
  </r>
  <r>
    <x v="29"/>
    <x v="24"/>
    <x v="52"/>
    <n v="77160"/>
  </r>
  <r>
    <x v="29"/>
    <x v="24"/>
    <x v="53"/>
    <n v="66561"/>
  </r>
  <r>
    <x v="29"/>
    <x v="24"/>
    <x v="54"/>
    <n v="66891"/>
  </r>
  <r>
    <x v="29"/>
    <x v="24"/>
    <x v="55"/>
    <n v="67982"/>
  </r>
  <r>
    <x v="29"/>
    <x v="24"/>
    <x v="56"/>
    <n v="73712"/>
  </r>
  <r>
    <x v="29"/>
    <x v="24"/>
    <x v="57"/>
    <n v="71616"/>
  </r>
  <r>
    <x v="30"/>
    <x v="25"/>
    <x v="0"/>
    <n v="2119990"/>
  </r>
  <r>
    <x v="30"/>
    <x v="25"/>
    <x v="1"/>
    <n v="2172514"/>
  </r>
  <r>
    <x v="30"/>
    <x v="25"/>
    <x v="2"/>
    <n v="2195749"/>
  </r>
  <r>
    <x v="30"/>
    <x v="25"/>
    <x v="3"/>
    <n v="2288777"/>
  </r>
  <r>
    <x v="30"/>
    <x v="25"/>
    <x v="4"/>
    <n v="2420783"/>
  </r>
  <r>
    <x v="30"/>
    <x v="25"/>
    <x v="5"/>
    <n v="2463109"/>
  </r>
  <r>
    <x v="30"/>
    <x v="25"/>
    <x v="6"/>
    <n v="2545090"/>
  </r>
  <r>
    <x v="30"/>
    <x v="25"/>
    <x v="7"/>
    <n v="2809556"/>
  </r>
  <r>
    <x v="30"/>
    <x v="25"/>
    <x v="8"/>
    <n v="2982732"/>
  </r>
  <r>
    <x v="30"/>
    <x v="25"/>
    <x v="9"/>
    <n v="3095640"/>
  </r>
  <r>
    <x v="30"/>
    <x v="25"/>
    <x v="10"/>
    <n v="3085695"/>
  </r>
  <r>
    <x v="30"/>
    <x v="25"/>
    <x v="11"/>
    <n v="3410303"/>
  </r>
  <r>
    <x v="30"/>
    <x v="25"/>
    <x v="12"/>
    <n v="3550501"/>
  </r>
  <r>
    <x v="30"/>
    <x v="25"/>
    <x v="13"/>
    <n v="3416986"/>
  </r>
  <r>
    <x v="30"/>
    <x v="25"/>
    <x v="14"/>
    <n v="3589592"/>
  </r>
  <r>
    <x v="30"/>
    <x v="25"/>
    <x v="15"/>
    <n v="3899760"/>
  </r>
  <r>
    <x v="30"/>
    <x v="25"/>
    <x v="16"/>
    <n v="4094392"/>
  </r>
  <r>
    <x v="30"/>
    <x v="25"/>
    <x v="17"/>
    <n v="4393098"/>
  </r>
  <r>
    <x v="30"/>
    <x v="25"/>
    <x v="18"/>
    <n v="4768181"/>
  </r>
  <r>
    <x v="30"/>
    <x v="25"/>
    <x v="19"/>
    <n v="5316689"/>
  </r>
  <r>
    <x v="30"/>
    <x v="25"/>
    <x v="20"/>
    <n v="5585967"/>
  </r>
  <r>
    <x v="30"/>
    <x v="25"/>
    <x v="21"/>
    <n v="5626493"/>
  </r>
  <r>
    <x v="30"/>
    <x v="25"/>
    <x v="22"/>
    <n v="5831344"/>
  </r>
  <r>
    <x v="30"/>
    <x v="25"/>
    <x v="23"/>
    <n v="5676550"/>
  </r>
  <r>
    <x v="30"/>
    <x v="25"/>
    <x v="24"/>
    <n v="5898738"/>
  </r>
  <r>
    <x v="30"/>
    <x v="25"/>
    <x v="25"/>
    <n v="6197736"/>
  </r>
  <r>
    <x v="30"/>
    <x v="25"/>
    <x v="26"/>
    <n v="6648814"/>
  </r>
  <r>
    <x v="30"/>
    <x v="25"/>
    <x v="27"/>
    <n v="7266223"/>
  </r>
  <r>
    <x v="30"/>
    <x v="25"/>
    <x v="28"/>
    <n v="7510809"/>
  </r>
  <r>
    <x v="30"/>
    <x v="25"/>
    <x v="29"/>
    <n v="7709088"/>
  </r>
  <r>
    <x v="30"/>
    <x v="25"/>
    <x v="30"/>
    <n v="8545027"/>
  </r>
  <r>
    <x v="30"/>
    <x v="25"/>
    <x v="31"/>
    <n v="9071529"/>
  </r>
  <r>
    <x v="30"/>
    <x v="25"/>
    <x v="32"/>
    <n v="9685447"/>
  </r>
  <r>
    <x v="30"/>
    <x v="25"/>
    <x v="33"/>
    <n v="10489053"/>
  </r>
  <r>
    <x v="30"/>
    <x v="25"/>
    <x v="34"/>
    <n v="11816818"/>
  </r>
  <r>
    <x v="30"/>
    <x v="25"/>
    <x v="35"/>
    <n v="12351145"/>
  </r>
  <r>
    <x v="30"/>
    <x v="25"/>
    <x v="36"/>
    <n v="12656380"/>
  </r>
  <r>
    <x v="30"/>
    <x v="25"/>
    <x v="37"/>
    <n v="13276820"/>
  </r>
  <r>
    <x v="30"/>
    <x v="25"/>
    <x v="38"/>
    <n v="14579400"/>
  </r>
  <r>
    <x v="30"/>
    <x v="25"/>
    <x v="39"/>
    <n v="15424850"/>
  </r>
  <r>
    <x v="30"/>
    <x v="25"/>
    <x v="40"/>
    <n v="15964800"/>
  </r>
  <r>
    <x v="30"/>
    <x v="25"/>
    <x v="41"/>
    <n v="17298391"/>
  </r>
  <r>
    <x v="30"/>
    <x v="25"/>
    <x v="42"/>
    <n v="18377007"/>
  </r>
  <r>
    <x v="30"/>
    <x v="25"/>
    <x v="43"/>
    <n v="19908035"/>
  </r>
  <r>
    <x v="30"/>
    <x v="25"/>
    <x v="44"/>
    <n v="19668815"/>
  </r>
  <r>
    <x v="30"/>
    <x v="25"/>
    <x v="45"/>
    <n v="20441383"/>
  </r>
  <r>
    <x v="30"/>
    <x v="25"/>
    <x v="46"/>
    <n v="21814555"/>
  </r>
  <r>
    <x v="30"/>
    <x v="25"/>
    <x v="47"/>
    <n v="22858805"/>
  </r>
  <r>
    <x v="30"/>
    <x v="25"/>
    <x v="48"/>
    <n v="22610720"/>
  </r>
  <r>
    <x v="30"/>
    <x v="25"/>
    <x v="49"/>
    <n v="23630101"/>
  </r>
  <r>
    <x v="30"/>
    <x v="25"/>
    <x v="50"/>
    <n v="24312115"/>
  </r>
  <r>
    <x v="30"/>
    <x v="25"/>
    <x v="51"/>
    <n v="24648628"/>
  </r>
  <r>
    <x v="30"/>
    <x v="25"/>
    <x v="52"/>
    <n v="25424670"/>
  </r>
  <r>
    <x v="30"/>
    <x v="25"/>
    <x v="53"/>
    <n v="26038960"/>
  </r>
  <r>
    <x v="30"/>
    <x v="25"/>
    <x v="54"/>
    <n v="26642293"/>
  </r>
  <r>
    <x v="30"/>
    <x v="25"/>
    <x v="55"/>
    <n v="26922412"/>
  </r>
  <r>
    <x v="30"/>
    <x v="25"/>
    <x v="56"/>
    <n v="27694100"/>
  </r>
  <r>
    <x v="30"/>
    <x v="25"/>
    <x v="57"/>
    <n v="29341250"/>
  </r>
  <r>
    <x v="31"/>
    <x v="26"/>
    <x v="0"/>
    <n v="223"/>
  </r>
  <r>
    <x v="31"/>
    <x v="26"/>
    <x v="1"/>
    <n v="229"/>
  </r>
  <r>
    <x v="31"/>
    <x v="26"/>
    <x v="2"/>
    <n v="197"/>
  </r>
  <r>
    <x v="31"/>
    <x v="26"/>
    <x v="3"/>
    <n v="254"/>
  </r>
  <r>
    <x v="31"/>
    <x v="26"/>
    <x v="4"/>
    <n v="259"/>
  </r>
  <r>
    <x v="31"/>
    <x v="26"/>
    <x v="5"/>
    <n v="194"/>
  </r>
  <r>
    <x v="31"/>
    <x v="26"/>
    <x v="6"/>
    <n v="171"/>
  </r>
  <r>
    <x v="31"/>
    <x v="26"/>
    <x v="7"/>
    <n v="143"/>
  </r>
  <r>
    <x v="31"/>
    <x v="26"/>
    <x v="8"/>
    <n v="163"/>
  </r>
  <r>
    <x v="31"/>
    <x v="26"/>
    <x v="9"/>
    <n v="174"/>
  </r>
  <r>
    <x v="31"/>
    <x v="26"/>
    <x v="10"/>
    <n v="187"/>
  </r>
  <r>
    <x v="31"/>
    <x v="26"/>
    <x v="11"/>
    <n v="189"/>
  </r>
  <r>
    <x v="31"/>
    <x v="26"/>
    <x v="12"/>
    <n v="193"/>
  </r>
  <r>
    <x v="31"/>
    <x v="26"/>
    <x v="13"/>
    <n v="204"/>
  </r>
  <r>
    <x v="31"/>
    <x v="26"/>
    <x v="14"/>
    <n v="205"/>
  </r>
  <r>
    <x v="31"/>
    <x v="26"/>
    <x v="15"/>
    <n v="214"/>
  </r>
  <r>
    <x v="31"/>
    <x v="26"/>
    <x v="16"/>
    <n v="217"/>
  </r>
  <r>
    <x v="31"/>
    <x v="26"/>
    <x v="17"/>
    <n v="213"/>
  </r>
  <r>
    <x v="31"/>
    <x v="26"/>
    <x v="18"/>
    <n v="214"/>
  </r>
  <r>
    <x v="31"/>
    <x v="26"/>
    <x v="19"/>
    <n v="218"/>
  </r>
  <r>
    <x v="31"/>
    <x v="26"/>
    <x v="20"/>
    <n v="219"/>
  </r>
  <r>
    <x v="31"/>
    <x v="26"/>
    <x v="21"/>
    <n v="226"/>
  </r>
  <r>
    <x v="31"/>
    <x v="26"/>
    <x v="22"/>
    <n v="226"/>
  </r>
  <r>
    <x v="31"/>
    <x v="26"/>
    <x v="23"/>
    <n v="235"/>
  </r>
  <r>
    <x v="31"/>
    <x v="26"/>
    <x v="24"/>
    <n v="241"/>
  </r>
  <r>
    <x v="31"/>
    <x v="26"/>
    <x v="25"/>
    <n v="239"/>
  </r>
  <r>
    <x v="31"/>
    <x v="26"/>
    <x v="26"/>
    <n v="238"/>
  </r>
  <r>
    <x v="31"/>
    <x v="26"/>
    <x v="27"/>
    <n v="241"/>
  </r>
  <r>
    <x v="31"/>
    <x v="26"/>
    <x v="28"/>
    <n v="241"/>
  </r>
  <r>
    <x v="31"/>
    <x v="26"/>
    <x v="29"/>
    <n v="244"/>
  </r>
  <r>
    <x v="31"/>
    <x v="26"/>
    <x v="30"/>
    <n v="251"/>
  </r>
  <r>
    <x v="31"/>
    <x v="26"/>
    <x v="31"/>
    <n v="259"/>
  </r>
  <r>
    <x v="31"/>
    <x v="26"/>
    <x v="32"/>
    <n v="266"/>
  </r>
  <r>
    <x v="31"/>
    <x v="26"/>
    <x v="33"/>
    <n v="266"/>
  </r>
  <r>
    <x v="31"/>
    <x v="26"/>
    <x v="34"/>
    <n v="266"/>
  </r>
  <r>
    <x v="31"/>
    <x v="26"/>
    <x v="35"/>
    <n v="266"/>
  </r>
  <r>
    <x v="31"/>
    <x v="26"/>
    <x v="36"/>
    <n v="266"/>
  </r>
  <r>
    <x v="31"/>
    <x v="26"/>
    <x v="37"/>
    <n v="266"/>
  </r>
  <r>
    <x v="31"/>
    <x v="26"/>
    <x v="38"/>
    <n v="266"/>
  </r>
  <r>
    <x v="31"/>
    <x v="26"/>
    <x v="39"/>
    <n v="266"/>
  </r>
  <r>
    <x v="31"/>
    <x v="26"/>
    <x v="40"/>
    <n v="266"/>
  </r>
  <r>
    <x v="31"/>
    <x v="26"/>
    <x v="41"/>
    <n v="266"/>
  </r>
  <r>
    <x v="31"/>
    <x v="26"/>
    <x v="42"/>
    <n v="266"/>
  </r>
  <r>
    <x v="31"/>
    <x v="26"/>
    <x v="43"/>
    <n v="266"/>
  </r>
  <r>
    <x v="31"/>
    <x v="26"/>
    <x v="44"/>
    <n v="266"/>
  </r>
  <r>
    <x v="31"/>
    <x v="26"/>
    <x v="45"/>
    <n v="271"/>
  </r>
  <r>
    <x v="31"/>
    <x v="26"/>
    <x v="46"/>
    <n v="294"/>
  </r>
  <r>
    <x v="31"/>
    <x v="26"/>
    <x v="47"/>
    <n v="257"/>
  </r>
  <r>
    <x v="31"/>
    <x v="26"/>
    <x v="48"/>
    <n v="256"/>
  </r>
  <r>
    <x v="31"/>
    <x v="26"/>
    <x v="49"/>
    <n v="256"/>
  </r>
  <r>
    <x v="31"/>
    <x v="26"/>
    <x v="50"/>
    <n v="255"/>
  </r>
  <r>
    <x v="31"/>
    <x v="26"/>
    <x v="51"/>
    <n v="255"/>
  </r>
  <r>
    <x v="31"/>
    <x v="26"/>
    <x v="52"/>
    <n v="254"/>
  </r>
  <r>
    <x v="31"/>
    <x v="26"/>
    <x v="53"/>
    <n v="268"/>
  </r>
  <r>
    <x v="31"/>
    <x v="26"/>
    <x v="54"/>
    <n v="268"/>
  </r>
  <r>
    <x v="31"/>
    <x v="26"/>
    <x v="55"/>
    <n v="267"/>
  </r>
  <r>
    <x v="31"/>
    <x v="26"/>
    <x v="56"/>
    <n v="267"/>
  </r>
  <r>
    <x v="31"/>
    <x v="26"/>
    <x v="57"/>
    <n v="267"/>
  </r>
  <r>
    <x v="32"/>
    <x v="27"/>
    <x v="0"/>
    <n v="1290"/>
  </r>
  <r>
    <x v="32"/>
    <x v="27"/>
    <x v="1"/>
    <n v="1899"/>
  </r>
  <r>
    <x v="32"/>
    <x v="27"/>
    <x v="2"/>
    <n v="1825"/>
  </r>
  <r>
    <x v="32"/>
    <x v="27"/>
    <x v="3"/>
    <n v="1584"/>
  </r>
  <r>
    <x v="32"/>
    <x v="27"/>
    <x v="4"/>
    <n v="1587"/>
  </r>
  <r>
    <x v="32"/>
    <x v="27"/>
    <x v="5"/>
    <n v="1834"/>
  </r>
  <r>
    <x v="32"/>
    <x v="27"/>
    <x v="6"/>
    <n v="1696"/>
  </r>
  <r>
    <x v="32"/>
    <x v="27"/>
    <x v="7"/>
    <n v="1943"/>
  </r>
  <r>
    <x v="32"/>
    <x v="27"/>
    <x v="8"/>
    <n v="2107"/>
  </r>
  <r>
    <x v="32"/>
    <x v="27"/>
    <x v="9"/>
    <n v="2131"/>
  </r>
  <r>
    <x v="32"/>
    <x v="27"/>
    <x v="10"/>
    <n v="2702"/>
  </r>
  <r>
    <x v="32"/>
    <x v="27"/>
    <x v="11"/>
    <n v="2264"/>
  </r>
  <r>
    <x v="32"/>
    <x v="27"/>
    <x v="12"/>
    <n v="2826"/>
  </r>
  <r>
    <x v="32"/>
    <x v="27"/>
    <x v="13"/>
    <n v="2697"/>
  </r>
  <r>
    <x v="32"/>
    <x v="27"/>
    <x v="14"/>
    <n v="3094"/>
  </r>
  <r>
    <x v="32"/>
    <x v="27"/>
    <x v="15"/>
    <n v="3578"/>
  </r>
  <r>
    <x v="32"/>
    <x v="27"/>
    <x v="16"/>
    <n v="3490"/>
  </r>
  <r>
    <x v="32"/>
    <x v="27"/>
    <x v="17"/>
    <n v="3027"/>
  </r>
  <r>
    <x v="32"/>
    <x v="27"/>
    <x v="18"/>
    <n v="3863"/>
  </r>
  <r>
    <x v="32"/>
    <x v="27"/>
    <x v="19"/>
    <n v="4484"/>
  </r>
  <r>
    <x v="32"/>
    <x v="27"/>
    <x v="20"/>
    <n v="5844"/>
  </r>
  <r>
    <x v="32"/>
    <x v="27"/>
    <x v="21"/>
    <n v="6688"/>
  </r>
  <r>
    <x v="32"/>
    <x v="27"/>
    <x v="22"/>
    <n v="7312"/>
  </r>
  <r>
    <x v="32"/>
    <x v="27"/>
    <x v="23"/>
    <n v="7251"/>
  </r>
  <r>
    <x v="32"/>
    <x v="27"/>
    <x v="24"/>
    <n v="9244"/>
  </r>
  <r>
    <x v="32"/>
    <x v="27"/>
    <x v="25"/>
    <n v="7713"/>
  </r>
  <r>
    <x v="32"/>
    <x v="27"/>
    <x v="26"/>
    <n v="6027"/>
  </r>
  <r>
    <x v="32"/>
    <x v="27"/>
    <x v="27"/>
    <n v="5168"/>
  </r>
  <r>
    <x v="32"/>
    <x v="27"/>
    <x v="28"/>
    <n v="5372"/>
  </r>
  <r>
    <x v="32"/>
    <x v="27"/>
    <x v="29"/>
    <n v="5289"/>
  </r>
  <r>
    <x v="32"/>
    <x v="27"/>
    <x v="30"/>
    <n v="6205"/>
  </r>
  <r>
    <x v="32"/>
    <x v="27"/>
    <x v="31"/>
    <n v="6104"/>
  </r>
  <r>
    <x v="32"/>
    <x v="27"/>
    <x v="32"/>
    <n v="5892"/>
  </r>
  <r>
    <x v="32"/>
    <x v="27"/>
    <x v="33"/>
    <n v="6349"/>
  </r>
  <r>
    <x v="32"/>
    <x v="27"/>
    <x v="34"/>
    <n v="5580"/>
  </r>
  <r>
    <x v="32"/>
    <x v="27"/>
    <x v="35"/>
    <n v="5874"/>
  </r>
  <r>
    <x v="32"/>
    <x v="27"/>
    <x v="36"/>
    <n v="7672"/>
  </r>
  <r>
    <x v="32"/>
    <x v="27"/>
    <x v="37"/>
    <n v="9955"/>
  </r>
  <r>
    <x v="32"/>
    <x v="27"/>
    <x v="38"/>
    <n v="14697"/>
  </r>
  <r>
    <x v="32"/>
    <x v="27"/>
    <x v="39"/>
    <n v="15350"/>
  </r>
  <r>
    <x v="32"/>
    <x v="27"/>
    <x v="40"/>
    <n v="17474"/>
  </r>
  <r>
    <x v="32"/>
    <x v="27"/>
    <x v="41"/>
    <n v="20844"/>
  </r>
  <r>
    <x v="32"/>
    <x v="27"/>
    <x v="42"/>
    <n v="22600"/>
  </r>
  <r>
    <x v="32"/>
    <x v="27"/>
    <x v="43"/>
    <n v="20785"/>
  </r>
  <r>
    <x v="32"/>
    <x v="27"/>
    <x v="44"/>
    <n v="17955"/>
  </r>
  <r>
    <x v="32"/>
    <x v="27"/>
    <x v="45"/>
    <n v="19788"/>
  </r>
  <r>
    <x v="32"/>
    <x v="27"/>
    <x v="46"/>
    <n v="20783"/>
  </r>
  <r>
    <x v="32"/>
    <x v="27"/>
    <x v="47"/>
    <n v="20780"/>
  </r>
  <r>
    <x v="32"/>
    <x v="27"/>
    <x v="48"/>
    <n v="20857"/>
  </r>
  <r>
    <x v="32"/>
    <x v="27"/>
    <x v="49"/>
    <n v="21852"/>
  </r>
  <r>
    <x v="32"/>
    <x v="27"/>
    <x v="50"/>
    <n v="24472"/>
  </r>
  <r>
    <x v="32"/>
    <x v="27"/>
    <x v="51"/>
    <n v="25324"/>
  </r>
  <r>
    <x v="32"/>
    <x v="27"/>
    <x v="52"/>
    <n v="27619"/>
  </r>
  <r>
    <x v="32"/>
    <x v="27"/>
    <x v="53"/>
    <n v="25317"/>
  </r>
  <r>
    <x v="32"/>
    <x v="27"/>
    <x v="54"/>
    <n v="24274"/>
  </r>
  <r>
    <x v="32"/>
    <x v="27"/>
    <x v="55"/>
    <n v="25493"/>
  </r>
  <r>
    <x v="32"/>
    <x v="27"/>
    <x v="56"/>
    <n v="24262"/>
  </r>
  <r>
    <x v="32"/>
    <x v="27"/>
    <x v="57"/>
    <n v="26127"/>
  </r>
  <r>
    <x v="33"/>
    <x v="28"/>
    <x v="0"/>
    <n v="289168"/>
  </r>
  <r>
    <x v="33"/>
    <x v="28"/>
    <x v="1"/>
    <n v="302933"/>
  </r>
  <r>
    <x v="33"/>
    <x v="28"/>
    <x v="2"/>
    <n v="280898"/>
  </r>
  <r>
    <x v="33"/>
    <x v="28"/>
    <x v="3"/>
    <n v="304860"/>
  </r>
  <r>
    <x v="33"/>
    <x v="28"/>
    <x v="4"/>
    <n v="341712"/>
  </r>
  <r>
    <x v="33"/>
    <x v="28"/>
    <x v="5"/>
    <n v="362796"/>
  </r>
  <r>
    <x v="33"/>
    <x v="28"/>
    <x v="6"/>
    <n v="390736"/>
  </r>
  <r>
    <x v="33"/>
    <x v="28"/>
    <x v="7"/>
    <n v="425002"/>
  </r>
  <r>
    <x v="33"/>
    <x v="28"/>
    <x v="8"/>
    <n v="405721"/>
  </r>
  <r>
    <x v="33"/>
    <x v="28"/>
    <x v="9"/>
    <n v="394822"/>
  </r>
  <r>
    <x v="33"/>
    <x v="28"/>
    <x v="10"/>
    <n v="438814"/>
  </r>
  <r>
    <x v="33"/>
    <x v="28"/>
    <x v="11"/>
    <n v="475152"/>
  </r>
  <r>
    <x v="33"/>
    <x v="28"/>
    <x v="12"/>
    <n v="477335"/>
  </r>
  <r>
    <x v="33"/>
    <x v="28"/>
    <x v="13"/>
    <n v="485849"/>
  </r>
  <r>
    <x v="33"/>
    <x v="28"/>
    <x v="14"/>
    <n v="553610"/>
  </r>
  <r>
    <x v="33"/>
    <x v="28"/>
    <x v="15"/>
    <n v="626554"/>
  </r>
  <r>
    <x v="33"/>
    <x v="28"/>
    <x v="16"/>
    <n v="605416"/>
  </r>
  <r>
    <x v="33"/>
    <x v="28"/>
    <x v="17"/>
    <n v="618984"/>
  </r>
  <r>
    <x v="33"/>
    <x v="28"/>
    <x v="18"/>
    <n v="656368"/>
  </r>
  <r>
    <x v="33"/>
    <x v="28"/>
    <x v="19"/>
    <n v="650886"/>
  </r>
  <r>
    <x v="33"/>
    <x v="28"/>
    <x v="20"/>
    <n v="671163"/>
  </r>
  <r>
    <x v="33"/>
    <x v="28"/>
    <x v="21"/>
    <n v="682765"/>
  </r>
  <r>
    <x v="33"/>
    <x v="28"/>
    <x v="22"/>
    <n v="703174"/>
  </r>
  <r>
    <x v="33"/>
    <x v="28"/>
    <x v="23"/>
    <n v="717625"/>
  </r>
  <r>
    <x v="33"/>
    <x v="28"/>
    <x v="24"/>
    <n v="723390"/>
  </r>
  <r>
    <x v="33"/>
    <x v="28"/>
    <x v="25"/>
    <n v="759957"/>
  </r>
  <r>
    <x v="33"/>
    <x v="28"/>
    <x v="26"/>
    <n v="751326"/>
  </r>
  <r>
    <x v="33"/>
    <x v="28"/>
    <x v="27"/>
    <n v="771477"/>
  </r>
  <r>
    <x v="33"/>
    <x v="28"/>
    <x v="28"/>
    <n v="799329"/>
  </r>
  <r>
    <x v="33"/>
    <x v="28"/>
    <x v="29"/>
    <n v="774728"/>
  </r>
  <r>
    <x v="33"/>
    <x v="28"/>
    <x v="30"/>
    <n v="651631"/>
  </r>
  <r>
    <x v="33"/>
    <x v="28"/>
    <x v="31"/>
    <n v="603164"/>
  </r>
  <r>
    <x v="33"/>
    <x v="28"/>
    <x v="32"/>
    <n v="556137"/>
  </r>
  <r>
    <x v="33"/>
    <x v="28"/>
    <x v="33"/>
    <n v="437702"/>
  </r>
  <r>
    <x v="33"/>
    <x v="28"/>
    <x v="34"/>
    <n v="474467"/>
  </r>
  <r>
    <x v="33"/>
    <x v="28"/>
    <x v="35"/>
    <n v="502713"/>
  </r>
  <r>
    <x v="33"/>
    <x v="28"/>
    <x v="36"/>
    <n v="455611"/>
  </r>
  <r>
    <x v="33"/>
    <x v="28"/>
    <x v="37"/>
    <n v="474596"/>
  </r>
  <r>
    <x v="33"/>
    <x v="28"/>
    <x v="38"/>
    <n v="507526"/>
  </r>
  <r>
    <x v="33"/>
    <x v="28"/>
    <x v="39"/>
    <n v="484225"/>
  </r>
  <r>
    <x v="33"/>
    <x v="28"/>
    <x v="40"/>
    <n v="217239"/>
  </r>
  <r>
    <x v="33"/>
    <x v="28"/>
    <x v="41"/>
    <n v="241812"/>
  </r>
  <r>
    <x v="33"/>
    <x v="28"/>
    <x v="42"/>
    <n v="195084"/>
  </r>
  <r>
    <x v="33"/>
    <x v="28"/>
    <x v="43"/>
    <n v="220347"/>
  </r>
  <r>
    <x v="33"/>
    <x v="28"/>
    <x v="44"/>
    <n v="233421"/>
  </r>
  <r>
    <x v="33"/>
    <x v="28"/>
    <x v="45"/>
    <n v="237985"/>
  </r>
  <r>
    <x v="33"/>
    <x v="28"/>
    <x v="46"/>
    <n v="241849"/>
  </r>
  <r>
    <x v="33"/>
    <x v="28"/>
    <x v="47"/>
    <n v="229201"/>
  </r>
  <r>
    <x v="33"/>
    <x v="28"/>
    <x v="48"/>
    <n v="249527"/>
  </r>
  <r>
    <x v="33"/>
    <x v="28"/>
    <x v="49"/>
    <n v="221004"/>
  </r>
  <r>
    <x v="33"/>
    <x v="28"/>
    <x v="50"/>
    <n v="219318"/>
  </r>
  <r>
    <x v="33"/>
    <x v="28"/>
    <x v="51"/>
    <n v="222630"/>
  </r>
  <r>
    <x v="33"/>
    <x v="28"/>
    <x v="52"/>
    <n v="207735"/>
  </r>
  <r>
    <x v="33"/>
    <x v="28"/>
    <x v="53"/>
    <n v="205220"/>
  </r>
  <r>
    <x v="33"/>
    <x v="28"/>
    <x v="54"/>
    <n v="209770"/>
  </r>
  <r>
    <x v="33"/>
    <x v="28"/>
    <x v="55"/>
    <n v="216524"/>
  </r>
  <r>
    <x v="33"/>
    <x v="28"/>
    <x v="56"/>
    <n v="214720"/>
  </r>
  <r>
    <x v="33"/>
    <x v="28"/>
    <x v="57"/>
    <n v="232673"/>
  </r>
  <r>
    <x v="34"/>
    <x v="29"/>
    <x v="0"/>
    <n v="38049"/>
  </r>
  <r>
    <x v="34"/>
    <x v="29"/>
    <x v="1"/>
    <n v="38667"/>
  </r>
  <r>
    <x v="34"/>
    <x v="29"/>
    <x v="2"/>
    <n v="41077"/>
  </r>
  <r>
    <x v="34"/>
    <x v="29"/>
    <x v="3"/>
    <n v="43335"/>
  </r>
  <r>
    <x v="34"/>
    <x v="29"/>
    <x v="4"/>
    <n v="45647"/>
  </r>
  <r>
    <x v="34"/>
    <x v="29"/>
    <x v="5"/>
    <n v="48676"/>
  </r>
  <r>
    <x v="34"/>
    <x v="29"/>
    <x v="6"/>
    <n v="49699"/>
  </r>
  <r>
    <x v="34"/>
    <x v="29"/>
    <x v="7"/>
    <n v="48089"/>
  </r>
  <r>
    <x v="34"/>
    <x v="29"/>
    <x v="8"/>
    <n v="54797"/>
  </r>
  <r>
    <x v="34"/>
    <x v="29"/>
    <x v="9"/>
    <n v="57902"/>
  </r>
  <r>
    <x v="34"/>
    <x v="29"/>
    <x v="10"/>
    <n v="59374"/>
  </r>
  <r>
    <x v="34"/>
    <x v="29"/>
    <x v="11"/>
    <n v="54074"/>
  </r>
  <r>
    <x v="34"/>
    <x v="29"/>
    <x v="12"/>
    <n v="41125"/>
  </r>
  <r>
    <x v="34"/>
    <x v="29"/>
    <x v="13"/>
    <n v="40079"/>
  </r>
  <r>
    <x v="34"/>
    <x v="29"/>
    <x v="14"/>
    <n v="44265"/>
  </r>
  <r>
    <x v="34"/>
    <x v="29"/>
    <x v="15"/>
    <n v="46787"/>
  </r>
  <r>
    <x v="34"/>
    <x v="29"/>
    <x v="16"/>
    <n v="47621"/>
  </r>
  <r>
    <x v="34"/>
    <x v="29"/>
    <x v="17"/>
    <n v="49221"/>
  </r>
  <r>
    <x v="34"/>
    <x v="29"/>
    <x v="18"/>
    <n v="52515"/>
  </r>
  <r>
    <x v="34"/>
    <x v="29"/>
    <x v="19"/>
    <n v="52517"/>
  </r>
  <r>
    <x v="34"/>
    <x v="29"/>
    <x v="20"/>
    <n v="54459"/>
  </r>
  <r>
    <x v="34"/>
    <x v="29"/>
    <x v="21"/>
    <n v="62323"/>
  </r>
  <r>
    <x v="34"/>
    <x v="29"/>
    <x v="22"/>
    <n v="69553"/>
  </r>
  <r>
    <x v="34"/>
    <x v="29"/>
    <x v="23"/>
    <n v="69143"/>
  </r>
  <r>
    <x v="34"/>
    <x v="29"/>
    <x v="24"/>
    <n v="77993"/>
  </r>
  <r>
    <x v="34"/>
    <x v="29"/>
    <x v="25"/>
    <n v="82773"/>
  </r>
  <r>
    <x v="34"/>
    <x v="29"/>
    <x v="26"/>
    <n v="87540"/>
  </r>
  <r>
    <x v="34"/>
    <x v="29"/>
    <x v="27"/>
    <n v="91151"/>
  </r>
  <r>
    <x v="34"/>
    <x v="29"/>
    <x v="28"/>
    <n v="94611"/>
  </r>
  <r>
    <x v="34"/>
    <x v="29"/>
    <x v="29"/>
    <n v="118273"/>
  </r>
  <r>
    <x v="34"/>
    <x v="29"/>
    <x v="30"/>
    <n v="125107"/>
  </r>
  <r>
    <x v="34"/>
    <x v="29"/>
    <x v="31"/>
    <n v="127121"/>
  </r>
  <r>
    <x v="34"/>
    <x v="29"/>
    <x v="32"/>
    <n v="131117"/>
  </r>
  <r>
    <x v="34"/>
    <x v="29"/>
    <x v="33"/>
    <n v="135834"/>
  </r>
  <r>
    <x v="34"/>
    <x v="29"/>
    <x v="34"/>
    <n v="140235"/>
  </r>
  <r>
    <x v="34"/>
    <x v="29"/>
    <x v="35"/>
    <n v="145116"/>
  </r>
  <r>
    <x v="34"/>
    <x v="29"/>
    <x v="36"/>
    <n v="150216"/>
  </r>
  <r>
    <x v="34"/>
    <x v="29"/>
    <x v="37"/>
    <n v="155619"/>
  </r>
  <r>
    <x v="34"/>
    <x v="29"/>
    <x v="38"/>
    <n v="158697"/>
  </r>
  <r>
    <x v="34"/>
    <x v="29"/>
    <x v="39"/>
    <n v="166999"/>
  </r>
  <r>
    <x v="34"/>
    <x v="29"/>
    <x v="40"/>
    <n v="173124"/>
  </r>
  <r>
    <x v="34"/>
    <x v="29"/>
    <x v="41"/>
    <n v="179946"/>
  </r>
  <r>
    <x v="34"/>
    <x v="29"/>
    <x v="42"/>
    <n v="218470"/>
  </r>
  <r>
    <x v="34"/>
    <x v="29"/>
    <x v="43"/>
    <n v="226315"/>
  </r>
  <r>
    <x v="34"/>
    <x v="29"/>
    <x v="44"/>
    <n v="237197"/>
  </r>
  <r>
    <x v="34"/>
    <x v="29"/>
    <x v="45"/>
    <n v="246034"/>
  </r>
  <r>
    <x v="34"/>
    <x v="29"/>
    <x v="46"/>
    <n v="248083"/>
  </r>
  <r>
    <x v="34"/>
    <x v="29"/>
    <x v="47"/>
    <n v="248542"/>
  </r>
  <r>
    <x v="34"/>
    <x v="29"/>
    <x v="48"/>
    <n v="255103"/>
  </r>
  <r>
    <x v="34"/>
    <x v="29"/>
    <x v="49"/>
    <n v="261847"/>
  </r>
  <r>
    <x v="34"/>
    <x v="29"/>
    <x v="50"/>
    <n v="267620"/>
  </r>
  <r>
    <x v="34"/>
    <x v="29"/>
    <x v="51"/>
    <n v="272017"/>
  </r>
  <r>
    <x v="34"/>
    <x v="29"/>
    <x v="52"/>
    <n v="275681"/>
  </r>
  <r>
    <x v="34"/>
    <x v="29"/>
    <x v="53"/>
    <n v="259701"/>
  </r>
  <r>
    <x v="34"/>
    <x v="29"/>
    <x v="54"/>
    <n v="235199"/>
  </r>
  <r>
    <x v="34"/>
    <x v="29"/>
    <x v="55"/>
    <n v="248597"/>
  </r>
  <r>
    <x v="34"/>
    <x v="29"/>
    <x v="56"/>
    <n v="246984"/>
  </r>
  <r>
    <x v="34"/>
    <x v="29"/>
    <x v="57"/>
    <n v="261402"/>
  </r>
  <r>
    <x v="35"/>
    <x v="30"/>
    <x v="0"/>
    <n v="9018"/>
  </r>
  <r>
    <x v="35"/>
    <x v="30"/>
    <x v="1"/>
    <n v="9548"/>
  </r>
  <r>
    <x v="35"/>
    <x v="30"/>
    <x v="2"/>
    <n v="9636"/>
  </r>
  <r>
    <x v="35"/>
    <x v="30"/>
    <x v="3"/>
    <n v="10181"/>
  </r>
  <r>
    <x v="35"/>
    <x v="30"/>
    <x v="4"/>
    <n v="11188"/>
  </r>
  <r>
    <x v="35"/>
    <x v="30"/>
    <x v="5"/>
    <n v="11777"/>
  </r>
  <r>
    <x v="35"/>
    <x v="30"/>
    <x v="6"/>
    <n v="12778"/>
  </r>
  <r>
    <x v="35"/>
    <x v="30"/>
    <x v="7"/>
    <n v="13849"/>
  </r>
  <r>
    <x v="35"/>
    <x v="30"/>
    <x v="8"/>
    <n v="15145"/>
  </r>
  <r>
    <x v="35"/>
    <x v="30"/>
    <x v="9"/>
    <n v="15483"/>
  </r>
  <r>
    <x v="35"/>
    <x v="30"/>
    <x v="10"/>
    <n v="15967"/>
  </r>
  <r>
    <x v="35"/>
    <x v="30"/>
    <x v="11"/>
    <n v="17279"/>
  </r>
  <r>
    <x v="35"/>
    <x v="30"/>
    <x v="12"/>
    <n v="18029"/>
  </r>
  <r>
    <x v="35"/>
    <x v="30"/>
    <x v="13"/>
    <n v="18295"/>
  </r>
  <r>
    <x v="35"/>
    <x v="30"/>
    <x v="14"/>
    <n v="19055"/>
  </r>
  <r>
    <x v="35"/>
    <x v="30"/>
    <x v="15"/>
    <n v="19891"/>
  </r>
  <r>
    <x v="35"/>
    <x v="30"/>
    <x v="16"/>
    <n v="19437"/>
  </r>
  <r>
    <x v="35"/>
    <x v="30"/>
    <x v="17"/>
    <n v="20584"/>
  </r>
  <r>
    <x v="35"/>
    <x v="30"/>
    <x v="18"/>
    <n v="21322"/>
  </r>
  <r>
    <x v="35"/>
    <x v="30"/>
    <x v="19"/>
    <n v="21918"/>
  </r>
  <r>
    <x v="35"/>
    <x v="30"/>
    <x v="20"/>
    <n v="19481"/>
  </r>
  <r>
    <x v="35"/>
    <x v="30"/>
    <x v="21"/>
    <n v="20180"/>
  </r>
  <r>
    <x v="35"/>
    <x v="30"/>
    <x v="22"/>
    <n v="21746"/>
  </r>
  <r>
    <x v="35"/>
    <x v="30"/>
    <x v="23"/>
    <n v="22246"/>
  </r>
  <r>
    <x v="35"/>
    <x v="30"/>
    <x v="24"/>
    <n v="21132"/>
  </r>
  <r>
    <x v="35"/>
    <x v="30"/>
    <x v="25"/>
    <n v="24220"/>
  </r>
  <r>
    <x v="35"/>
    <x v="30"/>
    <x v="26"/>
    <n v="25153"/>
  </r>
  <r>
    <x v="35"/>
    <x v="30"/>
    <x v="27"/>
    <n v="28076"/>
  </r>
  <r>
    <x v="35"/>
    <x v="30"/>
    <x v="28"/>
    <n v="27590"/>
  </r>
  <r>
    <x v="35"/>
    <x v="30"/>
    <x v="29"/>
    <n v="21856"/>
  </r>
  <r>
    <x v="35"/>
    <x v="30"/>
    <x v="30"/>
    <n v="22852"/>
  </r>
  <r>
    <x v="35"/>
    <x v="30"/>
    <x v="31"/>
    <n v="21835"/>
  </r>
  <r>
    <x v="35"/>
    <x v="30"/>
    <x v="32"/>
    <n v="22118"/>
  </r>
  <r>
    <x v="35"/>
    <x v="30"/>
    <x v="33"/>
    <n v="20831"/>
  </r>
  <r>
    <x v="35"/>
    <x v="30"/>
    <x v="34"/>
    <n v="17645"/>
  </r>
  <r>
    <x v="35"/>
    <x v="30"/>
    <x v="35"/>
    <n v="16826"/>
  </r>
  <r>
    <x v="35"/>
    <x v="30"/>
    <x v="36"/>
    <n v="15748"/>
  </r>
  <r>
    <x v="35"/>
    <x v="30"/>
    <x v="37"/>
    <n v="16783"/>
  </r>
  <r>
    <x v="35"/>
    <x v="30"/>
    <x v="38"/>
    <n v="20930"/>
  </r>
  <r>
    <x v="35"/>
    <x v="30"/>
    <x v="39"/>
    <n v="19365"/>
  </r>
  <r>
    <x v="35"/>
    <x v="30"/>
    <x v="40"/>
    <n v="19261"/>
  </r>
  <r>
    <x v="35"/>
    <x v="30"/>
    <x v="41"/>
    <n v="18552"/>
  </r>
  <r>
    <x v="35"/>
    <x v="30"/>
    <x v="42"/>
    <n v="18972"/>
  </r>
  <r>
    <x v="35"/>
    <x v="30"/>
    <x v="43"/>
    <n v="17387"/>
  </r>
  <r>
    <x v="35"/>
    <x v="30"/>
    <x v="44"/>
    <n v="22922"/>
  </r>
  <r>
    <x v="35"/>
    <x v="30"/>
    <x v="45"/>
    <n v="26588"/>
  </r>
  <r>
    <x v="35"/>
    <x v="30"/>
    <x v="46"/>
    <n v="25184"/>
  </r>
  <r>
    <x v="35"/>
    <x v="30"/>
    <x v="47"/>
    <n v="22420"/>
  </r>
  <r>
    <x v="35"/>
    <x v="30"/>
    <x v="48"/>
    <n v="24878"/>
  </r>
  <r>
    <x v="35"/>
    <x v="30"/>
    <x v="49"/>
    <n v="24574"/>
  </r>
  <r>
    <x v="35"/>
    <x v="30"/>
    <x v="50"/>
    <n v="25785"/>
  </r>
  <r>
    <x v="35"/>
    <x v="30"/>
    <x v="51"/>
    <n v="31508"/>
  </r>
  <r>
    <x v="35"/>
    <x v="30"/>
    <x v="52"/>
    <n v="24165"/>
  </r>
  <r>
    <x v="35"/>
    <x v="30"/>
    <x v="53"/>
    <n v="26971"/>
  </r>
  <r>
    <x v="35"/>
    <x v="30"/>
    <x v="54"/>
    <n v="28497"/>
  </r>
  <r>
    <x v="35"/>
    <x v="30"/>
    <x v="55"/>
    <n v="25951"/>
  </r>
  <r>
    <x v="35"/>
    <x v="30"/>
    <x v="56"/>
    <n v="30945"/>
  </r>
  <r>
    <x v="35"/>
    <x v="30"/>
    <x v="57"/>
    <n v="28914"/>
  </r>
  <r>
    <x v="36"/>
    <x v="31"/>
    <x v="0"/>
    <n v="27223"/>
  </r>
  <r>
    <x v="36"/>
    <x v="31"/>
    <x v="1"/>
    <n v="29821"/>
  </r>
  <r>
    <x v="36"/>
    <x v="31"/>
    <x v="2"/>
    <n v="33608"/>
  </r>
  <r>
    <x v="36"/>
    <x v="31"/>
    <x v="3"/>
    <n v="39572"/>
  </r>
  <r>
    <x v="36"/>
    <x v="31"/>
    <x v="4"/>
    <n v="44225"/>
  </r>
  <r>
    <x v="36"/>
    <x v="31"/>
    <x v="5"/>
    <n v="47642"/>
  </r>
  <r>
    <x v="36"/>
    <x v="31"/>
    <x v="6"/>
    <n v="55061"/>
  </r>
  <r>
    <x v="36"/>
    <x v="31"/>
    <x v="7"/>
    <n v="61139"/>
  </r>
  <r>
    <x v="36"/>
    <x v="31"/>
    <x v="8"/>
    <n v="67001"/>
  </r>
  <r>
    <x v="36"/>
    <x v="31"/>
    <x v="9"/>
    <n v="74990"/>
  </r>
  <r>
    <x v="36"/>
    <x v="31"/>
    <x v="10"/>
    <n v="75475"/>
  </r>
  <r>
    <x v="36"/>
    <x v="31"/>
    <x v="11"/>
    <n v="75320"/>
  </r>
  <r>
    <x v="36"/>
    <x v="31"/>
    <x v="12"/>
    <n v="74850"/>
  </r>
  <r>
    <x v="36"/>
    <x v="31"/>
    <x v="13"/>
    <n v="65968"/>
  </r>
  <r>
    <x v="36"/>
    <x v="31"/>
    <x v="14"/>
    <n v="52320"/>
  </r>
  <r>
    <x v="36"/>
    <x v="31"/>
    <x v="15"/>
    <n v="41200"/>
  </r>
  <r>
    <x v="36"/>
    <x v="31"/>
    <x v="16"/>
    <n v="34680"/>
  </r>
  <r>
    <x v="36"/>
    <x v="31"/>
    <x v="17"/>
    <n v="30060"/>
  </r>
  <r>
    <x v="36"/>
    <x v="31"/>
    <x v="18"/>
    <n v="25220"/>
  </r>
  <r>
    <x v="36"/>
    <x v="31"/>
    <x v="19"/>
    <n v="24618"/>
  </r>
  <r>
    <x v="36"/>
    <x v="31"/>
    <x v="20"/>
    <n v="31634"/>
  </r>
  <r>
    <x v="36"/>
    <x v="31"/>
    <x v="21"/>
    <n v="57643"/>
  </r>
  <r>
    <x v="36"/>
    <x v="31"/>
    <x v="22"/>
    <n v="63895"/>
  </r>
  <r>
    <x v="36"/>
    <x v="31"/>
    <x v="23"/>
    <n v="75460"/>
  </r>
  <r>
    <x v="36"/>
    <x v="31"/>
    <x v="24"/>
    <n v="87728"/>
  </r>
  <r>
    <x v="36"/>
    <x v="31"/>
    <x v="25"/>
    <n v="90070"/>
  </r>
  <r>
    <x v="36"/>
    <x v="31"/>
    <x v="26"/>
    <n v="96435"/>
  </r>
  <r>
    <x v="36"/>
    <x v="31"/>
    <x v="27"/>
    <n v="110980"/>
  </r>
  <r>
    <x v="36"/>
    <x v="31"/>
    <x v="28"/>
    <n v="123195"/>
  </r>
  <r>
    <x v="36"/>
    <x v="31"/>
    <x v="29"/>
    <n v="115660"/>
  </r>
  <r>
    <x v="36"/>
    <x v="31"/>
    <x v="30"/>
    <n v="120410"/>
  </r>
  <r>
    <x v="36"/>
    <x v="31"/>
    <x v="31"/>
    <n v="145850"/>
  </r>
  <r>
    <x v="36"/>
    <x v="31"/>
    <x v="32"/>
    <n v="152544"/>
  </r>
  <r>
    <x v="36"/>
    <x v="31"/>
    <x v="33"/>
    <n v="148480"/>
  </r>
  <r>
    <x v="36"/>
    <x v="31"/>
    <x v="34"/>
    <n v="151940"/>
  </r>
  <r>
    <x v="36"/>
    <x v="31"/>
    <x v="35"/>
    <n v="159950"/>
  </r>
  <r>
    <x v="36"/>
    <x v="31"/>
    <x v="36"/>
    <n v="173290"/>
  </r>
  <r>
    <x v="36"/>
    <x v="31"/>
    <x v="37"/>
    <n v="177060"/>
  </r>
  <r>
    <x v="36"/>
    <x v="31"/>
    <x v="38"/>
    <n v="181220"/>
  </r>
  <r>
    <x v="36"/>
    <x v="31"/>
    <x v="39"/>
    <n v="199800"/>
  </r>
  <r>
    <x v="36"/>
    <x v="31"/>
    <x v="40"/>
    <n v="201950"/>
  </r>
  <r>
    <x v="36"/>
    <x v="31"/>
    <x v="41"/>
    <n v="196108"/>
  </r>
  <r>
    <x v="36"/>
    <x v="31"/>
    <x v="42"/>
    <n v="206620"/>
  </r>
  <r>
    <x v="36"/>
    <x v="31"/>
    <x v="43"/>
    <n v="213280"/>
  </r>
  <r>
    <x v="36"/>
    <x v="31"/>
    <x v="44"/>
    <n v="228320"/>
  </r>
  <r>
    <x v="36"/>
    <x v="31"/>
    <x v="45"/>
    <n v="234270"/>
  </r>
  <r>
    <x v="36"/>
    <x v="31"/>
    <x v="46"/>
    <n v="217690"/>
  </r>
  <r>
    <x v="36"/>
    <x v="31"/>
    <x v="47"/>
    <n v="212550"/>
  </r>
  <r>
    <x v="36"/>
    <x v="31"/>
    <x v="48"/>
    <n v="221300"/>
  </r>
  <r>
    <x v="36"/>
    <x v="31"/>
    <x v="49"/>
    <n v="205872"/>
  </r>
  <r>
    <x v="36"/>
    <x v="31"/>
    <x v="50"/>
    <n v="210800"/>
  </r>
  <r>
    <x v="36"/>
    <x v="31"/>
    <x v="51"/>
    <n v="199850"/>
  </r>
  <r>
    <x v="36"/>
    <x v="31"/>
    <x v="52"/>
    <n v="199432"/>
  </r>
  <r>
    <x v="36"/>
    <x v="31"/>
    <x v="53"/>
    <n v="200931"/>
  </r>
  <r>
    <x v="36"/>
    <x v="31"/>
    <x v="54"/>
    <n v="200774"/>
  </r>
  <r>
    <x v="36"/>
    <x v="31"/>
    <x v="55"/>
    <n v="201282"/>
  </r>
  <r>
    <x v="36"/>
    <x v="31"/>
    <x v="56"/>
    <n v="191262"/>
  </r>
  <r>
    <x v="36"/>
    <x v="31"/>
    <x v="57"/>
    <n v="180454"/>
  </r>
  <r>
    <x v="37"/>
    <x v="32"/>
    <x v="0"/>
    <n v="62562"/>
  </r>
  <r>
    <x v="37"/>
    <x v="32"/>
    <x v="1"/>
    <n v="63960"/>
  </r>
  <r>
    <x v="37"/>
    <x v="32"/>
    <x v="2"/>
    <n v="66743"/>
  </r>
  <r>
    <x v="37"/>
    <x v="32"/>
    <x v="3"/>
    <n v="63616"/>
  </r>
  <r>
    <x v="37"/>
    <x v="32"/>
    <x v="4"/>
    <n v="67427"/>
  </r>
  <r>
    <x v="37"/>
    <x v="32"/>
    <x v="5"/>
    <n v="71320"/>
  </r>
  <r>
    <x v="37"/>
    <x v="32"/>
    <x v="6"/>
    <n v="74278"/>
  </r>
  <r>
    <x v="37"/>
    <x v="32"/>
    <x v="7"/>
    <n v="78235"/>
  </r>
  <r>
    <x v="37"/>
    <x v="32"/>
    <x v="8"/>
    <n v="82691"/>
  </r>
  <r>
    <x v="37"/>
    <x v="32"/>
    <x v="9"/>
    <n v="89255"/>
  </r>
  <r>
    <x v="37"/>
    <x v="32"/>
    <x v="10"/>
    <n v="91645"/>
  </r>
  <r>
    <x v="37"/>
    <x v="32"/>
    <x v="11"/>
    <n v="93095"/>
  </r>
  <r>
    <x v="37"/>
    <x v="32"/>
    <x v="12"/>
    <n v="94285"/>
  </r>
  <r>
    <x v="37"/>
    <x v="32"/>
    <x v="13"/>
    <n v="96110"/>
  </r>
  <r>
    <x v="37"/>
    <x v="32"/>
    <x v="14"/>
    <n v="96925"/>
  </r>
  <r>
    <x v="37"/>
    <x v="32"/>
    <x v="15"/>
    <n v="105139"/>
  </r>
  <r>
    <x v="37"/>
    <x v="32"/>
    <x v="16"/>
    <n v="109841"/>
  </r>
  <r>
    <x v="37"/>
    <x v="32"/>
    <x v="17"/>
    <n v="113748"/>
  </r>
  <r>
    <x v="37"/>
    <x v="32"/>
    <x v="18"/>
    <n v="116626"/>
  </r>
  <r>
    <x v="37"/>
    <x v="32"/>
    <x v="19"/>
    <n v="117580"/>
  </r>
  <r>
    <x v="37"/>
    <x v="32"/>
    <x v="20"/>
    <n v="109992"/>
  </r>
  <r>
    <x v="37"/>
    <x v="32"/>
    <x v="21"/>
    <n v="112630"/>
  </r>
  <r>
    <x v="37"/>
    <x v="32"/>
    <x v="22"/>
    <n v="115619"/>
  </r>
  <r>
    <x v="37"/>
    <x v="32"/>
    <x v="23"/>
    <n v="132203"/>
  </r>
  <r>
    <x v="37"/>
    <x v="32"/>
    <x v="24"/>
    <n v="135707"/>
  </r>
  <r>
    <x v="37"/>
    <x v="32"/>
    <x v="25"/>
    <n v="144121"/>
  </r>
  <r>
    <x v="37"/>
    <x v="32"/>
    <x v="26"/>
    <n v="151890"/>
  </r>
  <r>
    <x v="37"/>
    <x v="32"/>
    <x v="27"/>
    <n v="164545"/>
  </r>
  <r>
    <x v="37"/>
    <x v="32"/>
    <x v="28"/>
    <n v="169808"/>
  </r>
  <r>
    <x v="37"/>
    <x v="32"/>
    <x v="29"/>
    <n v="176970"/>
  </r>
  <r>
    <x v="37"/>
    <x v="32"/>
    <x v="30"/>
    <n v="178012"/>
  </r>
  <r>
    <x v="37"/>
    <x v="32"/>
    <x v="31"/>
    <n v="178791"/>
  </r>
  <r>
    <x v="37"/>
    <x v="32"/>
    <x v="32"/>
    <n v="182023"/>
  </r>
  <r>
    <x v="37"/>
    <x v="32"/>
    <x v="33"/>
    <n v="177213"/>
  </r>
  <r>
    <x v="37"/>
    <x v="32"/>
    <x v="34"/>
    <n v="181052"/>
  </r>
  <r>
    <x v="37"/>
    <x v="32"/>
    <x v="35"/>
    <n v="198898"/>
  </r>
  <r>
    <x v="37"/>
    <x v="32"/>
    <x v="36"/>
    <n v="191592"/>
  </r>
  <r>
    <x v="37"/>
    <x v="32"/>
    <x v="37"/>
    <n v="200588"/>
  </r>
  <r>
    <x v="37"/>
    <x v="32"/>
    <x v="38"/>
    <n v="212809"/>
  </r>
  <r>
    <x v="37"/>
    <x v="32"/>
    <x v="39"/>
    <n v="214601"/>
  </r>
  <r>
    <x v="37"/>
    <x v="32"/>
    <x v="40"/>
    <n v="226443"/>
  </r>
  <r>
    <x v="37"/>
    <x v="32"/>
    <x v="41"/>
    <n v="223649"/>
  </r>
  <r>
    <x v="37"/>
    <x v="32"/>
    <x v="42"/>
    <n v="224476"/>
  </r>
  <r>
    <x v="37"/>
    <x v="32"/>
    <x v="43"/>
    <n v="257419"/>
  </r>
  <r>
    <x v="37"/>
    <x v="32"/>
    <x v="44"/>
    <n v="267386"/>
  </r>
  <r>
    <x v="37"/>
    <x v="32"/>
    <x v="45"/>
    <n v="277939"/>
  </r>
  <r>
    <x v="37"/>
    <x v="32"/>
    <x v="46"/>
    <n v="285354"/>
  </r>
  <r>
    <x v="37"/>
    <x v="32"/>
    <x v="47"/>
    <n v="304673"/>
  </r>
  <r>
    <x v="37"/>
    <x v="32"/>
    <x v="48"/>
    <n v="299490"/>
  </r>
  <r>
    <x v="37"/>
    <x v="32"/>
    <x v="49"/>
    <n v="291201"/>
  </r>
  <r>
    <x v="37"/>
    <x v="32"/>
    <x v="50"/>
    <n v="298943"/>
  </r>
  <r>
    <x v="37"/>
    <x v="32"/>
    <x v="51"/>
    <n v="281225"/>
  </r>
  <r>
    <x v="37"/>
    <x v="32"/>
    <x v="52"/>
    <n v="300148"/>
  </r>
  <r>
    <x v="37"/>
    <x v="32"/>
    <x v="53"/>
    <n v="303149"/>
  </r>
  <r>
    <x v="37"/>
    <x v="32"/>
    <x v="54"/>
    <n v="304877"/>
  </r>
  <r>
    <x v="37"/>
    <x v="32"/>
    <x v="55"/>
    <n v="305129"/>
  </r>
  <r>
    <x v="37"/>
    <x v="32"/>
    <x v="56"/>
    <n v="304734"/>
  </r>
  <r>
    <x v="37"/>
    <x v="32"/>
    <x v="57"/>
    <n v="306393"/>
  </r>
  <r>
    <x v="38"/>
    <x v="33"/>
    <x v="0"/>
    <n v="1478414"/>
  </r>
  <r>
    <x v="38"/>
    <x v="33"/>
    <x v="1"/>
    <n v="1488155"/>
  </r>
  <r>
    <x v="38"/>
    <x v="33"/>
    <x v="2"/>
    <n v="1545859"/>
  </r>
  <r>
    <x v="38"/>
    <x v="33"/>
    <x v="3"/>
    <n v="1688163"/>
  </r>
  <r>
    <x v="38"/>
    <x v="33"/>
    <x v="4"/>
    <n v="1766198"/>
  </r>
  <r>
    <x v="38"/>
    <x v="33"/>
    <x v="5"/>
    <n v="1802087"/>
  </r>
  <r>
    <x v="38"/>
    <x v="33"/>
    <x v="6"/>
    <n v="1897711"/>
  </r>
  <r>
    <x v="38"/>
    <x v="33"/>
    <x v="7"/>
    <n v="1931294"/>
  </r>
  <r>
    <x v="38"/>
    <x v="33"/>
    <x v="8"/>
    <n v="1893437"/>
  </r>
  <r>
    <x v="38"/>
    <x v="33"/>
    <x v="9"/>
    <n v="2071878"/>
  </r>
  <r>
    <x v="38"/>
    <x v="33"/>
    <x v="10"/>
    <n v="2160088"/>
  </r>
  <r>
    <x v="38"/>
    <x v="33"/>
    <x v="11"/>
    <n v="2147777"/>
  </r>
  <r>
    <x v="38"/>
    <x v="33"/>
    <x v="12"/>
    <n v="2160113"/>
  </r>
  <r>
    <x v="38"/>
    <x v="33"/>
    <x v="13"/>
    <n v="2205364"/>
  </r>
  <r>
    <x v="38"/>
    <x v="33"/>
    <x v="14"/>
    <n v="2173379"/>
  </r>
  <r>
    <x v="38"/>
    <x v="33"/>
    <x v="15"/>
    <n v="2280741"/>
  </r>
  <r>
    <x v="38"/>
    <x v="33"/>
    <x v="16"/>
    <n v="2271982"/>
  </r>
  <r>
    <x v="38"/>
    <x v="33"/>
    <x v="17"/>
    <n v="2308202"/>
  </r>
  <r>
    <x v="38"/>
    <x v="33"/>
    <x v="18"/>
    <n v="2398638"/>
  </r>
  <r>
    <x v="38"/>
    <x v="33"/>
    <x v="19"/>
    <n v="2556403"/>
  </r>
  <r>
    <x v="38"/>
    <x v="33"/>
    <x v="20"/>
    <n v="2585861"/>
  </r>
  <r>
    <x v="38"/>
    <x v="33"/>
    <x v="21"/>
    <n v="2590517"/>
  </r>
  <r>
    <x v="38"/>
    <x v="33"/>
    <x v="22"/>
    <n v="2620003"/>
  </r>
  <r>
    <x v="38"/>
    <x v="33"/>
    <x v="23"/>
    <n v="2627137"/>
  </r>
  <r>
    <x v="38"/>
    <x v="33"/>
    <x v="24"/>
    <n v="2758909"/>
  </r>
  <r>
    <x v="38"/>
    <x v="33"/>
    <x v="25"/>
    <n v="2780283"/>
  </r>
  <r>
    <x v="38"/>
    <x v="33"/>
    <x v="26"/>
    <n v="2794663"/>
  </r>
  <r>
    <x v="38"/>
    <x v="33"/>
    <x v="27"/>
    <n v="2858264"/>
  </r>
  <r>
    <x v="38"/>
    <x v="33"/>
    <x v="28"/>
    <n v="2858373"/>
  </r>
  <r>
    <x v="38"/>
    <x v="33"/>
    <x v="29"/>
    <n v="2795873"/>
  </r>
  <r>
    <x v="38"/>
    <x v="33"/>
    <x v="30"/>
    <n v="2742057"/>
  </r>
  <r>
    <x v="38"/>
    <x v="33"/>
    <x v="31"/>
    <n v="2880873"/>
  </r>
  <r>
    <x v="38"/>
    <x v="33"/>
    <x v="32"/>
    <n v="2860731"/>
  </r>
  <r>
    <x v="38"/>
    <x v="33"/>
    <x v="33"/>
    <n v="3018011"/>
  </r>
  <r>
    <x v="38"/>
    <x v="33"/>
    <x v="34"/>
    <n v="3102489"/>
  </r>
  <r>
    <x v="38"/>
    <x v="33"/>
    <x v="35"/>
    <n v="3174413"/>
  </r>
  <r>
    <x v="38"/>
    <x v="33"/>
    <x v="36"/>
    <n v="3305876"/>
  </r>
  <r>
    <x v="38"/>
    <x v="33"/>
    <x v="37"/>
    <n v="3581160"/>
  </r>
  <r>
    <x v="38"/>
    <x v="33"/>
    <x v="38"/>
    <n v="3875170"/>
  </r>
  <r>
    <x v="38"/>
    <x v="33"/>
    <x v="39"/>
    <n v="4000324"/>
  </r>
  <r>
    <x v="38"/>
    <x v="33"/>
    <x v="40"/>
    <n v="4153401"/>
  </r>
  <r>
    <x v="38"/>
    <x v="33"/>
    <x v="41"/>
    <n v="4301177"/>
  </r>
  <r>
    <x v="38"/>
    <x v="33"/>
    <x v="42"/>
    <n v="4232930"/>
  </r>
  <r>
    <x v="38"/>
    <x v="33"/>
    <x v="43"/>
    <n v="4597690"/>
  </r>
  <r>
    <x v="38"/>
    <x v="33"/>
    <x v="44"/>
    <n v="4593790"/>
  </r>
  <r>
    <x v="38"/>
    <x v="33"/>
    <x v="45"/>
    <n v="4438880"/>
  </r>
  <r>
    <x v="38"/>
    <x v="33"/>
    <x v="46"/>
    <n v="4429580"/>
  </r>
  <r>
    <x v="38"/>
    <x v="33"/>
    <x v="47"/>
    <n v="4536970"/>
  </r>
  <r>
    <x v="38"/>
    <x v="33"/>
    <x v="48"/>
    <n v="4445520"/>
  </r>
  <r>
    <x v="38"/>
    <x v="33"/>
    <x v="49"/>
    <n v="4440630"/>
  </r>
  <r>
    <x v="38"/>
    <x v="33"/>
    <x v="50"/>
    <n v="4353612"/>
  </r>
  <r>
    <x v="38"/>
    <x v="33"/>
    <x v="51"/>
    <n v="4310854"/>
  </r>
  <r>
    <x v="38"/>
    <x v="33"/>
    <x v="52"/>
    <n v="4309031"/>
  </r>
  <r>
    <x v="38"/>
    <x v="33"/>
    <x v="53"/>
    <n v="4354538"/>
  </r>
  <r>
    <x v="38"/>
    <x v="33"/>
    <x v="54"/>
    <n v="4445178"/>
  </r>
  <r>
    <x v="38"/>
    <x v="33"/>
    <x v="55"/>
    <n v="4615071"/>
  </r>
  <r>
    <x v="38"/>
    <x v="33"/>
    <x v="56"/>
    <n v="4772748"/>
  </r>
  <r>
    <x v="38"/>
    <x v="33"/>
    <x v="57"/>
    <n v="4893195"/>
  </r>
  <r>
    <x v="39"/>
    <x v="34"/>
    <x v="0"/>
    <n v="656"/>
  </r>
  <r>
    <x v="39"/>
    <x v="34"/>
    <x v="1"/>
    <n v="666"/>
  </r>
  <r>
    <x v="39"/>
    <x v="34"/>
    <x v="2"/>
    <n v="748"/>
  </r>
  <r>
    <x v="39"/>
    <x v="34"/>
    <x v="3"/>
    <n v="848"/>
  </r>
  <r>
    <x v="39"/>
    <x v="34"/>
    <x v="4"/>
    <n v="941"/>
  </r>
  <r>
    <x v="39"/>
    <x v="34"/>
    <x v="5"/>
    <n v="1092"/>
  </r>
  <r>
    <x v="39"/>
    <x v="34"/>
    <x v="6"/>
    <n v="1095"/>
  </r>
  <r>
    <x v="39"/>
    <x v="34"/>
    <x v="7"/>
    <n v="1147"/>
  </r>
  <r>
    <x v="39"/>
    <x v="34"/>
    <x v="8"/>
    <n v="1132"/>
  </r>
  <r>
    <x v="39"/>
    <x v="34"/>
    <x v="9"/>
    <n v="1228"/>
  </r>
  <r>
    <x v="39"/>
    <x v="34"/>
    <x v="10"/>
    <n v="1258"/>
  </r>
  <r>
    <x v="39"/>
    <x v="34"/>
    <x v="11"/>
    <n v="1331"/>
  </r>
  <r>
    <x v="39"/>
    <x v="34"/>
    <x v="12"/>
    <n v="1471"/>
  </r>
  <r>
    <x v="39"/>
    <x v="34"/>
    <x v="13"/>
    <n v="1231"/>
  </r>
  <r>
    <x v="39"/>
    <x v="34"/>
    <x v="14"/>
    <n v="1221"/>
  </r>
  <r>
    <x v="39"/>
    <x v="34"/>
    <x v="15"/>
    <n v="1126"/>
  </r>
  <r>
    <x v="39"/>
    <x v="34"/>
    <x v="16"/>
    <n v="1296"/>
  </r>
  <r>
    <x v="39"/>
    <x v="34"/>
    <x v="17"/>
    <n v="1431"/>
  </r>
  <r>
    <x v="39"/>
    <x v="34"/>
    <x v="18"/>
    <n v="1516"/>
  </r>
  <r>
    <x v="39"/>
    <x v="34"/>
    <x v="19"/>
    <n v="1694"/>
  </r>
  <r>
    <x v="39"/>
    <x v="34"/>
    <x v="20"/>
    <n v="1954"/>
  </r>
  <r>
    <x v="39"/>
    <x v="34"/>
    <x v="21"/>
    <n v="2722"/>
  </r>
  <r>
    <x v="39"/>
    <x v="34"/>
    <x v="22"/>
    <n v="2238"/>
  </r>
  <r>
    <x v="39"/>
    <x v="34"/>
    <x v="23"/>
    <n v="2189"/>
  </r>
  <r>
    <x v="39"/>
    <x v="34"/>
    <x v="24"/>
    <n v="3152"/>
  </r>
  <r>
    <x v="39"/>
    <x v="34"/>
    <x v="25"/>
    <n v="3489"/>
  </r>
  <r>
    <x v="39"/>
    <x v="34"/>
    <x v="26"/>
    <n v="4008"/>
  </r>
  <r>
    <x v="39"/>
    <x v="34"/>
    <x v="27"/>
    <n v="4489"/>
  </r>
  <r>
    <x v="39"/>
    <x v="34"/>
    <x v="28"/>
    <n v="4676"/>
  </r>
  <r>
    <x v="39"/>
    <x v="34"/>
    <x v="29"/>
    <n v="4975"/>
  </r>
  <r>
    <x v="39"/>
    <x v="34"/>
    <x v="30"/>
    <n v="5181"/>
  </r>
  <r>
    <x v="39"/>
    <x v="34"/>
    <x v="31"/>
    <n v="8653"/>
  </r>
  <r>
    <x v="39"/>
    <x v="34"/>
    <x v="32"/>
    <n v="8410"/>
  </r>
  <r>
    <x v="39"/>
    <x v="34"/>
    <x v="33"/>
    <n v="6156"/>
  </r>
  <r>
    <x v="39"/>
    <x v="34"/>
    <x v="34"/>
    <n v="9659"/>
  </r>
  <r>
    <x v="39"/>
    <x v="34"/>
    <x v="35"/>
    <n v="4771"/>
  </r>
  <r>
    <x v="39"/>
    <x v="34"/>
    <x v="36"/>
    <n v="6557"/>
  </r>
  <r>
    <x v="39"/>
    <x v="34"/>
    <x v="37"/>
    <n v="8188"/>
  </r>
  <r>
    <x v="39"/>
    <x v="34"/>
    <x v="38"/>
    <n v="8484"/>
  </r>
  <r>
    <x v="39"/>
    <x v="34"/>
    <x v="39"/>
    <n v="7880"/>
  </r>
  <r>
    <x v="39"/>
    <x v="34"/>
    <x v="40"/>
    <n v="8400"/>
  </r>
  <r>
    <x v="39"/>
    <x v="34"/>
    <x v="41"/>
    <n v="8357"/>
  </r>
  <r>
    <x v="39"/>
    <x v="34"/>
    <x v="42"/>
    <n v="8321"/>
  </r>
  <r>
    <x v="39"/>
    <x v="34"/>
    <x v="43"/>
    <n v="8708"/>
  </r>
  <r>
    <x v="39"/>
    <x v="34"/>
    <x v="44"/>
    <n v="8917"/>
  </r>
  <r>
    <x v="39"/>
    <x v="34"/>
    <x v="45"/>
    <n v="9234"/>
  </r>
  <r>
    <x v="39"/>
    <x v="34"/>
    <x v="46"/>
    <n v="9854"/>
  </r>
  <r>
    <x v="39"/>
    <x v="34"/>
    <x v="47"/>
    <n v="10207"/>
  </r>
  <r>
    <x v="39"/>
    <x v="34"/>
    <x v="48"/>
    <n v="10594"/>
  </r>
  <r>
    <x v="39"/>
    <x v="34"/>
    <x v="49"/>
    <n v="11126"/>
  </r>
  <r>
    <x v="39"/>
    <x v="34"/>
    <x v="50"/>
    <n v="4981"/>
  </r>
  <r>
    <x v="39"/>
    <x v="34"/>
    <x v="51"/>
    <n v="5111"/>
  </r>
  <r>
    <x v="39"/>
    <x v="34"/>
    <x v="52"/>
    <n v="5342"/>
  </r>
  <r>
    <x v="39"/>
    <x v="34"/>
    <x v="53"/>
    <n v="5331"/>
  </r>
  <r>
    <x v="39"/>
    <x v="34"/>
    <x v="54"/>
    <n v="5400"/>
  </r>
  <r>
    <x v="39"/>
    <x v="34"/>
    <x v="55"/>
    <n v="5534"/>
  </r>
  <r>
    <x v="39"/>
    <x v="34"/>
    <x v="56"/>
    <n v="5617"/>
  </r>
  <r>
    <x v="39"/>
    <x v="34"/>
    <x v="57"/>
    <n v="5636"/>
  </r>
  <r>
    <x v="40"/>
    <x v="1"/>
    <x v="0"/>
    <n v="366273"/>
  </r>
  <r>
    <x v="40"/>
    <x v="1"/>
    <x v="1"/>
    <n v="380626"/>
  </r>
  <r>
    <x v="40"/>
    <x v="1"/>
    <x v="2"/>
    <n v="395556"/>
  </r>
  <r>
    <x v="40"/>
    <x v="1"/>
    <x v="3"/>
    <n v="418241"/>
  </r>
  <r>
    <x v="40"/>
    <x v="1"/>
    <x v="4"/>
    <n v="432443"/>
  </r>
  <r>
    <x v="40"/>
    <x v="1"/>
    <x v="5"/>
    <n v="450428"/>
  </r>
  <r>
    <x v="40"/>
    <x v="1"/>
    <x v="6"/>
    <n v="462496"/>
  </r>
  <r>
    <x v="40"/>
    <x v="1"/>
    <x v="7"/>
    <n v="530413"/>
  </r>
  <r>
    <x v="40"/>
    <x v="1"/>
    <x v="8"/>
    <n v="533821"/>
  </r>
  <r>
    <x v="40"/>
    <x v="1"/>
    <x v="9"/>
    <n v="527652"/>
  </r>
  <r>
    <x v="40"/>
    <x v="1"/>
    <x v="10"/>
    <n v="539065"/>
  </r>
  <r>
    <x v="40"/>
    <x v="1"/>
    <x v="11"/>
    <n v="544134"/>
  </r>
  <r>
    <x v="40"/>
    <x v="1"/>
    <x v="12"/>
    <n v="546136"/>
  </r>
  <r>
    <x v="40"/>
    <x v="1"/>
    <x v="13"/>
    <n v="520291"/>
  </r>
  <r>
    <x v="40"/>
    <x v="1"/>
    <x v="14"/>
    <n v="514894"/>
  </r>
  <r>
    <x v="40"/>
    <x v="1"/>
    <x v="15"/>
    <n v="576358"/>
  </r>
  <r>
    <x v="40"/>
    <x v="1"/>
    <x v="16"/>
    <n v="645759"/>
  </r>
  <r>
    <x v="40"/>
    <x v="1"/>
    <x v="17"/>
    <n v="646707"/>
  </r>
  <r>
    <x v="40"/>
    <x v="1"/>
    <x v="18"/>
    <n v="642635"/>
  </r>
  <r>
    <x v="40"/>
    <x v="1"/>
    <x v="19"/>
    <n v="645590"/>
  </r>
  <r>
    <x v="40"/>
    <x v="1"/>
    <x v="20"/>
    <n v="647912"/>
  </r>
  <r>
    <x v="40"/>
    <x v="1"/>
    <x v="21"/>
    <n v="638560"/>
  </r>
  <r>
    <x v="40"/>
    <x v="1"/>
    <x v="22"/>
    <n v="678269"/>
  </r>
  <r>
    <x v="40"/>
    <x v="1"/>
    <x v="23"/>
    <n v="726550"/>
  </r>
  <r>
    <x v="40"/>
    <x v="1"/>
    <x v="24"/>
    <n v="746031"/>
  </r>
  <r>
    <x v="40"/>
    <x v="1"/>
    <x v="25"/>
    <n v="774082"/>
  </r>
  <r>
    <x v="40"/>
    <x v="1"/>
    <x v="26"/>
    <n v="785830"/>
  </r>
  <r>
    <x v="40"/>
    <x v="1"/>
    <x v="27"/>
    <n v="811812"/>
  </r>
  <r>
    <x v="40"/>
    <x v="1"/>
    <x v="28"/>
    <n v="833308"/>
  </r>
  <r>
    <x v="40"/>
    <x v="1"/>
    <x v="29"/>
    <n v="855032"/>
  </r>
  <r>
    <x v="40"/>
    <x v="1"/>
    <x v="30"/>
    <n v="819705"/>
  </r>
  <r>
    <x v="40"/>
    <x v="1"/>
    <x v="31"/>
    <n v="781311"/>
  </r>
  <r>
    <x v="40"/>
    <x v="1"/>
    <x v="32"/>
    <n v="799919"/>
  </r>
  <r>
    <x v="40"/>
    <x v="1"/>
    <x v="33"/>
    <n v="770451"/>
  </r>
  <r>
    <x v="40"/>
    <x v="1"/>
    <x v="34"/>
    <n v="806226"/>
  </r>
  <r>
    <x v="40"/>
    <x v="1"/>
    <x v="35"/>
    <n v="851784"/>
  </r>
  <r>
    <x v="40"/>
    <x v="1"/>
    <x v="36"/>
    <n v="797405"/>
  </r>
  <r>
    <x v="40"/>
    <x v="1"/>
    <x v="37"/>
    <n v="840837"/>
  </r>
  <r>
    <x v="40"/>
    <x v="1"/>
    <x v="38"/>
    <n v="880526"/>
  </r>
  <r>
    <x v="40"/>
    <x v="1"/>
    <x v="39"/>
    <n v="938040"/>
  </r>
  <r>
    <x v="40"/>
    <x v="1"/>
    <x v="40"/>
    <n v="1033252"/>
  </r>
  <r>
    <x v="40"/>
    <x v="1"/>
    <x v="41"/>
    <n v="1018983"/>
  </r>
  <r>
    <x v="40"/>
    <x v="1"/>
    <x v="42"/>
    <n v="975808"/>
  </r>
  <r>
    <x v="40"/>
    <x v="1"/>
    <x v="43"/>
    <n v="1011111"/>
  </r>
  <r>
    <x v="40"/>
    <x v="1"/>
    <x v="44"/>
    <n v="1093993"/>
  </r>
  <r>
    <x v="40"/>
    <x v="1"/>
    <x v="45"/>
    <n v="1125353"/>
  </r>
  <r>
    <x v="40"/>
    <x v="1"/>
    <x v="46"/>
    <n v="1239891"/>
  </r>
  <r>
    <x v="40"/>
    <x v="1"/>
    <x v="47"/>
    <n v="1216240"/>
  </r>
  <r>
    <x v="40"/>
    <x v="1"/>
    <x v="48"/>
    <n v="1221575"/>
  </r>
  <r>
    <x v="40"/>
    <x v="1"/>
    <x v="49"/>
    <n v="1152168"/>
  </r>
  <r>
    <x v="40"/>
    <x v="1"/>
    <x v="50"/>
    <n v="1197845"/>
  </r>
  <r>
    <x v="40"/>
    <x v="1"/>
    <x v="51"/>
    <n v="1128415"/>
  </r>
  <r>
    <x v="40"/>
    <x v="1"/>
    <x v="52"/>
    <n v="1174628"/>
  </r>
  <r>
    <x v="40"/>
    <x v="1"/>
    <x v="53"/>
    <n v="1178408"/>
  </r>
  <r>
    <x v="40"/>
    <x v="1"/>
    <x v="54"/>
    <n v="1201300"/>
  </r>
  <r>
    <x v="40"/>
    <x v="1"/>
    <x v="55"/>
    <n v="1264617"/>
  </r>
  <r>
    <x v="40"/>
    <x v="1"/>
    <x v="56"/>
    <n v="1272017"/>
  </r>
  <r>
    <x v="40"/>
    <x v="1"/>
    <x v="57"/>
    <n v="1264146"/>
  </r>
  <r>
    <x v="41"/>
    <x v="35"/>
    <x v="0"/>
    <n v="28445"/>
  </r>
  <r>
    <x v="41"/>
    <x v="35"/>
    <x v="1"/>
    <n v="28990"/>
  </r>
  <r>
    <x v="41"/>
    <x v="35"/>
    <x v="2"/>
    <n v="29615"/>
  </r>
  <r>
    <x v="41"/>
    <x v="35"/>
    <x v="3"/>
    <n v="29935"/>
  </r>
  <r>
    <x v="41"/>
    <x v="35"/>
    <x v="4"/>
    <n v="30305"/>
  </r>
  <r>
    <x v="41"/>
    <x v="35"/>
    <x v="5"/>
    <n v="31468"/>
  </r>
  <r>
    <x v="41"/>
    <x v="35"/>
    <x v="6"/>
    <n v="32438"/>
  </r>
  <r>
    <x v="41"/>
    <x v="35"/>
    <x v="7"/>
    <n v="33279"/>
  </r>
  <r>
    <x v="41"/>
    <x v="35"/>
    <x v="8"/>
    <n v="34212"/>
  </r>
  <r>
    <x v="41"/>
    <x v="35"/>
    <x v="9"/>
    <n v="35576"/>
  </r>
  <r>
    <x v="41"/>
    <x v="35"/>
    <x v="10"/>
    <n v="36733"/>
  </r>
  <r>
    <x v="41"/>
    <x v="35"/>
    <x v="11"/>
    <n v="38362"/>
  </r>
  <r>
    <x v="41"/>
    <x v="35"/>
    <x v="12"/>
    <n v="40053"/>
  </r>
  <r>
    <x v="41"/>
    <x v="35"/>
    <x v="13"/>
    <n v="40690"/>
  </r>
  <r>
    <x v="41"/>
    <x v="35"/>
    <x v="14"/>
    <n v="43378"/>
  </r>
  <r>
    <x v="41"/>
    <x v="35"/>
    <x v="15"/>
    <n v="45150"/>
  </r>
  <r>
    <x v="41"/>
    <x v="35"/>
    <x v="16"/>
    <n v="44905"/>
  </r>
  <r>
    <x v="41"/>
    <x v="35"/>
    <x v="17"/>
    <n v="46545"/>
  </r>
  <r>
    <x v="41"/>
    <x v="35"/>
    <x v="18"/>
    <n v="42785"/>
  </r>
  <r>
    <x v="41"/>
    <x v="35"/>
    <x v="19"/>
    <n v="45761"/>
  </r>
  <r>
    <x v="41"/>
    <x v="35"/>
    <x v="20"/>
    <n v="49940"/>
  </r>
  <r>
    <x v="41"/>
    <x v="35"/>
    <x v="21"/>
    <n v="52858"/>
  </r>
  <r>
    <x v="41"/>
    <x v="35"/>
    <x v="22"/>
    <n v="57965"/>
  </r>
  <r>
    <x v="41"/>
    <x v="35"/>
    <x v="23"/>
    <n v="57584"/>
  </r>
  <r>
    <x v="41"/>
    <x v="35"/>
    <x v="24"/>
    <n v="58436"/>
  </r>
  <r>
    <x v="41"/>
    <x v="35"/>
    <x v="25"/>
    <n v="60499"/>
  </r>
  <r>
    <x v="41"/>
    <x v="35"/>
    <x v="26"/>
    <n v="66160"/>
  </r>
  <r>
    <x v="41"/>
    <x v="35"/>
    <x v="27"/>
    <n v="69398"/>
  </r>
  <r>
    <x v="41"/>
    <x v="35"/>
    <x v="28"/>
    <n v="71925"/>
  </r>
  <r>
    <x v="41"/>
    <x v="35"/>
    <x v="29"/>
    <n v="74494"/>
  </r>
  <r>
    <x v="41"/>
    <x v="35"/>
    <x v="30"/>
    <n v="77225"/>
  </r>
  <r>
    <x v="41"/>
    <x v="35"/>
    <x v="31"/>
    <n v="79939"/>
  </r>
  <r>
    <x v="41"/>
    <x v="35"/>
    <x v="32"/>
    <n v="82200"/>
  </r>
  <r>
    <x v="41"/>
    <x v="35"/>
    <x v="33"/>
    <n v="84086"/>
  </r>
  <r>
    <x v="41"/>
    <x v="35"/>
    <x v="34"/>
    <n v="88932"/>
  </r>
  <r>
    <x v="41"/>
    <x v="35"/>
    <x v="35"/>
    <n v="104742"/>
  </r>
  <r>
    <x v="41"/>
    <x v="35"/>
    <x v="36"/>
    <n v="94872"/>
  </r>
  <r>
    <x v="41"/>
    <x v="35"/>
    <x v="37"/>
    <n v="96430"/>
  </r>
  <r>
    <x v="41"/>
    <x v="35"/>
    <x v="38"/>
    <n v="97010"/>
  </r>
  <r>
    <x v="41"/>
    <x v="35"/>
    <x v="39"/>
    <n v="116420"/>
  </r>
  <r>
    <x v="41"/>
    <x v="35"/>
    <x v="40"/>
    <n v="117485"/>
  </r>
  <r>
    <x v="41"/>
    <x v="35"/>
    <x v="41"/>
    <n v="121441"/>
  </r>
  <r>
    <x v="41"/>
    <x v="35"/>
    <x v="42"/>
    <n v="119289"/>
  </r>
  <r>
    <x v="41"/>
    <x v="35"/>
    <x v="43"/>
    <n v="128850"/>
  </r>
  <r>
    <x v="41"/>
    <x v="35"/>
    <x v="44"/>
    <n v="132009"/>
  </r>
  <r>
    <x v="41"/>
    <x v="35"/>
    <x v="45"/>
    <n v="135018"/>
  </r>
  <r>
    <x v="41"/>
    <x v="35"/>
    <x v="46"/>
    <n v="143035"/>
  </r>
  <r>
    <x v="41"/>
    <x v="35"/>
    <x v="47"/>
    <n v="146375"/>
  </r>
  <r>
    <x v="41"/>
    <x v="35"/>
    <x v="48"/>
    <n v="150025"/>
  </r>
  <r>
    <x v="41"/>
    <x v="35"/>
    <x v="49"/>
    <n v="157695"/>
  </r>
  <r>
    <x v="41"/>
    <x v="35"/>
    <x v="50"/>
    <n v="167395"/>
  </r>
  <r>
    <x v="41"/>
    <x v="35"/>
    <x v="51"/>
    <n v="168341"/>
  </r>
  <r>
    <x v="41"/>
    <x v="35"/>
    <x v="52"/>
    <n v="171792"/>
  </r>
  <r>
    <x v="41"/>
    <x v="35"/>
    <x v="53"/>
    <n v="175669"/>
  </r>
  <r>
    <x v="41"/>
    <x v="35"/>
    <x v="54"/>
    <n v="175574"/>
  </r>
  <r>
    <x v="41"/>
    <x v="35"/>
    <x v="55"/>
    <n v="183496"/>
  </r>
  <r>
    <x v="41"/>
    <x v="35"/>
    <x v="56"/>
    <n v="186544"/>
  </r>
  <r>
    <x v="41"/>
    <x v="35"/>
    <x v="57"/>
    <n v="188629"/>
  </r>
  <r>
    <x v="42"/>
    <x v="1"/>
    <x v="0"/>
    <n v="1227628"/>
  </r>
  <r>
    <x v="42"/>
    <x v="1"/>
    <x v="1"/>
    <n v="1315505"/>
  </r>
  <r>
    <x v="42"/>
    <x v="1"/>
    <x v="2"/>
    <n v="1366111"/>
  </r>
  <r>
    <x v="42"/>
    <x v="1"/>
    <x v="3"/>
    <n v="1396826"/>
  </r>
  <r>
    <x v="42"/>
    <x v="1"/>
    <x v="4"/>
    <n v="1428619"/>
  </r>
  <r>
    <x v="42"/>
    <x v="1"/>
    <x v="5"/>
    <n v="1450649"/>
  </r>
  <r>
    <x v="42"/>
    <x v="1"/>
    <x v="6"/>
    <n v="1499198"/>
  </r>
  <r>
    <x v="42"/>
    <x v="1"/>
    <x v="7"/>
    <n v="1544527"/>
  </r>
  <r>
    <x v="42"/>
    <x v="1"/>
    <x v="8"/>
    <n v="1594045"/>
  </r>
  <r>
    <x v="42"/>
    <x v="1"/>
    <x v="9"/>
    <n v="1637409"/>
  </r>
  <r>
    <x v="42"/>
    <x v="1"/>
    <x v="10"/>
    <n v="1692588"/>
  </r>
  <r>
    <x v="42"/>
    <x v="1"/>
    <x v="11"/>
    <n v="1806570"/>
  </r>
  <r>
    <x v="42"/>
    <x v="1"/>
    <x v="12"/>
    <n v="1876717"/>
  </r>
  <r>
    <x v="42"/>
    <x v="1"/>
    <x v="13"/>
    <n v="1979750"/>
  </r>
  <r>
    <x v="42"/>
    <x v="1"/>
    <x v="14"/>
    <n v="2211406"/>
  </r>
  <r>
    <x v="42"/>
    <x v="1"/>
    <x v="15"/>
    <n v="2493563"/>
  </r>
  <r>
    <x v="42"/>
    <x v="1"/>
    <x v="16"/>
    <n v="2698776"/>
  </r>
  <r>
    <x v="42"/>
    <x v="1"/>
    <x v="17"/>
    <n v="2800542"/>
  </r>
  <r>
    <x v="42"/>
    <x v="1"/>
    <x v="18"/>
    <n v="2844538"/>
  </r>
  <r>
    <x v="42"/>
    <x v="1"/>
    <x v="19"/>
    <n v="3034816"/>
  </r>
  <r>
    <x v="42"/>
    <x v="1"/>
    <x v="20"/>
    <n v="3227723"/>
  </r>
  <r>
    <x v="42"/>
    <x v="1"/>
    <x v="21"/>
    <n v="3336859"/>
  </r>
  <r>
    <x v="42"/>
    <x v="1"/>
    <x v="22"/>
    <n v="3565838"/>
  </r>
  <r>
    <x v="42"/>
    <x v="1"/>
    <x v="23"/>
    <n v="3553649"/>
  </r>
  <r>
    <x v="42"/>
    <x v="1"/>
    <x v="24"/>
    <n v="3493587"/>
  </r>
  <r>
    <x v="42"/>
    <x v="1"/>
    <x v="25"/>
    <n v="3579808"/>
  </r>
  <r>
    <x v="42"/>
    <x v="1"/>
    <x v="26"/>
    <n v="3579937"/>
  </r>
  <r>
    <x v="42"/>
    <x v="1"/>
    <x v="27"/>
    <n v="3501771"/>
  </r>
  <r>
    <x v="42"/>
    <x v="1"/>
    <x v="28"/>
    <n v="3289269"/>
  </r>
  <r>
    <x v="42"/>
    <x v="1"/>
    <x v="29"/>
    <n v="3450666"/>
  </r>
  <r>
    <x v="42"/>
    <x v="1"/>
    <x v="30"/>
    <n v="3711169"/>
  </r>
  <r>
    <x v="42"/>
    <x v="1"/>
    <x v="31"/>
    <n v="3824145"/>
  </r>
  <r>
    <x v="42"/>
    <x v="1"/>
    <x v="32"/>
    <n v="4011782"/>
  </r>
  <r>
    <x v="42"/>
    <x v="1"/>
    <x v="33"/>
    <n v="4313491"/>
  </r>
  <r>
    <x v="42"/>
    <x v="1"/>
    <x v="34"/>
    <n v="4599779"/>
  </r>
  <r>
    <x v="42"/>
    <x v="1"/>
    <x v="35"/>
    <n v="4506169"/>
  </r>
  <r>
    <x v="42"/>
    <x v="1"/>
    <x v="36"/>
    <n v="4766597"/>
  </r>
  <r>
    <x v="42"/>
    <x v="1"/>
    <x v="37"/>
    <n v="5025241"/>
  </r>
  <r>
    <x v="42"/>
    <x v="1"/>
    <x v="38"/>
    <n v="5232755"/>
  </r>
  <r>
    <x v="42"/>
    <x v="1"/>
    <x v="39"/>
    <n v="5439824"/>
  </r>
  <r>
    <x v="42"/>
    <x v="1"/>
    <x v="40"/>
    <n v="5629528"/>
  </r>
  <r>
    <x v="42"/>
    <x v="1"/>
    <x v="41"/>
    <n v="5898256"/>
  </r>
  <r>
    <x v="42"/>
    <x v="1"/>
    <x v="42"/>
    <n v="5997146"/>
  </r>
  <r>
    <x v="42"/>
    <x v="1"/>
    <x v="43"/>
    <n v="6241959"/>
  </r>
  <r>
    <x v="42"/>
    <x v="1"/>
    <x v="44"/>
    <n v="6518106"/>
  </r>
  <r>
    <x v="42"/>
    <x v="1"/>
    <x v="45"/>
    <n v="6645247"/>
  </r>
  <r>
    <x v="42"/>
    <x v="1"/>
    <x v="46"/>
    <n v="6879093"/>
  </r>
  <r>
    <x v="42"/>
    <x v="1"/>
    <x v="47"/>
    <n v="6993103"/>
  </r>
  <r>
    <x v="42"/>
    <x v="1"/>
    <x v="48"/>
    <n v="7123880"/>
  </r>
  <r>
    <x v="42"/>
    <x v="1"/>
    <x v="49"/>
    <n v="7277302"/>
  </r>
  <r>
    <x v="42"/>
    <x v="1"/>
    <x v="50"/>
    <n v="7507679"/>
  </r>
  <r>
    <x v="42"/>
    <x v="1"/>
    <x v="51"/>
    <n v="7604717"/>
  </r>
  <r>
    <x v="42"/>
    <x v="1"/>
    <x v="52"/>
    <n v="7702869"/>
  </r>
  <r>
    <x v="42"/>
    <x v="1"/>
    <x v="53"/>
    <n v="7895651"/>
  </r>
  <r>
    <x v="42"/>
    <x v="1"/>
    <x v="54"/>
    <n v="8082082"/>
  </r>
  <r>
    <x v="42"/>
    <x v="1"/>
    <x v="55"/>
    <n v="8325464"/>
  </r>
  <r>
    <x v="42"/>
    <x v="1"/>
    <x v="56"/>
    <n v="8614469"/>
  </r>
  <r>
    <x v="42"/>
    <x v="1"/>
    <x v="57"/>
    <n v="8894579"/>
  </r>
  <r>
    <x v="43"/>
    <x v="36"/>
    <x v="0"/>
    <n v="43270"/>
  </r>
  <r>
    <x v="43"/>
    <x v="36"/>
    <x v="1"/>
    <n v="48141"/>
  </r>
  <r>
    <x v="43"/>
    <x v="36"/>
    <x v="2"/>
    <n v="50230"/>
  </r>
  <r>
    <x v="43"/>
    <x v="36"/>
    <x v="3"/>
    <n v="51034"/>
  </r>
  <r>
    <x v="43"/>
    <x v="36"/>
    <x v="4"/>
    <n v="53850"/>
  </r>
  <r>
    <x v="43"/>
    <x v="36"/>
    <x v="5"/>
    <n v="50744"/>
  </r>
  <r>
    <x v="43"/>
    <x v="36"/>
    <x v="6"/>
    <n v="54674"/>
  </r>
  <r>
    <x v="43"/>
    <x v="36"/>
    <x v="7"/>
    <n v="56339"/>
  </r>
  <r>
    <x v="43"/>
    <x v="36"/>
    <x v="8"/>
    <n v="47901"/>
  </r>
  <r>
    <x v="43"/>
    <x v="36"/>
    <x v="9"/>
    <n v="49693"/>
  </r>
  <r>
    <x v="43"/>
    <x v="36"/>
    <x v="10"/>
    <n v="49207"/>
  </r>
  <r>
    <x v="43"/>
    <x v="36"/>
    <x v="11"/>
    <n v="48962"/>
  </r>
  <r>
    <x v="43"/>
    <x v="36"/>
    <x v="12"/>
    <n v="42938"/>
  </r>
  <r>
    <x v="43"/>
    <x v="36"/>
    <x v="13"/>
    <n v="44308"/>
  </r>
  <r>
    <x v="43"/>
    <x v="36"/>
    <x v="14"/>
    <n v="46289"/>
  </r>
  <r>
    <x v="43"/>
    <x v="36"/>
    <x v="15"/>
    <n v="49450"/>
  </r>
  <r>
    <x v="43"/>
    <x v="36"/>
    <x v="16"/>
    <n v="51626"/>
  </r>
  <r>
    <x v="43"/>
    <x v="36"/>
    <x v="17"/>
    <n v="56461"/>
  </r>
  <r>
    <x v="43"/>
    <x v="36"/>
    <x v="18"/>
    <n v="58876"/>
  </r>
  <r>
    <x v="43"/>
    <x v="36"/>
    <x v="19"/>
    <n v="59517"/>
  </r>
  <r>
    <x v="43"/>
    <x v="36"/>
    <x v="20"/>
    <n v="64500"/>
  </r>
  <r>
    <x v="43"/>
    <x v="36"/>
    <x v="21"/>
    <n v="65748"/>
  </r>
  <r>
    <x v="43"/>
    <x v="36"/>
    <x v="22"/>
    <n v="61814"/>
  </r>
  <r>
    <x v="43"/>
    <x v="36"/>
    <x v="23"/>
    <n v="52286"/>
  </r>
  <r>
    <x v="43"/>
    <x v="36"/>
    <x v="24"/>
    <n v="54695"/>
  </r>
  <r>
    <x v="43"/>
    <x v="36"/>
    <x v="25"/>
    <n v="86701"/>
  </r>
  <r>
    <x v="43"/>
    <x v="36"/>
    <x v="26"/>
    <n v="87062"/>
  </r>
  <r>
    <x v="43"/>
    <x v="36"/>
    <x v="27"/>
    <n v="92703"/>
  </r>
  <r>
    <x v="43"/>
    <x v="36"/>
    <x v="28"/>
    <n v="93594"/>
  </r>
  <r>
    <x v="43"/>
    <x v="36"/>
    <x v="29"/>
    <n v="98549"/>
  </r>
  <r>
    <x v="43"/>
    <x v="36"/>
    <x v="30"/>
    <n v="162641"/>
  </r>
  <r>
    <x v="43"/>
    <x v="36"/>
    <x v="31"/>
    <n v="171851"/>
  </r>
  <r>
    <x v="43"/>
    <x v="36"/>
    <x v="32"/>
    <n v="181758"/>
  </r>
  <r>
    <x v="43"/>
    <x v="36"/>
    <x v="33"/>
    <n v="192051"/>
  </r>
  <r>
    <x v="43"/>
    <x v="36"/>
    <x v="34"/>
    <n v="203196"/>
  </r>
  <r>
    <x v="43"/>
    <x v="36"/>
    <x v="35"/>
    <n v="214887"/>
  </r>
  <r>
    <x v="43"/>
    <x v="36"/>
    <x v="36"/>
    <n v="227435"/>
  </r>
  <r>
    <x v="43"/>
    <x v="36"/>
    <x v="37"/>
    <n v="240743"/>
  </r>
  <r>
    <x v="43"/>
    <x v="36"/>
    <x v="38"/>
    <n v="254732"/>
  </r>
  <r>
    <x v="43"/>
    <x v="36"/>
    <x v="39"/>
    <n v="269434"/>
  </r>
  <r>
    <x v="43"/>
    <x v="36"/>
    <x v="40"/>
    <n v="285138"/>
  </r>
  <r>
    <x v="43"/>
    <x v="36"/>
    <x v="41"/>
    <n v="301746"/>
  </r>
  <r>
    <x v="43"/>
    <x v="36"/>
    <x v="42"/>
    <n v="319275"/>
  </r>
  <r>
    <x v="43"/>
    <x v="36"/>
    <x v="43"/>
    <n v="338031"/>
  </r>
  <r>
    <x v="43"/>
    <x v="36"/>
    <x v="44"/>
    <n v="357570"/>
  </r>
  <r>
    <x v="43"/>
    <x v="36"/>
    <x v="45"/>
    <n v="378142"/>
  </r>
  <r>
    <x v="43"/>
    <x v="36"/>
    <x v="46"/>
    <n v="400606"/>
  </r>
  <r>
    <x v="43"/>
    <x v="36"/>
    <x v="47"/>
    <n v="424236"/>
  </r>
  <r>
    <x v="43"/>
    <x v="36"/>
    <x v="48"/>
    <n v="449338"/>
  </r>
  <r>
    <x v="43"/>
    <x v="36"/>
    <x v="49"/>
    <n v="475841"/>
  </r>
  <r>
    <x v="43"/>
    <x v="36"/>
    <x v="50"/>
    <n v="503972"/>
  </r>
  <r>
    <x v="43"/>
    <x v="36"/>
    <x v="51"/>
    <n v="533729"/>
  </r>
  <r>
    <x v="43"/>
    <x v="36"/>
    <x v="52"/>
    <n v="565126"/>
  </r>
  <r>
    <x v="43"/>
    <x v="36"/>
    <x v="53"/>
    <n v="600503"/>
  </r>
  <r>
    <x v="43"/>
    <x v="36"/>
    <x v="54"/>
    <n v="634735"/>
  </r>
  <r>
    <x v="43"/>
    <x v="36"/>
    <x v="55"/>
    <n v="664804"/>
  </r>
  <r>
    <x v="43"/>
    <x v="36"/>
    <x v="56"/>
    <n v="706414"/>
  </r>
  <r>
    <x v="43"/>
    <x v="36"/>
    <x v="57"/>
    <n v="748787"/>
  </r>
  <r>
    <x v="44"/>
    <x v="37"/>
    <x v="0"/>
    <n v="229344"/>
  </r>
  <r>
    <x v="44"/>
    <x v="37"/>
    <x v="1"/>
    <n v="233907"/>
  </r>
  <r>
    <x v="44"/>
    <x v="37"/>
    <x v="2"/>
    <n v="238566"/>
  </r>
  <r>
    <x v="44"/>
    <x v="37"/>
    <x v="3"/>
    <n v="212157"/>
  </r>
  <r>
    <x v="44"/>
    <x v="37"/>
    <x v="4"/>
    <n v="227073"/>
  </r>
  <r>
    <x v="44"/>
    <x v="37"/>
    <x v="5"/>
    <n v="252974"/>
  </r>
  <r>
    <x v="44"/>
    <x v="37"/>
    <x v="6"/>
    <n v="269244"/>
  </r>
  <r>
    <x v="44"/>
    <x v="37"/>
    <x v="7"/>
    <n v="298893"/>
  </r>
  <r>
    <x v="44"/>
    <x v="37"/>
    <x v="8"/>
    <n v="301467"/>
  </r>
  <r>
    <x v="44"/>
    <x v="37"/>
    <x v="9"/>
    <n v="310196"/>
  </r>
  <r>
    <x v="44"/>
    <x v="37"/>
    <x v="10"/>
    <n v="279928"/>
  </r>
  <r>
    <x v="44"/>
    <x v="37"/>
    <x v="11"/>
    <n v="259721"/>
  </r>
  <r>
    <x v="44"/>
    <x v="37"/>
    <x v="12"/>
    <n v="211500"/>
  </r>
  <r>
    <x v="44"/>
    <x v="37"/>
    <x v="13"/>
    <n v="305640"/>
  </r>
  <r>
    <x v="44"/>
    <x v="37"/>
    <x v="14"/>
    <n v="315973"/>
  </r>
  <r>
    <x v="44"/>
    <x v="37"/>
    <x v="15"/>
    <n v="285185"/>
  </r>
  <r>
    <x v="44"/>
    <x v="37"/>
    <x v="16"/>
    <n v="271911"/>
  </r>
  <r>
    <x v="44"/>
    <x v="37"/>
    <x v="17"/>
    <n v="283092"/>
  </r>
  <r>
    <x v="44"/>
    <x v="37"/>
    <x v="18"/>
    <n v="319708"/>
  </r>
  <r>
    <x v="44"/>
    <x v="37"/>
    <x v="19"/>
    <n v="351131"/>
  </r>
  <r>
    <x v="44"/>
    <x v="37"/>
    <x v="20"/>
    <n v="395889"/>
  </r>
  <r>
    <x v="44"/>
    <x v="37"/>
    <x v="21"/>
    <n v="397668"/>
  </r>
  <r>
    <x v="44"/>
    <x v="37"/>
    <x v="22"/>
    <n v="383416"/>
  </r>
  <r>
    <x v="44"/>
    <x v="37"/>
    <x v="23"/>
    <n v="360273"/>
  </r>
  <r>
    <x v="44"/>
    <x v="37"/>
    <x v="24"/>
    <n v="343775"/>
  </r>
  <r>
    <x v="44"/>
    <x v="37"/>
    <x v="25"/>
    <n v="358473"/>
  </r>
  <r>
    <x v="44"/>
    <x v="37"/>
    <x v="26"/>
    <n v="390536"/>
  </r>
  <r>
    <x v="44"/>
    <x v="37"/>
    <x v="27"/>
    <n v="435445"/>
  </r>
  <r>
    <x v="44"/>
    <x v="37"/>
    <x v="28"/>
    <n v="473174"/>
  </r>
  <r>
    <x v="44"/>
    <x v="37"/>
    <x v="29"/>
    <n v="519960"/>
  </r>
  <r>
    <x v="44"/>
    <x v="37"/>
    <x v="30"/>
    <n v="528629"/>
  </r>
  <r>
    <x v="44"/>
    <x v="37"/>
    <x v="31"/>
    <n v="571828"/>
  </r>
  <r>
    <x v="44"/>
    <x v="37"/>
    <x v="32"/>
    <n v="642450"/>
  </r>
  <r>
    <x v="44"/>
    <x v="37"/>
    <x v="33"/>
    <n v="723307"/>
  </r>
  <r>
    <x v="44"/>
    <x v="37"/>
    <x v="34"/>
    <n v="769847"/>
  </r>
  <r>
    <x v="44"/>
    <x v="37"/>
    <x v="35"/>
    <n v="807058"/>
  </r>
  <r>
    <x v="44"/>
    <x v="37"/>
    <x v="36"/>
    <n v="844022"/>
  </r>
  <r>
    <x v="44"/>
    <x v="37"/>
    <x v="37"/>
    <n v="895675"/>
  </r>
  <r>
    <x v="44"/>
    <x v="37"/>
    <x v="38"/>
    <n v="883217"/>
  </r>
  <r>
    <x v="44"/>
    <x v="37"/>
    <x v="39"/>
    <n v="945521"/>
  </r>
  <r>
    <x v="44"/>
    <x v="37"/>
    <x v="40"/>
    <n v="1024909"/>
  </r>
  <r>
    <x v="44"/>
    <x v="37"/>
    <x v="41"/>
    <n v="1022210"/>
  </r>
  <r>
    <x v="44"/>
    <x v="37"/>
    <x v="42"/>
    <n v="1040675"/>
  </r>
  <r>
    <x v="44"/>
    <x v="37"/>
    <x v="43"/>
    <n v="1133944"/>
  </r>
  <r>
    <x v="44"/>
    <x v="37"/>
    <x v="44"/>
    <n v="1193262"/>
  </r>
  <r>
    <x v="44"/>
    <x v="37"/>
    <x v="45"/>
    <n v="1345037"/>
  </r>
  <r>
    <x v="44"/>
    <x v="37"/>
    <x v="46"/>
    <n v="1346031"/>
  </r>
  <r>
    <x v="44"/>
    <x v="37"/>
    <x v="47"/>
    <n v="1399848"/>
  </r>
  <r>
    <x v="44"/>
    <x v="37"/>
    <x v="48"/>
    <n v="1351299"/>
  </r>
  <r>
    <x v="44"/>
    <x v="37"/>
    <x v="49"/>
    <n v="1326708"/>
  </r>
  <r>
    <x v="44"/>
    <x v="37"/>
    <x v="50"/>
    <n v="1395039"/>
  </r>
  <r>
    <x v="44"/>
    <x v="37"/>
    <x v="51"/>
    <n v="1474759"/>
  </r>
  <r>
    <x v="44"/>
    <x v="37"/>
    <x v="52"/>
    <n v="1454051"/>
  </r>
  <r>
    <x v="44"/>
    <x v="37"/>
    <x v="53"/>
    <n v="1431260"/>
  </r>
  <r>
    <x v="44"/>
    <x v="37"/>
    <x v="54"/>
    <n v="1482307"/>
  </r>
  <r>
    <x v="44"/>
    <x v="37"/>
    <x v="55"/>
    <n v="1498819"/>
  </r>
  <r>
    <x v="44"/>
    <x v="37"/>
    <x v="56"/>
    <n v="1418270"/>
  </r>
  <r>
    <x v="44"/>
    <x v="37"/>
    <x v="57"/>
    <n v="1504623"/>
  </r>
  <r>
    <x v="45"/>
    <x v="38"/>
    <x v="0"/>
    <n v="2549889"/>
  </r>
  <r>
    <x v="45"/>
    <x v="38"/>
    <x v="1"/>
    <n v="3047570"/>
  </r>
  <r>
    <x v="45"/>
    <x v="38"/>
    <x v="2"/>
    <n v="4689616"/>
  </r>
  <r>
    <x v="45"/>
    <x v="38"/>
    <x v="3"/>
    <n v="5980768"/>
  </r>
  <r>
    <x v="45"/>
    <x v="38"/>
    <x v="4"/>
    <n v="6832207"/>
  </r>
  <r>
    <x v="45"/>
    <x v="38"/>
    <x v="5"/>
    <n v="7403135"/>
  </r>
  <r>
    <x v="45"/>
    <x v="38"/>
    <x v="6"/>
    <n v="7796344"/>
  </r>
  <r>
    <x v="45"/>
    <x v="38"/>
    <x v="7"/>
    <n v="7756613"/>
  </r>
  <r>
    <x v="45"/>
    <x v="38"/>
    <x v="8"/>
    <n v="7636243"/>
  </r>
  <r>
    <x v="45"/>
    <x v="38"/>
    <x v="9"/>
    <n v="7655282"/>
  </r>
  <r>
    <x v="45"/>
    <x v="38"/>
    <x v="10"/>
    <n v="8711569"/>
  </r>
  <r>
    <x v="45"/>
    <x v="38"/>
    <x v="11"/>
    <n v="9614791"/>
  </r>
  <r>
    <x v="45"/>
    <x v="38"/>
    <x v="12"/>
    <n v="9763177"/>
  </r>
  <r>
    <x v="45"/>
    <x v="38"/>
    <x v="13"/>
    <n v="9748146"/>
  </r>
  <r>
    <x v="45"/>
    <x v="38"/>
    <x v="14"/>
    <n v="9979084"/>
  </r>
  <r>
    <x v="45"/>
    <x v="38"/>
    <x v="15"/>
    <n v="10048100"/>
  </r>
  <r>
    <x v="45"/>
    <x v="38"/>
    <x v="16"/>
    <n v="10229245"/>
  </r>
  <r>
    <x v="45"/>
    <x v="38"/>
    <x v="17"/>
    <n v="11094227"/>
  </r>
  <r>
    <x v="45"/>
    <x v="38"/>
    <x v="18"/>
    <n v="13348363"/>
  </r>
  <r>
    <x v="45"/>
    <x v="38"/>
    <x v="19"/>
    <n v="14787119"/>
  </r>
  <r>
    <x v="45"/>
    <x v="38"/>
    <x v="20"/>
    <n v="15442530"/>
  </r>
  <r>
    <x v="45"/>
    <x v="38"/>
    <x v="21"/>
    <n v="16439390"/>
  </r>
  <r>
    <x v="45"/>
    <x v="38"/>
    <x v="22"/>
    <n v="17084134"/>
  </r>
  <r>
    <x v="45"/>
    <x v="38"/>
    <x v="23"/>
    <n v="18583606"/>
  </r>
  <r>
    <x v="45"/>
    <x v="38"/>
    <x v="24"/>
    <n v="20938095"/>
  </r>
  <r>
    <x v="45"/>
    <x v="38"/>
    <x v="25"/>
    <n v="22101032"/>
  </r>
  <r>
    <x v="45"/>
    <x v="38"/>
    <x v="26"/>
    <n v="24063445"/>
  </r>
  <r>
    <x v="45"/>
    <x v="38"/>
    <x v="27"/>
    <n v="26497413"/>
  </r>
  <r>
    <x v="45"/>
    <x v="38"/>
    <x v="28"/>
    <n v="27913290"/>
  </r>
  <r>
    <x v="45"/>
    <x v="38"/>
    <x v="29"/>
    <n v="29943253"/>
  </r>
  <r>
    <x v="45"/>
    <x v="38"/>
    <x v="30"/>
    <n v="33334225"/>
  </r>
  <r>
    <x v="45"/>
    <x v="38"/>
    <x v="31"/>
    <n v="36340861"/>
  </r>
  <r>
    <x v="45"/>
    <x v="38"/>
    <x v="32"/>
    <n v="40400831"/>
  </r>
  <r>
    <x v="45"/>
    <x v="38"/>
    <x v="33"/>
    <n v="45152829"/>
  </r>
  <r>
    <x v="45"/>
    <x v="38"/>
    <x v="34"/>
    <n v="52037879"/>
  </r>
  <r>
    <x v="45"/>
    <x v="38"/>
    <x v="35"/>
    <n v="47716258"/>
  </r>
  <r>
    <x v="45"/>
    <x v="38"/>
    <x v="36"/>
    <n v="54264343"/>
  </r>
  <r>
    <x v="45"/>
    <x v="38"/>
    <x v="37"/>
    <n v="58676180"/>
  </r>
  <r>
    <x v="45"/>
    <x v="38"/>
    <x v="38"/>
    <n v="61244882"/>
  </r>
  <r>
    <x v="45"/>
    <x v="38"/>
    <x v="39"/>
    <n v="62057917"/>
  </r>
  <r>
    <x v="45"/>
    <x v="38"/>
    <x v="40"/>
    <n v="62976855"/>
  </r>
  <r>
    <x v="45"/>
    <x v="38"/>
    <x v="41"/>
    <n v="64221597"/>
  </r>
  <r>
    <x v="45"/>
    <x v="38"/>
    <x v="42"/>
    <n v="66250144"/>
  </r>
  <r>
    <x v="45"/>
    <x v="38"/>
    <x v="43"/>
    <n v="67907083"/>
  </r>
  <r>
    <x v="45"/>
    <x v="38"/>
    <x v="44"/>
    <n v="71187383"/>
  </r>
  <r>
    <x v="45"/>
    <x v="38"/>
    <x v="45"/>
    <n v="72862624"/>
  </r>
  <r>
    <x v="45"/>
    <x v="38"/>
    <x v="46"/>
    <n v="70697140"/>
  </r>
  <r>
    <x v="45"/>
    <x v="38"/>
    <x v="47"/>
    <n v="74750662"/>
  </r>
  <r>
    <x v="45"/>
    <x v="38"/>
    <x v="48"/>
    <n v="78309782"/>
  </r>
  <r>
    <x v="45"/>
    <x v="38"/>
    <x v="49"/>
    <n v="80898619"/>
  </r>
  <r>
    <x v="45"/>
    <x v="38"/>
    <x v="50"/>
    <n v="81157287"/>
  </r>
  <r>
    <x v="45"/>
    <x v="38"/>
    <x v="51"/>
    <n v="85007897"/>
  </r>
  <r>
    <x v="45"/>
    <x v="38"/>
    <x v="52"/>
    <n v="86760038"/>
  </r>
  <r>
    <x v="45"/>
    <x v="38"/>
    <x v="53"/>
    <n v="88010996"/>
  </r>
  <r>
    <x v="45"/>
    <x v="38"/>
    <x v="54"/>
    <n v="87650879"/>
  </r>
  <r>
    <x v="45"/>
    <x v="38"/>
    <x v="55"/>
    <n v="86779163"/>
  </r>
  <r>
    <x v="45"/>
    <x v="38"/>
    <x v="56"/>
    <n v="88419530"/>
  </r>
  <r>
    <x v="45"/>
    <x v="38"/>
    <x v="57"/>
    <n v="88156383"/>
  </r>
  <r>
    <x v="46"/>
    <x v="39"/>
    <x v="0"/>
    <n v="442045"/>
  </r>
  <r>
    <x v="46"/>
    <x v="39"/>
    <x v="1"/>
    <n v="476110"/>
  </r>
  <r>
    <x v="46"/>
    <x v="39"/>
    <x v="2"/>
    <n v="495285"/>
  </r>
  <r>
    <x v="46"/>
    <x v="39"/>
    <x v="3"/>
    <n v="506450"/>
  </r>
  <r>
    <x v="46"/>
    <x v="39"/>
    <x v="4"/>
    <n v="510385"/>
  </r>
  <r>
    <x v="46"/>
    <x v="39"/>
    <x v="5"/>
    <n v="478825"/>
  </r>
  <r>
    <x v="46"/>
    <x v="39"/>
    <x v="6"/>
    <n v="484580"/>
  </r>
  <r>
    <x v="46"/>
    <x v="39"/>
    <x v="7"/>
    <n v="500585"/>
  </r>
  <r>
    <x v="46"/>
    <x v="39"/>
    <x v="8"/>
    <n v="513620"/>
  </r>
  <r>
    <x v="46"/>
    <x v="39"/>
    <x v="9"/>
    <n v="546655"/>
  </r>
  <r>
    <x v="46"/>
    <x v="39"/>
    <x v="10"/>
    <n v="593830"/>
  </r>
  <r>
    <x v="46"/>
    <x v="39"/>
    <x v="11"/>
    <n v="555720"/>
  </r>
  <r>
    <x v="46"/>
    <x v="39"/>
    <x v="12"/>
    <n v="552346"/>
  </r>
  <r>
    <x v="46"/>
    <x v="39"/>
    <x v="13"/>
    <n v="581354"/>
  </r>
  <r>
    <x v="46"/>
    <x v="39"/>
    <x v="14"/>
    <n v="645143"/>
  </r>
  <r>
    <x v="46"/>
    <x v="39"/>
    <x v="15"/>
    <n v="728499"/>
  </r>
  <r>
    <x v="46"/>
    <x v="39"/>
    <x v="16"/>
    <n v="735366"/>
  </r>
  <r>
    <x v="46"/>
    <x v="39"/>
    <x v="17"/>
    <n v="780835"/>
  </r>
  <r>
    <x v="46"/>
    <x v="39"/>
    <x v="18"/>
    <n v="813328"/>
  </r>
  <r>
    <x v="46"/>
    <x v="39"/>
    <x v="19"/>
    <n v="814653"/>
  </r>
  <r>
    <x v="46"/>
    <x v="39"/>
    <x v="20"/>
    <n v="858760"/>
  </r>
  <r>
    <x v="46"/>
    <x v="39"/>
    <x v="21"/>
    <n v="832734"/>
  </r>
  <r>
    <x v="46"/>
    <x v="39"/>
    <x v="22"/>
    <n v="811075"/>
  </r>
  <r>
    <x v="46"/>
    <x v="39"/>
    <x v="23"/>
    <n v="859389"/>
  </r>
  <r>
    <x v="46"/>
    <x v="39"/>
    <x v="24"/>
    <n v="877796"/>
  </r>
  <r>
    <x v="46"/>
    <x v="39"/>
    <x v="25"/>
    <n v="910366"/>
  </r>
  <r>
    <x v="46"/>
    <x v="39"/>
    <x v="26"/>
    <n v="926919"/>
  </r>
  <r>
    <x v="46"/>
    <x v="39"/>
    <x v="27"/>
    <n v="1051640"/>
  </r>
  <r>
    <x v="46"/>
    <x v="39"/>
    <x v="28"/>
    <n v="1118681"/>
  </r>
  <r>
    <x v="46"/>
    <x v="39"/>
    <x v="29"/>
    <n v="1197997"/>
  </r>
  <r>
    <x v="46"/>
    <x v="39"/>
    <x v="30"/>
    <n v="1241187"/>
  </r>
  <r>
    <x v="46"/>
    <x v="39"/>
    <x v="31"/>
    <n v="1158396"/>
  </r>
  <r>
    <x v="46"/>
    <x v="39"/>
    <x v="32"/>
    <n v="1203445"/>
  </r>
  <r>
    <x v="46"/>
    <x v="39"/>
    <x v="33"/>
    <n v="1300355"/>
  </r>
  <r>
    <x v="46"/>
    <x v="39"/>
    <x v="34"/>
    <n v="1410974"/>
  </r>
  <r>
    <x v="46"/>
    <x v="39"/>
    <x v="35"/>
    <n v="1343986"/>
  </r>
  <r>
    <x v="46"/>
    <x v="39"/>
    <x v="36"/>
    <n v="1320488"/>
  </r>
  <r>
    <x v="46"/>
    <x v="39"/>
    <x v="37"/>
    <n v="1369179"/>
  </r>
  <r>
    <x v="46"/>
    <x v="39"/>
    <x v="38"/>
    <n v="1339665"/>
  </r>
  <r>
    <x v="46"/>
    <x v="39"/>
    <x v="39"/>
    <n v="1376618"/>
  </r>
  <r>
    <x v="46"/>
    <x v="39"/>
    <x v="40"/>
    <n v="1416025"/>
  </r>
  <r>
    <x v="46"/>
    <x v="39"/>
    <x v="41"/>
    <n v="1454459"/>
  </r>
  <r>
    <x v="46"/>
    <x v="39"/>
    <x v="42"/>
    <n v="1465600"/>
  </r>
  <r>
    <x v="46"/>
    <x v="39"/>
    <x v="43"/>
    <n v="1577581"/>
  </r>
  <r>
    <x v="46"/>
    <x v="39"/>
    <x v="44"/>
    <n v="1703635"/>
  </r>
  <r>
    <x v="46"/>
    <x v="39"/>
    <x v="45"/>
    <n v="1845475"/>
  </r>
  <r>
    <x v="46"/>
    <x v="39"/>
    <x v="46"/>
    <n v="1978494"/>
  </r>
  <r>
    <x v="46"/>
    <x v="39"/>
    <x v="47"/>
    <n v="2117850"/>
  </r>
  <r>
    <x v="46"/>
    <x v="39"/>
    <x v="48"/>
    <n v="2021144"/>
  </r>
  <r>
    <x v="46"/>
    <x v="39"/>
    <x v="49"/>
    <n v="2049024"/>
  </r>
  <r>
    <x v="46"/>
    <x v="39"/>
    <x v="50"/>
    <n v="2130439"/>
  </r>
  <r>
    <x v="46"/>
    <x v="39"/>
    <x v="51"/>
    <n v="2312147"/>
  </r>
  <r>
    <x v="46"/>
    <x v="39"/>
    <x v="52"/>
    <n v="2388797"/>
  </r>
  <r>
    <x v="46"/>
    <x v="39"/>
    <x v="53"/>
    <n v="2475855"/>
  </r>
  <r>
    <x v="46"/>
    <x v="39"/>
    <x v="54"/>
    <n v="2598439"/>
  </r>
  <r>
    <x v="46"/>
    <x v="39"/>
    <x v="55"/>
    <n v="2639359"/>
  </r>
  <r>
    <x v="46"/>
    <x v="39"/>
    <x v="56"/>
    <n v="2686355"/>
  </r>
  <r>
    <x v="46"/>
    <x v="39"/>
    <x v="57"/>
    <n v="2829394"/>
  </r>
  <r>
    <x v="47"/>
    <x v="40"/>
    <x v="0"/>
    <n v="1093"/>
  </r>
  <r>
    <x v="47"/>
    <x v="40"/>
    <x v="1"/>
    <n v="1163"/>
  </r>
  <r>
    <x v="47"/>
    <x v="40"/>
    <x v="2"/>
    <n v="1233"/>
  </r>
  <r>
    <x v="47"/>
    <x v="40"/>
    <x v="3"/>
    <n v="1304"/>
  </r>
  <r>
    <x v="47"/>
    <x v="40"/>
    <x v="4"/>
    <n v="1377"/>
  </r>
  <r>
    <x v="47"/>
    <x v="40"/>
    <x v="5"/>
    <n v="1546"/>
  </r>
  <r>
    <x v="47"/>
    <x v="40"/>
    <x v="6"/>
    <n v="1643"/>
  </r>
  <r>
    <x v="47"/>
    <x v="40"/>
    <x v="7"/>
    <n v="1699"/>
  </r>
  <r>
    <x v="47"/>
    <x v="40"/>
    <x v="8"/>
    <n v="1756"/>
  </r>
  <r>
    <x v="47"/>
    <x v="40"/>
    <x v="9"/>
    <n v="1813"/>
  </r>
  <r>
    <x v="47"/>
    <x v="40"/>
    <x v="10"/>
    <n v="1875"/>
  </r>
  <r>
    <x v="47"/>
    <x v="40"/>
    <x v="11"/>
    <n v="1883"/>
  </r>
  <r>
    <x v="47"/>
    <x v="40"/>
    <x v="12"/>
    <n v="1892"/>
  </r>
  <r>
    <x v="47"/>
    <x v="40"/>
    <x v="13"/>
    <n v="1957"/>
  </r>
  <r>
    <x v="47"/>
    <x v="40"/>
    <x v="14"/>
    <n v="2022"/>
  </r>
  <r>
    <x v="47"/>
    <x v="40"/>
    <x v="15"/>
    <n v="2112"/>
  </r>
  <r>
    <x v="47"/>
    <x v="40"/>
    <x v="16"/>
    <n v="2176"/>
  </r>
  <r>
    <x v="47"/>
    <x v="40"/>
    <x v="17"/>
    <n v="2258"/>
  </r>
  <r>
    <x v="47"/>
    <x v="40"/>
    <x v="18"/>
    <n v="1891"/>
  </r>
  <r>
    <x v="47"/>
    <x v="40"/>
    <x v="19"/>
    <n v="1858"/>
  </r>
  <r>
    <x v="47"/>
    <x v="40"/>
    <x v="20"/>
    <n v="1869"/>
  </r>
  <r>
    <x v="47"/>
    <x v="40"/>
    <x v="21"/>
    <n v="1849"/>
  </r>
  <r>
    <x v="47"/>
    <x v="40"/>
    <x v="22"/>
    <n v="1849"/>
  </r>
  <r>
    <x v="47"/>
    <x v="40"/>
    <x v="23"/>
    <n v="1821"/>
  </r>
  <r>
    <x v="47"/>
    <x v="40"/>
    <x v="24"/>
    <n v="1797"/>
  </r>
  <r>
    <x v="47"/>
    <x v="40"/>
    <x v="25"/>
    <n v="1782"/>
  </r>
  <r>
    <x v="47"/>
    <x v="40"/>
    <x v="26"/>
    <n v="1811"/>
  </r>
  <r>
    <x v="47"/>
    <x v="40"/>
    <x v="27"/>
    <n v="1858"/>
  </r>
  <r>
    <x v="47"/>
    <x v="40"/>
    <x v="28"/>
    <n v="1890"/>
  </r>
  <r>
    <x v="47"/>
    <x v="40"/>
    <x v="29"/>
    <n v="1775"/>
  </r>
  <r>
    <x v="47"/>
    <x v="40"/>
    <x v="30"/>
    <n v="1813"/>
  </r>
  <r>
    <x v="47"/>
    <x v="40"/>
    <x v="31"/>
    <n v="1848"/>
  </r>
  <r>
    <x v="47"/>
    <x v="40"/>
    <x v="32"/>
    <n v="1893"/>
  </r>
  <r>
    <x v="47"/>
    <x v="40"/>
    <x v="33"/>
    <n v="1923"/>
  </r>
  <r>
    <x v="47"/>
    <x v="40"/>
    <x v="34"/>
    <n v="1904"/>
  </r>
  <r>
    <x v="47"/>
    <x v="40"/>
    <x v="35"/>
    <n v="1933"/>
  </r>
  <r>
    <x v="47"/>
    <x v="40"/>
    <x v="36"/>
    <n v="1828"/>
  </r>
  <r>
    <x v="47"/>
    <x v="40"/>
    <x v="37"/>
    <n v="1955"/>
  </r>
  <r>
    <x v="47"/>
    <x v="40"/>
    <x v="38"/>
    <n v="2073"/>
  </r>
  <r>
    <x v="47"/>
    <x v="40"/>
    <x v="39"/>
    <n v="1957"/>
  </r>
  <r>
    <x v="47"/>
    <x v="40"/>
    <x v="40"/>
    <n v="2056"/>
  </r>
  <r>
    <x v="47"/>
    <x v="40"/>
    <x v="41"/>
    <n v="2232"/>
  </r>
  <r>
    <x v="47"/>
    <x v="40"/>
    <x v="42"/>
    <n v="2100"/>
  </r>
  <r>
    <x v="47"/>
    <x v="40"/>
    <x v="43"/>
    <n v="2262"/>
  </r>
  <r>
    <x v="47"/>
    <x v="40"/>
    <x v="44"/>
    <n v="2113"/>
  </r>
  <r>
    <x v="47"/>
    <x v="40"/>
    <x v="45"/>
    <n v="2298"/>
  </r>
  <r>
    <x v="47"/>
    <x v="40"/>
    <x v="46"/>
    <n v="2248"/>
  </r>
  <r>
    <x v="47"/>
    <x v="40"/>
    <x v="47"/>
    <n v="2248"/>
  </r>
  <r>
    <x v="47"/>
    <x v="40"/>
    <x v="48"/>
    <n v="2248"/>
  </r>
  <r>
    <x v="47"/>
    <x v="40"/>
    <x v="49"/>
    <n v="2285"/>
  </r>
  <r>
    <x v="47"/>
    <x v="40"/>
    <x v="50"/>
    <n v="2298"/>
  </r>
  <r>
    <x v="47"/>
    <x v="40"/>
    <x v="51"/>
    <n v="2321"/>
  </r>
  <r>
    <x v="47"/>
    <x v="40"/>
    <x v="52"/>
    <n v="2323"/>
  </r>
  <r>
    <x v="47"/>
    <x v="40"/>
    <x v="53"/>
    <n v="2302"/>
  </r>
  <r>
    <x v="47"/>
    <x v="40"/>
    <x v="54"/>
    <n v="2328"/>
  </r>
  <r>
    <x v="47"/>
    <x v="40"/>
    <x v="55"/>
    <n v="2360"/>
  </r>
  <r>
    <x v="47"/>
    <x v="40"/>
    <x v="56"/>
    <n v="2355"/>
  </r>
  <r>
    <x v="47"/>
    <x v="40"/>
    <x v="57"/>
    <n v="2365"/>
  </r>
  <r>
    <x v="48"/>
    <x v="41"/>
    <x v="0"/>
    <n v="9684"/>
  </r>
  <r>
    <x v="48"/>
    <x v="41"/>
    <x v="1"/>
    <n v="10030"/>
  </r>
  <r>
    <x v="48"/>
    <x v="41"/>
    <x v="2"/>
    <n v="10518"/>
  </r>
  <r>
    <x v="48"/>
    <x v="41"/>
    <x v="3"/>
    <n v="10548"/>
  </r>
  <r>
    <x v="48"/>
    <x v="41"/>
    <x v="4"/>
    <n v="10495"/>
  </r>
  <r>
    <x v="48"/>
    <x v="41"/>
    <x v="5"/>
    <n v="10547"/>
  </r>
  <r>
    <x v="48"/>
    <x v="41"/>
    <x v="6"/>
    <n v="10809"/>
  </r>
  <r>
    <x v="48"/>
    <x v="41"/>
    <x v="7"/>
    <n v="11560"/>
  </r>
  <r>
    <x v="48"/>
    <x v="41"/>
    <x v="8"/>
    <n v="11908"/>
  </r>
  <r>
    <x v="48"/>
    <x v="41"/>
    <x v="9"/>
    <n v="12384"/>
  </r>
  <r>
    <x v="48"/>
    <x v="41"/>
    <x v="10"/>
    <n v="12520"/>
  </r>
  <r>
    <x v="48"/>
    <x v="41"/>
    <x v="11"/>
    <n v="12665"/>
  </r>
  <r>
    <x v="48"/>
    <x v="41"/>
    <x v="12"/>
    <n v="12977"/>
  </r>
  <r>
    <x v="48"/>
    <x v="41"/>
    <x v="13"/>
    <n v="13056"/>
  </r>
  <r>
    <x v="48"/>
    <x v="41"/>
    <x v="14"/>
    <n v="13722"/>
  </r>
  <r>
    <x v="48"/>
    <x v="41"/>
    <x v="15"/>
    <n v="15317"/>
  </r>
  <r>
    <x v="48"/>
    <x v="41"/>
    <x v="16"/>
    <n v="15597"/>
  </r>
  <r>
    <x v="48"/>
    <x v="41"/>
    <x v="17"/>
    <n v="16751"/>
  </r>
  <r>
    <x v="48"/>
    <x v="41"/>
    <x v="18"/>
    <n v="17129"/>
  </r>
  <r>
    <x v="48"/>
    <x v="41"/>
    <x v="19"/>
    <n v="17438"/>
  </r>
  <r>
    <x v="48"/>
    <x v="41"/>
    <x v="20"/>
    <n v="18628"/>
  </r>
  <r>
    <x v="48"/>
    <x v="41"/>
    <x v="21"/>
    <n v="19071"/>
  </r>
  <r>
    <x v="48"/>
    <x v="41"/>
    <x v="22"/>
    <n v="19428"/>
  </r>
  <r>
    <x v="48"/>
    <x v="41"/>
    <x v="23"/>
    <n v="19757"/>
  </r>
  <r>
    <x v="48"/>
    <x v="41"/>
    <x v="24"/>
    <n v="19972"/>
  </r>
  <r>
    <x v="48"/>
    <x v="41"/>
    <x v="25"/>
    <n v="20402"/>
  </r>
  <r>
    <x v="48"/>
    <x v="41"/>
    <x v="26"/>
    <n v="20593"/>
  </r>
  <r>
    <x v="48"/>
    <x v="41"/>
    <x v="27"/>
    <n v="20737"/>
  </r>
  <r>
    <x v="48"/>
    <x v="41"/>
    <x v="28"/>
    <n v="20653"/>
  </r>
  <r>
    <x v="48"/>
    <x v="41"/>
    <x v="29"/>
    <n v="21375"/>
  </r>
  <r>
    <x v="48"/>
    <x v="41"/>
    <x v="30"/>
    <n v="21092"/>
  </r>
  <r>
    <x v="48"/>
    <x v="41"/>
    <x v="31"/>
    <n v="21345"/>
  </r>
  <r>
    <x v="48"/>
    <x v="41"/>
    <x v="32"/>
    <n v="21856"/>
  </r>
  <r>
    <x v="48"/>
    <x v="41"/>
    <x v="33"/>
    <n v="22246"/>
  </r>
  <r>
    <x v="48"/>
    <x v="41"/>
    <x v="34"/>
    <n v="22615"/>
  </r>
  <r>
    <x v="48"/>
    <x v="41"/>
    <x v="35"/>
    <n v="22994"/>
  </r>
  <r>
    <x v="48"/>
    <x v="41"/>
    <x v="36"/>
    <n v="23670"/>
  </r>
  <r>
    <x v="48"/>
    <x v="41"/>
    <x v="37"/>
    <n v="25548"/>
  </r>
  <r>
    <x v="48"/>
    <x v="41"/>
    <x v="38"/>
    <n v="25836"/>
  </r>
  <r>
    <x v="48"/>
    <x v="41"/>
    <x v="39"/>
    <n v="26555"/>
  </r>
  <r>
    <x v="48"/>
    <x v="41"/>
    <x v="40"/>
    <n v="27525"/>
  </r>
  <r>
    <x v="48"/>
    <x v="41"/>
    <x v="41"/>
    <n v="27279"/>
  </r>
  <r>
    <x v="48"/>
    <x v="41"/>
    <x v="42"/>
    <n v="29484"/>
  </r>
  <r>
    <x v="48"/>
    <x v="41"/>
    <x v="43"/>
    <n v="31998"/>
  </r>
  <r>
    <x v="48"/>
    <x v="41"/>
    <x v="44"/>
    <n v="36156"/>
  </r>
  <r>
    <x v="48"/>
    <x v="41"/>
    <x v="45"/>
    <n v="39125"/>
  </r>
  <r>
    <x v="48"/>
    <x v="41"/>
    <x v="46"/>
    <n v="42103"/>
  </r>
  <r>
    <x v="48"/>
    <x v="41"/>
    <x v="47"/>
    <n v="44973"/>
  </r>
  <r>
    <x v="48"/>
    <x v="41"/>
    <x v="48"/>
    <n v="46915"/>
  </r>
  <r>
    <x v="48"/>
    <x v="41"/>
    <x v="49"/>
    <n v="51318"/>
  </r>
  <r>
    <x v="48"/>
    <x v="41"/>
    <x v="50"/>
    <n v="57281"/>
  </r>
  <r>
    <x v="48"/>
    <x v="41"/>
    <x v="51"/>
    <n v="60214"/>
  </r>
  <r>
    <x v="48"/>
    <x v="41"/>
    <x v="52"/>
    <n v="56695"/>
  </r>
  <r>
    <x v="48"/>
    <x v="41"/>
    <x v="53"/>
    <n v="55782"/>
  </r>
  <r>
    <x v="48"/>
    <x v="41"/>
    <x v="54"/>
    <n v="64228"/>
  </r>
  <r>
    <x v="48"/>
    <x v="41"/>
    <x v="55"/>
    <n v="67556"/>
  </r>
  <r>
    <x v="48"/>
    <x v="41"/>
    <x v="56"/>
    <n v="63110"/>
  </r>
  <r>
    <x v="48"/>
    <x v="41"/>
    <x v="57"/>
    <n v="65514"/>
  </r>
  <r>
    <x v="49"/>
    <x v="42"/>
    <x v="0"/>
    <n v="219"/>
  </r>
  <r>
    <x v="49"/>
    <x v="42"/>
    <x v="1"/>
    <n v="222"/>
  </r>
  <r>
    <x v="49"/>
    <x v="42"/>
    <x v="2"/>
    <n v="228"/>
  </r>
  <r>
    <x v="49"/>
    <x v="42"/>
    <x v="3"/>
    <n v="221"/>
  </r>
  <r>
    <x v="49"/>
    <x v="42"/>
    <x v="4"/>
    <n v="277"/>
  </r>
  <r>
    <x v="49"/>
    <x v="42"/>
    <x v="5"/>
    <n v="138"/>
  </r>
  <r>
    <x v="49"/>
    <x v="42"/>
    <x v="6"/>
    <n v="204"/>
  </r>
  <r>
    <x v="49"/>
    <x v="42"/>
    <x v="7"/>
    <n v="205"/>
  </r>
  <r>
    <x v="49"/>
    <x v="42"/>
    <x v="8"/>
    <n v="206"/>
  </r>
  <r>
    <x v="49"/>
    <x v="42"/>
    <x v="9"/>
    <n v="208"/>
  </r>
  <r>
    <x v="49"/>
    <x v="42"/>
    <x v="10"/>
    <n v="221"/>
  </r>
  <r>
    <x v="49"/>
    <x v="42"/>
    <x v="11"/>
    <n v="156"/>
  </r>
  <r>
    <x v="49"/>
    <x v="42"/>
    <x v="12"/>
    <n v="187"/>
  </r>
  <r>
    <x v="49"/>
    <x v="42"/>
    <x v="13"/>
    <n v="282"/>
  </r>
  <r>
    <x v="49"/>
    <x v="42"/>
    <x v="14"/>
    <n v="315"/>
  </r>
  <r>
    <x v="49"/>
    <x v="42"/>
    <x v="15"/>
    <n v="499"/>
  </r>
  <r>
    <x v="49"/>
    <x v="42"/>
    <x v="16"/>
    <n v="542"/>
  </r>
  <r>
    <x v="49"/>
    <x v="42"/>
    <x v="17"/>
    <n v="542"/>
  </r>
  <r>
    <x v="49"/>
    <x v="42"/>
    <x v="18"/>
    <n v="541"/>
  </r>
  <r>
    <x v="49"/>
    <x v="42"/>
    <x v="19"/>
    <n v="539"/>
  </r>
  <r>
    <x v="49"/>
    <x v="42"/>
    <x v="20"/>
    <n v="538"/>
  </r>
  <r>
    <x v="49"/>
    <x v="42"/>
    <x v="21"/>
    <n v="543"/>
  </r>
  <r>
    <x v="49"/>
    <x v="42"/>
    <x v="22"/>
    <n v="538"/>
  </r>
  <r>
    <x v="49"/>
    <x v="42"/>
    <x v="23"/>
    <n v="535"/>
  </r>
  <r>
    <x v="49"/>
    <x v="42"/>
    <x v="24"/>
    <n v="531"/>
  </r>
  <r>
    <x v="49"/>
    <x v="42"/>
    <x v="25"/>
    <n v="527"/>
  </r>
  <r>
    <x v="49"/>
    <x v="42"/>
    <x v="26"/>
    <n v="489"/>
  </r>
  <r>
    <x v="49"/>
    <x v="42"/>
    <x v="27"/>
    <n v="451"/>
  </r>
  <r>
    <x v="49"/>
    <x v="42"/>
    <x v="28"/>
    <n v="420"/>
  </r>
  <r>
    <x v="49"/>
    <x v="42"/>
    <x v="29"/>
    <n v="394"/>
  </r>
  <r>
    <x v="49"/>
    <x v="42"/>
    <x v="30"/>
    <n v="363"/>
  </r>
  <r>
    <x v="49"/>
    <x v="42"/>
    <x v="31"/>
    <n v="314"/>
  </r>
  <r>
    <x v="49"/>
    <x v="42"/>
    <x v="32"/>
    <n v="378"/>
  </r>
  <r>
    <x v="49"/>
    <x v="42"/>
    <x v="33"/>
    <n v="444"/>
  </r>
  <r>
    <x v="49"/>
    <x v="42"/>
    <x v="34"/>
    <n v="507"/>
  </r>
  <r>
    <x v="49"/>
    <x v="42"/>
    <x v="35"/>
    <n v="682"/>
  </r>
  <r>
    <x v="49"/>
    <x v="42"/>
    <x v="36"/>
    <n v="778"/>
  </r>
  <r>
    <x v="49"/>
    <x v="42"/>
    <x v="37"/>
    <n v="835"/>
  </r>
  <r>
    <x v="49"/>
    <x v="42"/>
    <x v="38"/>
    <n v="690"/>
  </r>
  <r>
    <x v="49"/>
    <x v="42"/>
    <x v="39"/>
    <n v="649"/>
  </r>
  <r>
    <x v="49"/>
    <x v="42"/>
    <x v="40"/>
    <n v="565"/>
  </r>
  <r>
    <x v="49"/>
    <x v="42"/>
    <x v="41"/>
    <n v="552"/>
  </r>
  <r>
    <x v="49"/>
    <x v="42"/>
    <x v="42"/>
    <n v="551"/>
  </r>
  <r>
    <x v="49"/>
    <x v="42"/>
    <x v="43"/>
    <n v="569"/>
  </r>
  <r>
    <x v="49"/>
    <x v="42"/>
    <x v="44"/>
    <n v="569"/>
  </r>
  <r>
    <x v="49"/>
    <x v="42"/>
    <x v="45"/>
    <n v="569"/>
  </r>
  <r>
    <x v="49"/>
    <x v="42"/>
    <x v="46"/>
    <n v="580"/>
  </r>
  <r>
    <x v="49"/>
    <x v="42"/>
    <x v="47"/>
    <n v="580"/>
  </r>
  <r>
    <x v="49"/>
    <x v="42"/>
    <x v="48"/>
    <n v="580"/>
  </r>
  <r>
    <x v="49"/>
    <x v="42"/>
    <x v="49"/>
    <n v="581"/>
  </r>
  <r>
    <x v="49"/>
    <x v="42"/>
    <x v="50"/>
    <n v="581"/>
  </r>
  <r>
    <x v="49"/>
    <x v="42"/>
    <x v="51"/>
    <n v="581"/>
  </r>
  <r>
    <x v="49"/>
    <x v="42"/>
    <x v="52"/>
    <n v="581"/>
  </r>
  <r>
    <x v="49"/>
    <x v="42"/>
    <x v="53"/>
    <n v="581"/>
  </r>
  <r>
    <x v="49"/>
    <x v="42"/>
    <x v="54"/>
    <n v="581"/>
  </r>
  <r>
    <x v="49"/>
    <x v="42"/>
    <x v="55"/>
    <n v="586"/>
  </r>
  <r>
    <x v="49"/>
    <x v="42"/>
    <x v="56"/>
    <n v="576"/>
  </r>
  <r>
    <x v="49"/>
    <x v="42"/>
    <x v="57"/>
    <n v="572"/>
  </r>
  <r>
    <x v="50"/>
    <x v="43"/>
    <x v="0"/>
    <n v="36750"/>
  </r>
  <r>
    <x v="50"/>
    <x v="43"/>
    <x v="1"/>
    <n v="33006"/>
  </r>
  <r>
    <x v="50"/>
    <x v="43"/>
    <x v="2"/>
    <n v="41332"/>
  </r>
  <r>
    <x v="50"/>
    <x v="43"/>
    <x v="3"/>
    <n v="42455"/>
  </r>
  <r>
    <x v="50"/>
    <x v="43"/>
    <x v="4"/>
    <n v="41123"/>
  </r>
  <r>
    <x v="50"/>
    <x v="43"/>
    <x v="5"/>
    <n v="35232"/>
  </r>
  <r>
    <x v="50"/>
    <x v="43"/>
    <x v="6"/>
    <n v="38819"/>
  </r>
  <r>
    <x v="50"/>
    <x v="43"/>
    <x v="7"/>
    <n v="46042"/>
  </r>
  <r>
    <x v="50"/>
    <x v="43"/>
    <x v="8"/>
    <n v="49566"/>
  </r>
  <r>
    <x v="50"/>
    <x v="43"/>
    <x v="9"/>
    <n v="54884"/>
  </r>
  <r>
    <x v="50"/>
    <x v="43"/>
    <x v="10"/>
    <n v="59658"/>
  </r>
  <r>
    <x v="50"/>
    <x v="43"/>
    <x v="11"/>
    <n v="57966"/>
  </r>
  <r>
    <x v="50"/>
    <x v="43"/>
    <x v="12"/>
    <n v="63306"/>
  </r>
  <r>
    <x v="50"/>
    <x v="43"/>
    <x v="13"/>
    <n v="63523"/>
  </r>
  <r>
    <x v="50"/>
    <x v="43"/>
    <x v="14"/>
    <n v="77447"/>
  </r>
  <r>
    <x v="50"/>
    <x v="43"/>
    <x v="15"/>
    <n v="94729"/>
  </r>
  <r>
    <x v="50"/>
    <x v="43"/>
    <x v="16"/>
    <n v="95780"/>
  </r>
  <r>
    <x v="50"/>
    <x v="43"/>
    <x v="17"/>
    <n v="91055"/>
  </r>
  <r>
    <x v="50"/>
    <x v="43"/>
    <x v="18"/>
    <n v="101458"/>
  </r>
  <r>
    <x v="50"/>
    <x v="43"/>
    <x v="19"/>
    <n v="96316"/>
  </r>
  <r>
    <x v="50"/>
    <x v="43"/>
    <x v="20"/>
    <n v="101017"/>
  </r>
  <r>
    <x v="50"/>
    <x v="43"/>
    <x v="21"/>
    <n v="92127"/>
  </r>
  <r>
    <x v="50"/>
    <x v="43"/>
    <x v="22"/>
    <n v="98248"/>
  </r>
  <r>
    <x v="50"/>
    <x v="43"/>
    <x v="23"/>
    <n v="104793"/>
  </r>
  <r>
    <x v="50"/>
    <x v="43"/>
    <x v="24"/>
    <n v="125429"/>
  </r>
  <r>
    <x v="50"/>
    <x v="43"/>
    <x v="25"/>
    <n v="120881"/>
  </r>
  <r>
    <x v="50"/>
    <x v="43"/>
    <x v="26"/>
    <n v="126839"/>
  </r>
  <r>
    <x v="50"/>
    <x v="43"/>
    <x v="27"/>
    <n v="129726"/>
  </r>
  <r>
    <x v="50"/>
    <x v="43"/>
    <x v="28"/>
    <n v="139234"/>
  </r>
  <r>
    <x v="50"/>
    <x v="43"/>
    <x v="29"/>
    <n v="144773"/>
  </r>
  <r>
    <x v="50"/>
    <x v="43"/>
    <x v="30"/>
    <n v="158760"/>
  </r>
  <r>
    <x v="50"/>
    <x v="43"/>
    <x v="31"/>
    <n v="150120"/>
  </r>
  <r>
    <x v="50"/>
    <x v="43"/>
    <x v="32"/>
    <n v="153267"/>
  </r>
  <r>
    <x v="50"/>
    <x v="43"/>
    <x v="33"/>
    <n v="172887"/>
  </r>
  <r>
    <x v="50"/>
    <x v="43"/>
    <x v="34"/>
    <n v="177649"/>
  </r>
  <r>
    <x v="50"/>
    <x v="43"/>
    <x v="35"/>
    <n v="182409"/>
  </r>
  <r>
    <x v="50"/>
    <x v="43"/>
    <x v="36"/>
    <n v="170218"/>
  </r>
  <r>
    <x v="50"/>
    <x v="43"/>
    <x v="37"/>
    <n v="172318"/>
  </r>
  <r>
    <x v="50"/>
    <x v="43"/>
    <x v="38"/>
    <n v="187894"/>
  </r>
  <r>
    <x v="50"/>
    <x v="43"/>
    <x v="39"/>
    <n v="186314"/>
  </r>
  <r>
    <x v="50"/>
    <x v="43"/>
    <x v="40"/>
    <n v="187207"/>
  </r>
  <r>
    <x v="50"/>
    <x v="43"/>
    <x v="41"/>
    <n v="181086"/>
  </r>
  <r>
    <x v="50"/>
    <x v="43"/>
    <x v="42"/>
    <n v="181740"/>
  </r>
  <r>
    <x v="50"/>
    <x v="43"/>
    <x v="43"/>
    <n v="192447"/>
  </r>
  <r>
    <x v="50"/>
    <x v="43"/>
    <x v="44"/>
    <n v="210785"/>
  </r>
  <r>
    <x v="50"/>
    <x v="43"/>
    <x v="45"/>
    <n v="214338"/>
  </r>
  <r>
    <x v="50"/>
    <x v="43"/>
    <x v="46"/>
    <n v="239267"/>
  </r>
  <r>
    <x v="50"/>
    <x v="43"/>
    <x v="47"/>
    <n v="244338"/>
  </r>
  <r>
    <x v="50"/>
    <x v="43"/>
    <x v="48"/>
    <n v="254774"/>
  </r>
  <r>
    <x v="50"/>
    <x v="43"/>
    <x v="49"/>
    <n v="259709"/>
  </r>
  <r>
    <x v="50"/>
    <x v="43"/>
    <x v="50"/>
    <n v="258096"/>
  </r>
  <r>
    <x v="50"/>
    <x v="43"/>
    <x v="51"/>
    <n v="254843"/>
  </r>
  <r>
    <x v="50"/>
    <x v="43"/>
    <x v="52"/>
    <n v="258600"/>
  </r>
  <r>
    <x v="50"/>
    <x v="43"/>
    <x v="53"/>
    <n v="266955"/>
  </r>
  <r>
    <x v="50"/>
    <x v="43"/>
    <x v="54"/>
    <n v="264114"/>
  </r>
  <r>
    <x v="50"/>
    <x v="43"/>
    <x v="55"/>
    <n v="261639"/>
  </r>
  <r>
    <x v="50"/>
    <x v="43"/>
    <x v="56"/>
    <n v="271781"/>
  </r>
  <r>
    <x v="50"/>
    <x v="43"/>
    <x v="57"/>
    <n v="282275"/>
  </r>
  <r>
    <x v="51"/>
    <x v="44"/>
    <x v="0"/>
    <n v="76866"/>
  </r>
  <r>
    <x v="51"/>
    <x v="44"/>
    <x v="1"/>
    <n v="77679"/>
  </r>
  <r>
    <x v="51"/>
    <x v="44"/>
    <x v="2"/>
    <n v="79446"/>
  </r>
  <r>
    <x v="51"/>
    <x v="44"/>
    <x v="3"/>
    <n v="93580"/>
  </r>
  <r>
    <x v="51"/>
    <x v="44"/>
    <x v="4"/>
    <n v="95193"/>
  </r>
  <r>
    <x v="51"/>
    <x v="44"/>
    <x v="5"/>
    <n v="98758"/>
  </r>
  <r>
    <x v="51"/>
    <x v="44"/>
    <x v="6"/>
    <n v="109288"/>
  </r>
  <r>
    <x v="51"/>
    <x v="44"/>
    <x v="7"/>
    <n v="117240"/>
  </r>
  <r>
    <x v="51"/>
    <x v="44"/>
    <x v="8"/>
    <n v="120005"/>
  </r>
  <r>
    <x v="51"/>
    <x v="44"/>
    <x v="9"/>
    <n v="122715"/>
  </r>
  <r>
    <x v="51"/>
    <x v="44"/>
    <x v="10"/>
    <n v="131905"/>
  </r>
  <r>
    <x v="51"/>
    <x v="44"/>
    <x v="11"/>
    <n v="137401"/>
  </r>
  <r>
    <x v="51"/>
    <x v="44"/>
    <x v="12"/>
    <n v="131256"/>
  </r>
  <r>
    <x v="51"/>
    <x v="44"/>
    <x v="13"/>
    <n v="130500"/>
  </r>
  <r>
    <x v="51"/>
    <x v="44"/>
    <x v="14"/>
    <n v="131003"/>
  </r>
  <r>
    <x v="51"/>
    <x v="44"/>
    <x v="15"/>
    <n v="134045"/>
  </r>
  <r>
    <x v="51"/>
    <x v="44"/>
    <x v="16"/>
    <n v="145589"/>
  </r>
  <r>
    <x v="51"/>
    <x v="44"/>
    <x v="17"/>
    <n v="152555"/>
  </r>
  <r>
    <x v="51"/>
    <x v="44"/>
    <x v="18"/>
    <n v="158515"/>
  </r>
  <r>
    <x v="51"/>
    <x v="44"/>
    <x v="19"/>
    <n v="165270"/>
  </r>
  <r>
    <x v="51"/>
    <x v="44"/>
    <x v="20"/>
    <n v="174204"/>
  </r>
  <r>
    <x v="51"/>
    <x v="44"/>
    <x v="21"/>
    <n v="169880"/>
  </r>
  <r>
    <x v="51"/>
    <x v="44"/>
    <x v="22"/>
    <n v="177256"/>
  </r>
  <r>
    <x v="51"/>
    <x v="44"/>
    <x v="23"/>
    <n v="183426"/>
  </r>
  <r>
    <x v="51"/>
    <x v="44"/>
    <x v="24"/>
    <n v="183761"/>
  </r>
  <r>
    <x v="51"/>
    <x v="44"/>
    <x v="25"/>
    <n v="179210"/>
  </r>
  <r>
    <x v="51"/>
    <x v="44"/>
    <x v="26"/>
    <n v="176365"/>
  </r>
  <r>
    <x v="51"/>
    <x v="44"/>
    <x v="27"/>
    <n v="177915"/>
  </r>
  <r>
    <x v="51"/>
    <x v="44"/>
    <x v="28"/>
    <n v="185170"/>
  </r>
  <r>
    <x v="51"/>
    <x v="44"/>
    <x v="29"/>
    <n v="189537"/>
  </r>
  <r>
    <x v="51"/>
    <x v="44"/>
    <x v="30"/>
    <n v="183907"/>
  </r>
  <r>
    <x v="51"/>
    <x v="44"/>
    <x v="31"/>
    <n v="186797"/>
  </r>
  <r>
    <x v="51"/>
    <x v="44"/>
    <x v="32"/>
    <n v="189553"/>
  </r>
  <r>
    <x v="51"/>
    <x v="44"/>
    <x v="33"/>
    <n v="190877"/>
  </r>
  <r>
    <x v="51"/>
    <x v="44"/>
    <x v="34"/>
    <n v="196422"/>
  </r>
  <r>
    <x v="51"/>
    <x v="44"/>
    <x v="35"/>
    <n v="189344"/>
  </r>
  <r>
    <x v="51"/>
    <x v="44"/>
    <x v="36"/>
    <n v="191340"/>
  </r>
  <r>
    <x v="51"/>
    <x v="44"/>
    <x v="37"/>
    <n v="187295"/>
  </r>
  <r>
    <x v="51"/>
    <x v="44"/>
    <x v="38"/>
    <n v="189509"/>
  </r>
  <r>
    <x v="51"/>
    <x v="44"/>
    <x v="39"/>
    <n v="195812"/>
  </r>
  <r>
    <x v="51"/>
    <x v="44"/>
    <x v="40"/>
    <n v="197849"/>
  </r>
  <r>
    <x v="51"/>
    <x v="44"/>
    <x v="41"/>
    <n v="201667"/>
  </r>
  <r>
    <x v="51"/>
    <x v="44"/>
    <x v="42"/>
    <n v="201403"/>
  </r>
  <r>
    <x v="51"/>
    <x v="44"/>
    <x v="43"/>
    <n v="214053"/>
  </r>
  <r>
    <x v="51"/>
    <x v="44"/>
    <x v="44"/>
    <n v="218896"/>
  </r>
  <r>
    <x v="51"/>
    <x v="44"/>
    <x v="45"/>
    <n v="224221"/>
  </r>
  <r>
    <x v="51"/>
    <x v="44"/>
    <x v="46"/>
    <n v="221943"/>
  </r>
  <r>
    <x v="51"/>
    <x v="44"/>
    <x v="47"/>
    <n v="230250"/>
  </r>
  <r>
    <x v="51"/>
    <x v="44"/>
    <x v="48"/>
    <n v="236949"/>
  </r>
  <r>
    <x v="51"/>
    <x v="44"/>
    <x v="49"/>
    <n v="250562"/>
  </r>
  <r>
    <x v="51"/>
    <x v="44"/>
    <x v="50"/>
    <n v="251788"/>
  </r>
  <r>
    <x v="51"/>
    <x v="44"/>
    <x v="51"/>
    <n v="262224"/>
  </r>
  <r>
    <x v="51"/>
    <x v="44"/>
    <x v="52"/>
    <n v="271201"/>
  </r>
  <r>
    <x v="51"/>
    <x v="44"/>
    <x v="53"/>
    <n v="267379"/>
  </r>
  <r>
    <x v="51"/>
    <x v="44"/>
    <x v="54"/>
    <n v="271512"/>
  </r>
  <r>
    <x v="51"/>
    <x v="44"/>
    <x v="55"/>
    <n v="277934"/>
  </r>
  <r>
    <x v="51"/>
    <x v="44"/>
    <x v="56"/>
    <n v="280745"/>
  </r>
  <r>
    <x v="51"/>
    <x v="44"/>
    <x v="57"/>
    <n v="283403"/>
  </r>
  <r>
    <x v="52"/>
    <x v="45"/>
    <x v="31"/>
    <n v="148402"/>
  </r>
  <r>
    <x v="52"/>
    <x v="45"/>
    <x v="32"/>
    <n v="135671"/>
  </r>
  <r>
    <x v="52"/>
    <x v="45"/>
    <x v="33"/>
    <n v="134280"/>
  </r>
  <r>
    <x v="52"/>
    <x v="45"/>
    <x v="34"/>
    <n v="125423"/>
  </r>
  <r>
    <x v="52"/>
    <x v="45"/>
    <x v="35"/>
    <n v="120477"/>
  </r>
  <r>
    <x v="52"/>
    <x v="45"/>
    <x v="36"/>
    <n v="123816"/>
  </r>
  <r>
    <x v="52"/>
    <x v="45"/>
    <x v="37"/>
    <n v="124357"/>
  </r>
  <r>
    <x v="52"/>
    <x v="45"/>
    <x v="38"/>
    <n v="131771"/>
  </r>
  <r>
    <x v="52"/>
    <x v="45"/>
    <x v="39"/>
    <n v="129742"/>
  </r>
  <r>
    <x v="52"/>
    <x v="45"/>
    <x v="40"/>
    <n v="128458"/>
  </r>
  <r>
    <x v="52"/>
    <x v="45"/>
    <x v="41"/>
    <n v="140497"/>
  </r>
  <r>
    <x v="52"/>
    <x v="45"/>
    <x v="42"/>
    <n v="146597"/>
  </r>
  <r>
    <x v="52"/>
    <x v="45"/>
    <x v="43"/>
    <n v="168379"/>
  </r>
  <r>
    <x v="52"/>
    <x v="45"/>
    <x v="44"/>
    <n v="191886"/>
  </r>
  <r>
    <x v="52"/>
    <x v="45"/>
    <x v="45"/>
    <n v="193226"/>
  </r>
  <r>
    <x v="52"/>
    <x v="45"/>
    <x v="46"/>
    <n v="208198"/>
  </r>
  <r>
    <x v="52"/>
    <x v="45"/>
    <x v="47"/>
    <n v="203569"/>
  </r>
  <r>
    <x v="52"/>
    <x v="45"/>
    <x v="48"/>
    <n v="211708"/>
  </r>
  <r>
    <x v="52"/>
    <x v="45"/>
    <x v="49"/>
    <n v="219210"/>
  </r>
  <r>
    <x v="52"/>
    <x v="45"/>
    <x v="50"/>
    <n v="220436"/>
  </r>
  <r>
    <x v="52"/>
    <x v="45"/>
    <x v="51"/>
    <n v="248469"/>
  </r>
  <r>
    <x v="52"/>
    <x v="45"/>
    <x v="52"/>
    <n v="223025"/>
  </r>
  <r>
    <x v="52"/>
    <x v="45"/>
    <x v="53"/>
    <n v="209627"/>
  </r>
  <r>
    <x v="52"/>
    <x v="45"/>
    <x v="54"/>
    <n v="209515"/>
  </r>
  <r>
    <x v="52"/>
    <x v="45"/>
    <x v="55"/>
    <n v="217312"/>
  </r>
  <r>
    <x v="52"/>
    <x v="45"/>
    <x v="56"/>
    <n v="221780"/>
  </r>
  <r>
    <x v="52"/>
    <x v="45"/>
    <x v="57"/>
    <n v="231042"/>
  </r>
  <r>
    <x v="53"/>
    <x v="46"/>
    <x v="0"/>
    <n v="189288"/>
  </r>
  <r>
    <x v="53"/>
    <x v="46"/>
    <x v="1"/>
    <n v="199819"/>
  </r>
  <r>
    <x v="53"/>
    <x v="46"/>
    <x v="2"/>
    <n v="209247"/>
  </r>
  <r>
    <x v="53"/>
    <x v="46"/>
    <x v="3"/>
    <n v="223789"/>
  </r>
  <r>
    <x v="53"/>
    <x v="46"/>
    <x v="4"/>
    <n v="234828"/>
  </r>
  <r>
    <x v="53"/>
    <x v="46"/>
    <x v="5"/>
    <n v="242292"/>
  </r>
  <r>
    <x v="53"/>
    <x v="46"/>
    <x v="6"/>
    <n v="243380"/>
  </r>
  <r>
    <x v="53"/>
    <x v="46"/>
    <x v="7"/>
    <n v="299491"/>
  </r>
  <r>
    <x v="53"/>
    <x v="46"/>
    <x v="8"/>
    <n v="292587"/>
  </r>
  <r>
    <x v="53"/>
    <x v="46"/>
    <x v="9"/>
    <n v="277930"/>
  </r>
  <r>
    <x v="53"/>
    <x v="46"/>
    <x v="10"/>
    <n v="272723"/>
  </r>
  <r>
    <x v="53"/>
    <x v="46"/>
    <x v="11"/>
    <n v="266695"/>
  </r>
  <r>
    <x v="53"/>
    <x v="46"/>
    <x v="12"/>
    <n v="250966"/>
  </r>
  <r>
    <x v="53"/>
    <x v="46"/>
    <x v="13"/>
    <n v="223010"/>
  </r>
  <r>
    <x v="53"/>
    <x v="46"/>
    <x v="14"/>
    <n v="202952"/>
  </r>
  <r>
    <x v="53"/>
    <x v="46"/>
    <x v="15"/>
    <n v="244650"/>
  </r>
  <r>
    <x v="53"/>
    <x v="46"/>
    <x v="16"/>
    <n v="304600"/>
  </r>
  <r>
    <x v="53"/>
    <x v="46"/>
    <x v="17"/>
    <n v="273772"/>
  </r>
  <r>
    <x v="53"/>
    <x v="46"/>
    <x v="18"/>
    <n v="260438"/>
  </r>
  <r>
    <x v="53"/>
    <x v="46"/>
    <x v="19"/>
    <n v="268466"/>
  </r>
  <r>
    <x v="53"/>
    <x v="46"/>
    <x v="20"/>
    <n v="286406"/>
  </r>
  <r>
    <x v="53"/>
    <x v="46"/>
    <x v="21"/>
    <n v="264360"/>
  </r>
  <r>
    <x v="53"/>
    <x v="46"/>
    <x v="22"/>
    <n v="281466"/>
  </r>
  <r>
    <x v="53"/>
    <x v="46"/>
    <x v="23"/>
    <n v="303529"/>
  </r>
  <r>
    <x v="53"/>
    <x v="46"/>
    <x v="24"/>
    <n v="317033"/>
  </r>
  <r>
    <x v="53"/>
    <x v="46"/>
    <x v="25"/>
    <n v="326045"/>
  </r>
  <r>
    <x v="53"/>
    <x v="46"/>
    <x v="26"/>
    <n v="319288"/>
  </r>
  <r>
    <x v="53"/>
    <x v="46"/>
    <x v="27"/>
    <n v="324014"/>
  </r>
  <r>
    <x v="53"/>
    <x v="46"/>
    <x v="28"/>
    <n v="332367"/>
  </r>
  <r>
    <x v="53"/>
    <x v="46"/>
    <x v="29"/>
    <n v="336540"/>
  </r>
  <r>
    <x v="53"/>
    <x v="46"/>
    <x v="30"/>
    <n v="278616"/>
  </r>
  <r>
    <x v="53"/>
    <x v="46"/>
    <x v="31"/>
    <n v="215453"/>
  </r>
  <r>
    <x v="53"/>
    <x v="46"/>
    <x v="32"/>
    <n v="230279"/>
  </r>
  <r>
    <x v="53"/>
    <x v="46"/>
    <x v="33"/>
    <n v="241437"/>
  </r>
  <r>
    <x v="53"/>
    <x v="46"/>
    <x v="34"/>
    <n v="236571"/>
  </r>
  <r>
    <x v="53"/>
    <x v="46"/>
    <x v="35"/>
    <n v="251251"/>
  </r>
  <r>
    <x v="53"/>
    <x v="46"/>
    <x v="36"/>
    <n v="202248"/>
  </r>
  <r>
    <x v="53"/>
    <x v="46"/>
    <x v="37"/>
    <n v="217583"/>
  </r>
  <r>
    <x v="53"/>
    <x v="46"/>
    <x v="38"/>
    <n v="240281"/>
  </r>
  <r>
    <x v="53"/>
    <x v="46"/>
    <x v="39"/>
    <n v="236199"/>
  </r>
  <r>
    <x v="53"/>
    <x v="46"/>
    <x v="40"/>
    <n v="214734"/>
  </r>
  <r>
    <x v="53"/>
    <x v="46"/>
    <x v="41"/>
    <n v="201258"/>
  </r>
  <r>
    <x v="53"/>
    <x v="46"/>
    <x v="42"/>
    <n v="194398"/>
  </r>
  <r>
    <x v="53"/>
    <x v="46"/>
    <x v="43"/>
    <n v="200018"/>
  </r>
  <r>
    <x v="53"/>
    <x v="46"/>
    <x v="44"/>
    <n v="196824"/>
  </r>
  <r>
    <x v="53"/>
    <x v="46"/>
    <x v="45"/>
    <n v="196386"/>
  </r>
  <r>
    <x v="53"/>
    <x v="46"/>
    <x v="46"/>
    <n v="276455"/>
  </r>
  <r>
    <x v="53"/>
    <x v="46"/>
    <x v="47"/>
    <n v="300323"/>
  </r>
  <r>
    <x v="53"/>
    <x v="46"/>
    <x v="48"/>
    <n v="289737"/>
  </r>
  <r>
    <x v="53"/>
    <x v="46"/>
    <x v="49"/>
    <n v="282290"/>
  </r>
  <r>
    <x v="53"/>
    <x v="46"/>
    <x v="50"/>
    <n v="292554"/>
  </r>
  <r>
    <x v="53"/>
    <x v="46"/>
    <x v="51"/>
    <n v="283258"/>
  </r>
  <r>
    <x v="53"/>
    <x v="46"/>
    <x v="52"/>
    <n v="306624"/>
  </r>
  <r>
    <x v="53"/>
    <x v="46"/>
    <x v="53"/>
    <n v="315130"/>
  </r>
  <r>
    <x v="53"/>
    <x v="46"/>
    <x v="54"/>
    <n v="325753"/>
  </r>
  <r>
    <x v="53"/>
    <x v="46"/>
    <x v="55"/>
    <n v="350911"/>
  </r>
  <r>
    <x v="53"/>
    <x v="46"/>
    <x v="56"/>
    <n v="360826"/>
  </r>
  <r>
    <x v="53"/>
    <x v="46"/>
    <x v="57"/>
    <n v="348827"/>
  </r>
  <r>
    <x v="54"/>
    <x v="47"/>
    <x v="0"/>
    <n v="11404"/>
  </r>
  <r>
    <x v="54"/>
    <x v="47"/>
    <x v="1"/>
    <n v="12000"/>
  </r>
  <r>
    <x v="54"/>
    <x v="47"/>
    <x v="2"/>
    <n v="13017"/>
  </r>
  <r>
    <x v="54"/>
    <x v="47"/>
    <x v="3"/>
    <n v="13730"/>
  </r>
  <r>
    <x v="54"/>
    <x v="47"/>
    <x v="4"/>
    <n v="15372"/>
  </r>
  <r>
    <x v="54"/>
    <x v="47"/>
    <x v="5"/>
    <n v="19704"/>
  </r>
  <r>
    <x v="54"/>
    <x v="47"/>
    <x v="6"/>
    <n v="22243"/>
  </r>
  <r>
    <x v="54"/>
    <x v="47"/>
    <x v="7"/>
    <n v="24767"/>
  </r>
  <r>
    <x v="54"/>
    <x v="47"/>
    <x v="8"/>
    <n v="30907"/>
  </r>
  <r>
    <x v="54"/>
    <x v="47"/>
    <x v="9"/>
    <n v="33331"/>
  </r>
  <r>
    <x v="54"/>
    <x v="47"/>
    <x v="10"/>
    <n v="35548"/>
  </r>
  <r>
    <x v="54"/>
    <x v="47"/>
    <x v="11"/>
    <n v="37725"/>
  </r>
  <r>
    <x v="54"/>
    <x v="47"/>
    <x v="12"/>
    <n v="41270"/>
  </r>
  <r>
    <x v="54"/>
    <x v="47"/>
    <x v="13"/>
    <n v="32247"/>
  </r>
  <r>
    <x v="54"/>
    <x v="47"/>
    <x v="14"/>
    <n v="24929"/>
  </r>
  <r>
    <x v="54"/>
    <x v="47"/>
    <x v="15"/>
    <n v="27684"/>
  </r>
  <r>
    <x v="54"/>
    <x v="47"/>
    <x v="16"/>
    <n v="29245"/>
  </r>
  <r>
    <x v="54"/>
    <x v="47"/>
    <x v="17"/>
    <n v="32207"/>
  </r>
  <r>
    <x v="54"/>
    <x v="47"/>
    <x v="18"/>
    <n v="33844"/>
  </r>
  <r>
    <x v="54"/>
    <x v="47"/>
    <x v="19"/>
    <n v="33635"/>
  </r>
  <r>
    <x v="54"/>
    <x v="47"/>
    <x v="20"/>
    <n v="36376"/>
  </r>
  <r>
    <x v="54"/>
    <x v="47"/>
    <x v="21"/>
    <n v="40073"/>
  </r>
  <r>
    <x v="54"/>
    <x v="47"/>
    <x v="22"/>
    <n v="43759"/>
  </r>
  <r>
    <x v="54"/>
    <x v="47"/>
    <x v="23"/>
    <n v="47125"/>
  </r>
  <r>
    <x v="54"/>
    <x v="47"/>
    <x v="24"/>
    <n v="48648"/>
  </r>
  <r>
    <x v="54"/>
    <x v="47"/>
    <x v="25"/>
    <n v="51501"/>
  </r>
  <r>
    <x v="54"/>
    <x v="47"/>
    <x v="26"/>
    <n v="54552"/>
  </r>
  <r>
    <x v="54"/>
    <x v="47"/>
    <x v="27"/>
    <n v="58765"/>
  </r>
  <r>
    <x v="54"/>
    <x v="47"/>
    <x v="28"/>
    <n v="63799"/>
  </r>
  <r>
    <x v="54"/>
    <x v="47"/>
    <x v="29"/>
    <n v="66838"/>
  </r>
  <r>
    <x v="54"/>
    <x v="47"/>
    <x v="30"/>
    <n v="65617"/>
  </r>
  <r>
    <x v="54"/>
    <x v="47"/>
    <x v="31"/>
    <n v="70983"/>
  </r>
  <r>
    <x v="54"/>
    <x v="47"/>
    <x v="32"/>
    <n v="78425"/>
  </r>
  <r>
    <x v="54"/>
    <x v="47"/>
    <x v="33"/>
    <n v="83705"/>
  </r>
  <r>
    <x v="54"/>
    <x v="47"/>
    <x v="34"/>
    <n v="86635"/>
  </r>
  <r>
    <x v="54"/>
    <x v="47"/>
    <x v="35"/>
    <n v="90572"/>
  </r>
  <r>
    <x v="54"/>
    <x v="47"/>
    <x v="36"/>
    <n v="94004"/>
  </r>
  <r>
    <x v="54"/>
    <x v="47"/>
    <x v="37"/>
    <n v="95046"/>
  </r>
  <r>
    <x v="54"/>
    <x v="47"/>
    <x v="38"/>
    <n v="99776"/>
  </r>
  <r>
    <x v="54"/>
    <x v="47"/>
    <x v="39"/>
    <n v="101004"/>
  </r>
  <r>
    <x v="54"/>
    <x v="47"/>
    <x v="40"/>
    <n v="101105"/>
  </r>
  <r>
    <x v="54"/>
    <x v="47"/>
    <x v="41"/>
    <n v="104384"/>
  </r>
  <r>
    <x v="54"/>
    <x v="47"/>
    <x v="42"/>
    <n v="101273"/>
  </r>
  <r>
    <x v="54"/>
    <x v="47"/>
    <x v="43"/>
    <n v="100696"/>
  </r>
  <r>
    <x v="54"/>
    <x v="47"/>
    <x v="44"/>
    <n v="100601"/>
  </r>
  <r>
    <x v="54"/>
    <x v="47"/>
    <x v="45"/>
    <n v="91816"/>
  </r>
  <r>
    <x v="54"/>
    <x v="47"/>
    <x v="46"/>
    <n v="96018"/>
  </r>
  <r>
    <x v="54"/>
    <x v="47"/>
    <x v="47"/>
    <n v="101164"/>
  </r>
  <r>
    <x v="54"/>
    <x v="47"/>
    <x v="48"/>
    <n v="96524"/>
  </r>
  <r>
    <x v="54"/>
    <x v="47"/>
    <x v="49"/>
    <n v="95847"/>
  </r>
  <r>
    <x v="54"/>
    <x v="47"/>
    <x v="50"/>
    <n v="93812"/>
  </r>
  <r>
    <x v="54"/>
    <x v="47"/>
    <x v="51"/>
    <n v="89697"/>
  </r>
  <r>
    <x v="54"/>
    <x v="47"/>
    <x v="52"/>
    <n v="82059"/>
  </r>
  <r>
    <x v="54"/>
    <x v="47"/>
    <x v="53"/>
    <n v="75414"/>
  </r>
  <r>
    <x v="54"/>
    <x v="47"/>
    <x v="54"/>
    <n v="79467"/>
  </r>
  <r>
    <x v="54"/>
    <x v="47"/>
    <x v="55"/>
    <n v="79211"/>
  </r>
  <r>
    <x v="54"/>
    <x v="47"/>
    <x v="56"/>
    <n v="79875"/>
  </r>
  <r>
    <x v="54"/>
    <x v="47"/>
    <x v="57"/>
    <n v="79496"/>
  </r>
  <r>
    <x v="55"/>
    <x v="48"/>
    <x v="32"/>
    <n v="1006684"/>
  </r>
  <r>
    <x v="55"/>
    <x v="48"/>
    <x v="33"/>
    <n v="805806"/>
  </r>
  <r>
    <x v="55"/>
    <x v="48"/>
    <x v="34"/>
    <n v="862395"/>
  </r>
  <r>
    <x v="55"/>
    <x v="48"/>
    <x v="35"/>
    <n v="853636"/>
  </r>
  <r>
    <x v="55"/>
    <x v="48"/>
    <x v="36"/>
    <n v="835768"/>
  </r>
  <r>
    <x v="55"/>
    <x v="48"/>
    <x v="37"/>
    <n v="852830"/>
  </r>
  <r>
    <x v="55"/>
    <x v="48"/>
    <x v="38"/>
    <n v="819822"/>
  </r>
  <r>
    <x v="55"/>
    <x v="48"/>
    <x v="39"/>
    <n v="784615"/>
  </r>
  <r>
    <x v="55"/>
    <x v="48"/>
    <x v="40"/>
    <n v="803492"/>
  </r>
  <r>
    <x v="55"/>
    <x v="48"/>
    <x v="41"/>
    <n v="793520"/>
  </r>
  <r>
    <x v="55"/>
    <x v="48"/>
    <x v="42"/>
    <n v="781938"/>
  </r>
  <r>
    <x v="55"/>
    <x v="48"/>
    <x v="43"/>
    <n v="795270"/>
  </r>
  <r>
    <x v="55"/>
    <x v="48"/>
    <x v="44"/>
    <n v="744612"/>
  </r>
  <r>
    <x v="55"/>
    <x v="48"/>
    <x v="45"/>
    <n v="709392"/>
  </r>
  <r>
    <x v="55"/>
    <x v="48"/>
    <x v="46"/>
    <n v="697654"/>
  </r>
  <r>
    <x v="55"/>
    <x v="48"/>
    <x v="47"/>
    <n v="668356"/>
  </r>
  <r>
    <x v="55"/>
    <x v="48"/>
    <x v="48"/>
    <n v="620045"/>
  </r>
  <r>
    <x v="55"/>
    <x v="48"/>
    <x v="49"/>
    <n v="602891"/>
  </r>
  <r>
    <x v="55"/>
    <x v="48"/>
    <x v="50"/>
    <n v="564441"/>
  </r>
  <r>
    <x v="55"/>
    <x v="48"/>
    <x v="51"/>
    <n v="515613"/>
  </r>
  <r>
    <x v="55"/>
    <x v="48"/>
    <x v="52"/>
    <n v="504595"/>
  </r>
  <r>
    <x v="55"/>
    <x v="48"/>
    <x v="53"/>
    <n v="509551"/>
  </r>
  <r>
    <x v="55"/>
    <x v="48"/>
    <x v="54"/>
    <n v="505491"/>
  </r>
  <r>
    <x v="55"/>
    <x v="48"/>
    <x v="55"/>
    <n v="506742"/>
  </r>
  <r>
    <x v="55"/>
    <x v="48"/>
    <x v="56"/>
    <n v="495657"/>
  </r>
  <r>
    <x v="55"/>
    <x v="48"/>
    <x v="57"/>
    <n v="506029"/>
  </r>
  <r>
    <x v="56"/>
    <x v="49"/>
    <x v="0"/>
    <n v="753455"/>
  </r>
  <r>
    <x v="56"/>
    <x v="49"/>
    <x v="1"/>
    <n v="761091"/>
  </r>
  <r>
    <x v="56"/>
    <x v="49"/>
    <x v="2"/>
    <n v="763067"/>
  </r>
  <r>
    <x v="56"/>
    <x v="49"/>
    <x v="3"/>
    <n v="820809"/>
  </r>
  <r>
    <x v="56"/>
    <x v="49"/>
    <x v="4"/>
    <n v="896257"/>
  </r>
  <r>
    <x v="56"/>
    <x v="49"/>
    <x v="5"/>
    <n v="873638"/>
  </r>
  <r>
    <x v="56"/>
    <x v="49"/>
    <x v="6"/>
    <n v="926960"/>
  </r>
  <r>
    <x v="56"/>
    <x v="49"/>
    <x v="7"/>
    <n v="1010634"/>
  </r>
  <r>
    <x v="56"/>
    <x v="49"/>
    <x v="8"/>
    <n v="978605"/>
  </r>
  <r>
    <x v="56"/>
    <x v="49"/>
    <x v="9"/>
    <n v="1027891"/>
  </r>
  <r>
    <x v="56"/>
    <x v="49"/>
    <x v="10"/>
    <n v="1087996"/>
  </r>
  <r>
    <x v="56"/>
    <x v="49"/>
    <x v="11"/>
    <n v="1154921"/>
  </r>
  <r>
    <x v="56"/>
    <x v="49"/>
    <x v="12"/>
    <n v="1169715"/>
  </r>
  <r>
    <x v="56"/>
    <x v="49"/>
    <x v="13"/>
    <n v="1228450"/>
  </r>
  <r>
    <x v="56"/>
    <x v="49"/>
    <x v="14"/>
    <n v="1269063"/>
  </r>
  <r>
    <x v="56"/>
    <x v="49"/>
    <x v="15"/>
    <n v="1243227"/>
  </r>
  <r>
    <x v="56"/>
    <x v="49"/>
    <x v="16"/>
    <n v="1304347"/>
  </r>
  <r>
    <x v="56"/>
    <x v="49"/>
    <x v="17"/>
    <n v="1365264"/>
  </r>
  <r>
    <x v="56"/>
    <x v="49"/>
    <x v="18"/>
    <n v="1383764"/>
  </r>
  <r>
    <x v="56"/>
    <x v="49"/>
    <x v="19"/>
    <n v="1415667"/>
  </r>
  <r>
    <x v="56"/>
    <x v="49"/>
    <x v="20"/>
    <n v="1440798"/>
  </r>
  <r>
    <x v="56"/>
    <x v="49"/>
    <x v="21"/>
    <n v="1331926"/>
  </r>
  <r>
    <x v="56"/>
    <x v="49"/>
    <x v="22"/>
    <n v="1400467"/>
  </r>
  <r>
    <x v="56"/>
    <x v="49"/>
    <x v="23"/>
    <n v="1448329"/>
  </r>
  <r>
    <x v="56"/>
    <x v="49"/>
    <x v="24"/>
    <n v="1461287"/>
  </r>
  <r>
    <x v="56"/>
    <x v="49"/>
    <x v="25"/>
    <n v="1474967"/>
  </r>
  <r>
    <x v="56"/>
    <x v="49"/>
    <x v="26"/>
    <n v="1517314"/>
  </r>
  <r>
    <x v="56"/>
    <x v="49"/>
    <x v="27"/>
    <n v="1570911"/>
  </r>
  <r>
    <x v="56"/>
    <x v="49"/>
    <x v="28"/>
    <n v="1622409"/>
  </r>
  <r>
    <x v="56"/>
    <x v="49"/>
    <x v="29"/>
    <n v="1608842"/>
  </r>
  <r>
    <x v="56"/>
    <x v="49"/>
    <x v="30"/>
    <n v="1455941"/>
  </r>
  <r>
    <x v="56"/>
    <x v="49"/>
    <x v="31"/>
    <n v="1393284"/>
  </r>
  <r>
    <x v="57"/>
    <x v="50"/>
    <x v="0"/>
    <n v="166850"/>
  </r>
  <r>
    <x v="57"/>
    <x v="50"/>
    <x v="1"/>
    <n v="167190"/>
  </r>
  <r>
    <x v="57"/>
    <x v="50"/>
    <x v="2"/>
    <n v="167630"/>
  </r>
  <r>
    <x v="57"/>
    <x v="50"/>
    <x v="3"/>
    <n v="170240"/>
  </r>
  <r>
    <x v="57"/>
    <x v="50"/>
    <x v="4"/>
    <n v="163440"/>
  </r>
  <r>
    <x v="57"/>
    <x v="50"/>
    <x v="5"/>
    <n v="162650"/>
  </r>
  <r>
    <x v="57"/>
    <x v="50"/>
    <x v="6"/>
    <n v="163590"/>
  </r>
  <r>
    <x v="57"/>
    <x v="50"/>
    <x v="7"/>
    <n v="164260"/>
  </r>
  <r>
    <x v="57"/>
    <x v="50"/>
    <x v="8"/>
    <n v="166000"/>
  </r>
  <r>
    <x v="57"/>
    <x v="50"/>
    <x v="9"/>
    <n v="170400"/>
  </r>
  <r>
    <x v="57"/>
    <x v="50"/>
    <x v="10"/>
    <n v="171300"/>
  </r>
  <r>
    <x v="57"/>
    <x v="50"/>
    <x v="11"/>
    <n v="172200"/>
  </r>
  <r>
    <x v="57"/>
    <x v="50"/>
    <x v="12"/>
    <n v="173100"/>
  </r>
  <r>
    <x v="57"/>
    <x v="50"/>
    <x v="13"/>
    <n v="174000"/>
  </r>
  <r>
    <x v="57"/>
    <x v="50"/>
    <x v="14"/>
    <n v="174100"/>
  </r>
  <r>
    <x v="57"/>
    <x v="50"/>
    <x v="15"/>
    <n v="174700"/>
  </r>
  <r>
    <x v="57"/>
    <x v="50"/>
    <x v="16"/>
    <n v="174400"/>
  </r>
  <r>
    <x v="57"/>
    <x v="50"/>
    <x v="17"/>
    <n v="171000"/>
  </r>
  <r>
    <x v="57"/>
    <x v="50"/>
    <x v="18"/>
    <n v="172900"/>
  </r>
  <r>
    <x v="57"/>
    <x v="50"/>
    <x v="19"/>
    <n v="171900"/>
  </r>
  <r>
    <x v="57"/>
    <x v="50"/>
    <x v="20"/>
    <n v="173730"/>
  </r>
  <r>
    <x v="57"/>
    <x v="50"/>
    <x v="21"/>
    <n v="175150"/>
  </r>
  <r>
    <x v="57"/>
    <x v="50"/>
    <x v="22"/>
    <n v="178310"/>
  </r>
  <r>
    <x v="57"/>
    <x v="50"/>
    <x v="23"/>
    <n v="182010"/>
  </r>
  <r>
    <x v="57"/>
    <x v="50"/>
    <x v="24"/>
    <n v="186220"/>
  </r>
  <r>
    <x v="57"/>
    <x v="50"/>
    <x v="25"/>
    <n v="191670"/>
  </r>
  <r>
    <x v="57"/>
    <x v="50"/>
    <x v="26"/>
    <n v="197750"/>
  </r>
  <r>
    <x v="57"/>
    <x v="50"/>
    <x v="27"/>
    <n v="200460"/>
  </r>
  <r>
    <x v="57"/>
    <x v="50"/>
    <x v="28"/>
    <n v="206480"/>
  </r>
  <r>
    <x v="57"/>
    <x v="50"/>
    <x v="29"/>
    <n v="206700"/>
  </r>
  <r>
    <x v="57"/>
    <x v="50"/>
    <x v="30"/>
    <n v="199708"/>
  </r>
  <r>
    <x v="57"/>
    <x v="50"/>
    <x v="31"/>
    <n v="208400"/>
  </r>
  <r>
    <x v="57"/>
    <x v="50"/>
    <x v="32"/>
    <n v="210205"/>
  </r>
  <r>
    <x v="57"/>
    <x v="50"/>
    <x v="33"/>
    <n v="213663"/>
  </r>
  <r>
    <x v="57"/>
    <x v="50"/>
    <x v="34"/>
    <n v="211518"/>
  </r>
  <r>
    <x v="57"/>
    <x v="50"/>
    <x v="35"/>
    <n v="216145"/>
  </r>
  <r>
    <x v="57"/>
    <x v="50"/>
    <x v="36"/>
    <n v="220584"/>
  </r>
  <r>
    <x v="57"/>
    <x v="50"/>
    <x v="37"/>
    <n v="223096"/>
  </r>
  <r>
    <x v="57"/>
    <x v="50"/>
    <x v="38"/>
    <n v="220068"/>
  </r>
  <r>
    <x v="57"/>
    <x v="50"/>
    <x v="39"/>
    <n v="217559"/>
  </r>
  <r>
    <x v="57"/>
    <x v="50"/>
    <x v="40"/>
    <n v="214447"/>
  </r>
  <r>
    <x v="57"/>
    <x v="50"/>
    <x v="41"/>
    <n v="211618"/>
  </r>
  <r>
    <x v="57"/>
    <x v="50"/>
    <x v="42"/>
    <n v="211537"/>
  </r>
  <r>
    <x v="57"/>
    <x v="50"/>
    <x v="43"/>
    <n v="213120"/>
  </r>
  <r>
    <x v="57"/>
    <x v="50"/>
    <x v="44"/>
    <n v="215334"/>
  </r>
  <r>
    <x v="57"/>
    <x v="50"/>
    <x v="45"/>
    <n v="215237"/>
  </r>
  <r>
    <x v="57"/>
    <x v="50"/>
    <x v="46"/>
    <n v="216026"/>
  </r>
  <r>
    <x v="57"/>
    <x v="50"/>
    <x v="47"/>
    <n v="216705"/>
  </r>
  <r>
    <x v="57"/>
    <x v="50"/>
    <x v="48"/>
    <n v="221967"/>
  </r>
  <r>
    <x v="57"/>
    <x v="50"/>
    <x v="49"/>
    <n v="226552"/>
  </r>
  <r>
    <x v="57"/>
    <x v="50"/>
    <x v="50"/>
    <n v="231205"/>
  </r>
  <r>
    <x v="57"/>
    <x v="50"/>
    <x v="51"/>
    <n v="234378"/>
  </r>
  <r>
    <x v="57"/>
    <x v="50"/>
    <x v="52"/>
    <n v="235311"/>
  </r>
  <r>
    <x v="57"/>
    <x v="50"/>
    <x v="53"/>
    <n v="235751"/>
  </r>
  <r>
    <x v="57"/>
    <x v="50"/>
    <x v="54"/>
    <n v="241181"/>
  </r>
  <r>
    <x v="57"/>
    <x v="50"/>
    <x v="55"/>
    <n v="243607"/>
  </r>
  <r>
    <x v="57"/>
    <x v="50"/>
    <x v="56"/>
    <n v="244933"/>
  </r>
  <r>
    <x v="57"/>
    <x v="50"/>
    <x v="57"/>
    <n v="246984"/>
  </r>
  <r>
    <x v="58"/>
    <x v="51"/>
    <x v="0"/>
    <n v="846250"/>
  </r>
  <r>
    <x v="58"/>
    <x v="51"/>
    <x v="1"/>
    <n v="905690"/>
  </r>
  <r>
    <x v="58"/>
    <x v="51"/>
    <x v="2"/>
    <n v="913320"/>
  </r>
  <r>
    <x v="58"/>
    <x v="51"/>
    <x v="3"/>
    <n v="946950"/>
  </r>
  <r>
    <x v="58"/>
    <x v="51"/>
    <x v="4"/>
    <n v="989800"/>
  </r>
  <r>
    <x v="58"/>
    <x v="51"/>
    <x v="5"/>
    <n v="1001200"/>
  </r>
  <r>
    <x v="58"/>
    <x v="51"/>
    <x v="6"/>
    <n v="1027600"/>
  </r>
  <r>
    <x v="58"/>
    <x v="51"/>
    <x v="7"/>
    <n v="993400"/>
  </r>
  <r>
    <x v="58"/>
    <x v="51"/>
    <x v="8"/>
    <n v="952800"/>
  </r>
  <r>
    <x v="58"/>
    <x v="51"/>
    <x v="9"/>
    <n v="992700"/>
  </r>
  <r>
    <x v="58"/>
    <x v="51"/>
    <x v="10"/>
    <n v="1043900"/>
  </r>
  <r>
    <x v="58"/>
    <x v="51"/>
    <x v="11"/>
    <n v="1025600"/>
  </r>
  <r>
    <x v="58"/>
    <x v="51"/>
    <x v="12"/>
    <n v="1052700"/>
  </r>
  <r>
    <x v="58"/>
    <x v="51"/>
    <x v="13"/>
    <n v="1081700"/>
  </r>
  <r>
    <x v="58"/>
    <x v="51"/>
    <x v="14"/>
    <n v="1064015"/>
  </r>
  <r>
    <x v="58"/>
    <x v="51"/>
    <x v="15"/>
    <n v="1060322"/>
  </r>
  <r>
    <x v="58"/>
    <x v="51"/>
    <x v="16"/>
    <n v="1094829"/>
  </r>
  <r>
    <x v="58"/>
    <x v="51"/>
    <x v="17"/>
    <n v="1153732"/>
  </r>
  <r>
    <x v="58"/>
    <x v="51"/>
    <x v="18"/>
    <n v="1257675"/>
  </r>
  <r>
    <x v="58"/>
    <x v="51"/>
    <x v="19"/>
    <n v="1319114"/>
  </r>
  <r>
    <x v="58"/>
    <x v="51"/>
    <x v="20"/>
    <n v="1332499"/>
  </r>
  <r>
    <x v="58"/>
    <x v="51"/>
    <x v="21"/>
    <n v="1330508"/>
  </r>
  <r>
    <x v="58"/>
    <x v="51"/>
    <x v="22"/>
    <n v="1398489"/>
  </r>
  <r>
    <x v="58"/>
    <x v="51"/>
    <x v="23"/>
    <n v="1395938"/>
  </r>
  <r>
    <x v="58"/>
    <x v="51"/>
    <x v="24"/>
    <n v="1438701"/>
  </r>
  <r>
    <x v="58"/>
    <x v="51"/>
    <x v="25"/>
    <n v="1506886"/>
  </r>
  <r>
    <x v="58"/>
    <x v="51"/>
    <x v="26"/>
    <n v="1500619"/>
  </r>
  <r>
    <x v="58"/>
    <x v="51"/>
    <x v="27"/>
    <n v="1505570"/>
  </r>
  <r>
    <x v="58"/>
    <x v="51"/>
    <x v="28"/>
    <n v="1500671"/>
  </r>
  <r>
    <x v="58"/>
    <x v="51"/>
    <x v="29"/>
    <n v="1546712"/>
  </r>
  <r>
    <x v="58"/>
    <x v="51"/>
    <x v="30"/>
    <n v="1629106"/>
  </r>
  <r>
    <x v="58"/>
    <x v="51"/>
    <x v="31"/>
    <n v="1747646"/>
  </r>
  <r>
    <x v="58"/>
    <x v="51"/>
    <x v="32"/>
    <n v="1880145"/>
  </r>
  <r>
    <x v="58"/>
    <x v="51"/>
    <x v="33"/>
    <n v="1889334"/>
  </r>
  <r>
    <x v="58"/>
    <x v="51"/>
    <x v="34"/>
    <n v="1854488"/>
  </r>
  <r>
    <x v="58"/>
    <x v="51"/>
    <x v="35"/>
    <n v="1847678"/>
  </r>
  <r>
    <x v="58"/>
    <x v="51"/>
    <x v="36"/>
    <n v="1876881"/>
  </r>
  <r>
    <x v="58"/>
    <x v="51"/>
    <x v="37"/>
    <n v="1986570"/>
  </r>
  <r>
    <x v="58"/>
    <x v="51"/>
    <x v="38"/>
    <n v="2006130"/>
  </r>
  <r>
    <x v="58"/>
    <x v="51"/>
    <x v="39"/>
    <n v="1985389"/>
  </r>
  <r>
    <x v="58"/>
    <x v="51"/>
    <x v="40"/>
    <n v="2090982"/>
  </r>
  <r>
    <x v="58"/>
    <x v="51"/>
    <x v="41"/>
    <n v="2135645"/>
  </r>
  <r>
    <x v="58"/>
    <x v="51"/>
    <x v="42"/>
    <n v="2114041"/>
  </r>
  <r>
    <x v="58"/>
    <x v="51"/>
    <x v="43"/>
    <n v="2157658"/>
  </r>
  <r>
    <x v="58"/>
    <x v="51"/>
    <x v="44"/>
    <n v="2121868"/>
  </r>
  <r>
    <x v="58"/>
    <x v="51"/>
    <x v="45"/>
    <n v="2053950"/>
  </r>
  <r>
    <x v="58"/>
    <x v="51"/>
    <x v="46"/>
    <n v="2110779"/>
  </r>
  <r>
    <x v="58"/>
    <x v="51"/>
    <x v="47"/>
    <n v="2018240"/>
  </r>
  <r>
    <x v="58"/>
    <x v="51"/>
    <x v="48"/>
    <n v="1888237"/>
  </r>
  <r>
    <x v="58"/>
    <x v="51"/>
    <x v="49"/>
    <n v="1993437"/>
  </r>
  <r>
    <x v="58"/>
    <x v="51"/>
    <x v="50"/>
    <n v="2048918"/>
  </r>
  <r>
    <x v="58"/>
    <x v="51"/>
    <x v="51"/>
    <n v="1989131"/>
  </r>
  <r>
    <x v="58"/>
    <x v="51"/>
    <x v="52"/>
    <n v="1891283"/>
  </r>
  <r>
    <x v="58"/>
    <x v="51"/>
    <x v="53"/>
    <n v="1884948"/>
  </r>
  <r>
    <x v="58"/>
    <x v="51"/>
    <x v="54"/>
    <n v="1871929"/>
  </r>
  <r>
    <x v="58"/>
    <x v="51"/>
    <x v="55"/>
    <n v="1868370"/>
  </r>
  <r>
    <x v="58"/>
    <x v="51"/>
    <x v="56"/>
    <n v="1813659"/>
  </r>
  <r>
    <x v="58"/>
    <x v="51"/>
    <x v="57"/>
    <n v="1874459"/>
  </r>
  <r>
    <x v="59"/>
    <x v="52"/>
    <x v="0"/>
    <n v="2669"/>
  </r>
  <r>
    <x v="59"/>
    <x v="52"/>
    <x v="1"/>
    <n v="2744"/>
  </r>
  <r>
    <x v="59"/>
    <x v="52"/>
    <x v="2"/>
    <n v="2839"/>
  </r>
  <r>
    <x v="59"/>
    <x v="52"/>
    <x v="3"/>
    <n v="2892"/>
  </r>
  <r>
    <x v="59"/>
    <x v="52"/>
    <x v="4"/>
    <n v="2933"/>
  </r>
  <r>
    <x v="59"/>
    <x v="52"/>
    <x v="5"/>
    <n v="3152"/>
  </r>
  <r>
    <x v="59"/>
    <x v="52"/>
    <x v="6"/>
    <n v="3279"/>
  </r>
  <r>
    <x v="59"/>
    <x v="52"/>
    <x v="7"/>
    <n v="3519"/>
  </r>
  <r>
    <x v="59"/>
    <x v="52"/>
    <x v="8"/>
    <n v="3787"/>
  </r>
  <r>
    <x v="59"/>
    <x v="52"/>
    <x v="9"/>
    <n v="3915"/>
  </r>
  <r>
    <x v="59"/>
    <x v="52"/>
    <x v="10"/>
    <n v="4089"/>
  </r>
  <r>
    <x v="59"/>
    <x v="52"/>
    <x v="11"/>
    <n v="4293"/>
  </r>
  <r>
    <x v="59"/>
    <x v="52"/>
    <x v="12"/>
    <n v="4264"/>
  </r>
  <r>
    <x v="59"/>
    <x v="52"/>
    <x v="13"/>
    <n v="4521"/>
  </r>
  <r>
    <x v="59"/>
    <x v="52"/>
    <x v="14"/>
    <n v="4562"/>
  </r>
  <r>
    <x v="59"/>
    <x v="52"/>
    <x v="15"/>
    <n v="4975"/>
  </r>
  <r>
    <x v="59"/>
    <x v="52"/>
    <x v="16"/>
    <n v="4792"/>
  </r>
  <r>
    <x v="59"/>
    <x v="52"/>
    <x v="17"/>
    <n v="5033"/>
  </r>
  <r>
    <x v="59"/>
    <x v="52"/>
    <x v="18"/>
    <n v="5524"/>
  </r>
  <r>
    <x v="59"/>
    <x v="52"/>
    <x v="19"/>
    <n v="6754"/>
  </r>
  <r>
    <x v="59"/>
    <x v="52"/>
    <x v="20"/>
    <n v="5561"/>
  </r>
  <r>
    <x v="59"/>
    <x v="52"/>
    <x v="21"/>
    <n v="4977"/>
  </r>
  <r>
    <x v="59"/>
    <x v="52"/>
    <x v="22"/>
    <n v="5276"/>
  </r>
  <r>
    <x v="59"/>
    <x v="52"/>
    <x v="23"/>
    <n v="5703"/>
  </r>
  <r>
    <x v="59"/>
    <x v="52"/>
    <x v="24"/>
    <n v="5920"/>
  </r>
  <r>
    <x v="59"/>
    <x v="52"/>
    <x v="25"/>
    <n v="6245"/>
  </r>
  <r>
    <x v="59"/>
    <x v="52"/>
    <x v="26"/>
    <n v="6177"/>
  </r>
  <r>
    <x v="59"/>
    <x v="52"/>
    <x v="27"/>
    <n v="6172"/>
  </r>
  <r>
    <x v="59"/>
    <x v="52"/>
    <x v="28"/>
    <n v="6148"/>
  </r>
  <r>
    <x v="59"/>
    <x v="52"/>
    <x v="29"/>
    <n v="6871"/>
  </r>
  <r>
    <x v="59"/>
    <x v="52"/>
    <x v="30"/>
    <n v="8019"/>
  </r>
  <r>
    <x v="59"/>
    <x v="52"/>
    <x v="31"/>
    <n v="8039"/>
  </r>
  <r>
    <x v="59"/>
    <x v="52"/>
    <x v="32"/>
    <n v="8189"/>
  </r>
  <r>
    <x v="59"/>
    <x v="52"/>
    <x v="33"/>
    <n v="8492"/>
  </r>
  <r>
    <x v="59"/>
    <x v="52"/>
    <x v="34"/>
    <n v="8298"/>
  </r>
  <r>
    <x v="59"/>
    <x v="52"/>
    <x v="35"/>
    <n v="8518"/>
  </r>
  <r>
    <x v="59"/>
    <x v="52"/>
    <x v="36"/>
    <n v="8561"/>
  </r>
  <r>
    <x v="59"/>
    <x v="52"/>
    <x v="37"/>
    <n v="8788"/>
  </r>
  <r>
    <x v="59"/>
    <x v="52"/>
    <x v="38"/>
    <n v="9287"/>
  </r>
  <r>
    <x v="59"/>
    <x v="52"/>
    <x v="39"/>
    <n v="11229"/>
  </r>
  <r>
    <x v="59"/>
    <x v="52"/>
    <x v="40"/>
    <n v="11237"/>
  </r>
  <r>
    <x v="59"/>
    <x v="52"/>
    <x v="41"/>
    <n v="11244"/>
  </r>
  <r>
    <x v="59"/>
    <x v="52"/>
    <x v="42"/>
    <n v="11244"/>
  </r>
  <r>
    <x v="59"/>
    <x v="52"/>
    <x v="43"/>
    <n v="8824"/>
  </r>
  <r>
    <x v="59"/>
    <x v="52"/>
    <x v="44"/>
    <n v="10467"/>
  </r>
  <r>
    <x v="59"/>
    <x v="52"/>
    <x v="45"/>
    <n v="7528"/>
  </r>
  <r>
    <x v="59"/>
    <x v="52"/>
    <x v="46"/>
    <n v="11198"/>
  </r>
  <r>
    <x v="59"/>
    <x v="52"/>
    <x v="47"/>
    <n v="11244"/>
  </r>
  <r>
    <x v="59"/>
    <x v="52"/>
    <x v="48"/>
    <n v="11244"/>
  </r>
  <r>
    <x v="59"/>
    <x v="52"/>
    <x v="49"/>
    <n v="11244"/>
  </r>
  <r>
    <x v="59"/>
    <x v="52"/>
    <x v="50"/>
    <n v="11259"/>
  </r>
  <r>
    <x v="59"/>
    <x v="52"/>
    <x v="51"/>
    <n v="11264"/>
  </r>
  <r>
    <x v="59"/>
    <x v="52"/>
    <x v="52"/>
    <n v="11214"/>
  </r>
  <r>
    <x v="59"/>
    <x v="52"/>
    <x v="53"/>
    <n v="11343"/>
  </r>
  <r>
    <x v="59"/>
    <x v="52"/>
    <x v="54"/>
    <n v="11495"/>
  </r>
  <r>
    <x v="59"/>
    <x v="52"/>
    <x v="55"/>
    <n v="11587"/>
  </r>
  <r>
    <x v="59"/>
    <x v="52"/>
    <x v="56"/>
    <n v="11633"/>
  </r>
  <r>
    <x v="59"/>
    <x v="52"/>
    <x v="57"/>
    <n v="11694"/>
  </r>
  <r>
    <x v="60"/>
    <x v="53"/>
    <x v="0"/>
    <n v="622"/>
  </r>
  <r>
    <x v="60"/>
    <x v="53"/>
    <x v="1"/>
    <n v="620"/>
  </r>
  <r>
    <x v="60"/>
    <x v="53"/>
    <x v="2"/>
    <n v="612"/>
  </r>
  <r>
    <x v="60"/>
    <x v="53"/>
    <x v="3"/>
    <n v="617"/>
  </r>
  <r>
    <x v="60"/>
    <x v="53"/>
    <x v="4"/>
    <n v="613"/>
  </r>
  <r>
    <x v="60"/>
    <x v="53"/>
    <x v="5"/>
    <n v="603"/>
  </r>
  <r>
    <x v="60"/>
    <x v="53"/>
    <x v="6"/>
    <n v="606"/>
  </r>
  <r>
    <x v="60"/>
    <x v="53"/>
    <x v="7"/>
    <n v="609"/>
  </r>
  <r>
    <x v="60"/>
    <x v="53"/>
    <x v="8"/>
    <n v="612"/>
  </r>
  <r>
    <x v="60"/>
    <x v="53"/>
    <x v="9"/>
    <n v="614"/>
  </r>
  <r>
    <x v="60"/>
    <x v="53"/>
    <x v="10"/>
    <n v="625"/>
  </r>
  <r>
    <x v="60"/>
    <x v="53"/>
    <x v="11"/>
    <n v="653"/>
  </r>
  <r>
    <x v="60"/>
    <x v="53"/>
    <x v="12"/>
    <n v="671"/>
  </r>
  <r>
    <x v="60"/>
    <x v="53"/>
    <x v="13"/>
    <n v="687"/>
  </r>
  <r>
    <x v="60"/>
    <x v="53"/>
    <x v="14"/>
    <n v="697"/>
  </r>
  <r>
    <x v="60"/>
    <x v="53"/>
    <x v="15"/>
    <n v="717"/>
  </r>
  <r>
    <x v="60"/>
    <x v="53"/>
    <x v="16"/>
    <n v="738"/>
  </r>
  <r>
    <x v="60"/>
    <x v="53"/>
    <x v="17"/>
    <n v="744"/>
  </r>
  <r>
    <x v="60"/>
    <x v="53"/>
    <x v="18"/>
    <n v="775"/>
  </r>
  <r>
    <x v="60"/>
    <x v="53"/>
    <x v="19"/>
    <n v="812"/>
  </r>
  <r>
    <x v="60"/>
    <x v="53"/>
    <x v="20"/>
    <n v="840"/>
  </r>
  <r>
    <x v="60"/>
    <x v="53"/>
    <x v="21"/>
    <n v="887"/>
  </r>
  <r>
    <x v="60"/>
    <x v="53"/>
    <x v="22"/>
    <n v="912"/>
  </r>
  <r>
    <x v="60"/>
    <x v="53"/>
    <x v="23"/>
    <n v="884"/>
  </r>
  <r>
    <x v="60"/>
    <x v="53"/>
    <x v="24"/>
    <n v="941"/>
  </r>
  <r>
    <x v="60"/>
    <x v="53"/>
    <x v="25"/>
    <n v="1006"/>
  </r>
  <r>
    <x v="60"/>
    <x v="53"/>
    <x v="26"/>
    <n v="1121"/>
  </r>
  <r>
    <x v="60"/>
    <x v="53"/>
    <x v="27"/>
    <n v="1095"/>
  </r>
  <r>
    <x v="60"/>
    <x v="53"/>
    <x v="28"/>
    <n v="1106"/>
  </r>
  <r>
    <x v="60"/>
    <x v="53"/>
    <x v="29"/>
    <n v="1142"/>
  </r>
  <r>
    <x v="60"/>
    <x v="53"/>
    <x v="30"/>
    <n v="1144"/>
  </r>
  <r>
    <x v="60"/>
    <x v="53"/>
    <x v="31"/>
    <n v="1189"/>
  </r>
  <r>
    <x v="60"/>
    <x v="53"/>
    <x v="32"/>
    <n v="1225"/>
  </r>
  <r>
    <x v="60"/>
    <x v="53"/>
    <x v="33"/>
    <n v="1265"/>
  </r>
  <r>
    <x v="60"/>
    <x v="53"/>
    <x v="34"/>
    <n v="1265"/>
  </r>
  <r>
    <x v="60"/>
    <x v="53"/>
    <x v="35"/>
    <n v="1315"/>
  </r>
  <r>
    <x v="60"/>
    <x v="53"/>
    <x v="36"/>
    <n v="1320"/>
  </r>
  <r>
    <x v="60"/>
    <x v="53"/>
    <x v="37"/>
    <n v="1345"/>
  </r>
  <r>
    <x v="60"/>
    <x v="53"/>
    <x v="38"/>
    <n v="1364"/>
  </r>
  <r>
    <x v="60"/>
    <x v="53"/>
    <x v="39"/>
    <n v="1364"/>
  </r>
  <r>
    <x v="60"/>
    <x v="53"/>
    <x v="40"/>
    <n v="1364"/>
  </r>
  <r>
    <x v="60"/>
    <x v="53"/>
    <x v="41"/>
    <n v="1364"/>
  </r>
  <r>
    <x v="60"/>
    <x v="53"/>
    <x v="42"/>
    <n v="1364"/>
  </r>
  <r>
    <x v="60"/>
    <x v="53"/>
    <x v="43"/>
    <n v="1364"/>
  </r>
  <r>
    <x v="60"/>
    <x v="53"/>
    <x v="44"/>
    <n v="1364"/>
  </r>
  <r>
    <x v="60"/>
    <x v="53"/>
    <x v="45"/>
    <n v="1365"/>
  </r>
  <r>
    <x v="60"/>
    <x v="53"/>
    <x v="46"/>
    <n v="1365"/>
  </r>
  <r>
    <x v="60"/>
    <x v="53"/>
    <x v="47"/>
    <n v="1365"/>
  </r>
  <r>
    <x v="60"/>
    <x v="53"/>
    <x v="48"/>
    <n v="1365"/>
  </r>
  <r>
    <x v="60"/>
    <x v="53"/>
    <x v="49"/>
    <n v="1365"/>
  </r>
  <r>
    <x v="60"/>
    <x v="53"/>
    <x v="50"/>
    <n v="1384"/>
  </r>
  <r>
    <x v="60"/>
    <x v="53"/>
    <x v="51"/>
    <n v="1422"/>
  </r>
  <r>
    <x v="60"/>
    <x v="53"/>
    <x v="52"/>
    <n v="1415"/>
  </r>
  <r>
    <x v="60"/>
    <x v="53"/>
    <x v="53"/>
    <n v="1415"/>
  </r>
  <r>
    <x v="60"/>
    <x v="53"/>
    <x v="54"/>
    <n v="1417"/>
  </r>
  <r>
    <x v="60"/>
    <x v="53"/>
    <x v="55"/>
    <n v="1417"/>
  </r>
  <r>
    <x v="60"/>
    <x v="53"/>
    <x v="56"/>
    <n v="1420"/>
  </r>
  <r>
    <x v="60"/>
    <x v="53"/>
    <x v="57"/>
    <n v="1422"/>
  </r>
  <r>
    <x v="61"/>
    <x v="54"/>
    <x v="0"/>
    <n v="53946"/>
  </r>
  <r>
    <x v="61"/>
    <x v="54"/>
    <x v="1"/>
    <n v="55479"/>
  </r>
  <r>
    <x v="61"/>
    <x v="54"/>
    <x v="2"/>
    <n v="56011"/>
  </r>
  <r>
    <x v="61"/>
    <x v="54"/>
    <x v="3"/>
    <n v="57844"/>
  </r>
  <r>
    <x v="61"/>
    <x v="54"/>
    <x v="4"/>
    <n v="56576"/>
  </r>
  <r>
    <x v="61"/>
    <x v="54"/>
    <x v="5"/>
    <n v="59808"/>
  </r>
  <r>
    <x v="61"/>
    <x v="54"/>
    <x v="6"/>
    <n v="60541"/>
  </r>
  <r>
    <x v="61"/>
    <x v="54"/>
    <x v="7"/>
    <n v="67873"/>
  </r>
  <r>
    <x v="61"/>
    <x v="54"/>
    <x v="8"/>
    <n v="70356"/>
  </r>
  <r>
    <x v="61"/>
    <x v="54"/>
    <x v="9"/>
    <n v="71038"/>
  </r>
  <r>
    <x v="61"/>
    <x v="54"/>
    <x v="10"/>
    <n v="78188"/>
  </r>
  <r>
    <x v="61"/>
    <x v="54"/>
    <x v="11"/>
    <n v="85353"/>
  </r>
  <r>
    <x v="61"/>
    <x v="54"/>
    <x v="12"/>
    <n v="89152"/>
  </r>
  <r>
    <x v="61"/>
    <x v="54"/>
    <x v="13"/>
    <n v="88285"/>
  </r>
  <r>
    <x v="61"/>
    <x v="54"/>
    <x v="14"/>
    <n v="93403"/>
  </r>
  <r>
    <x v="61"/>
    <x v="54"/>
    <x v="15"/>
    <n v="101315"/>
  </r>
  <r>
    <x v="61"/>
    <x v="54"/>
    <x v="16"/>
    <n v="102204"/>
  </r>
  <r>
    <x v="61"/>
    <x v="54"/>
    <x v="17"/>
    <n v="115764"/>
  </r>
  <r>
    <x v="61"/>
    <x v="54"/>
    <x v="18"/>
    <n v="123962"/>
  </r>
  <r>
    <x v="61"/>
    <x v="54"/>
    <x v="19"/>
    <n v="128854"/>
  </r>
  <r>
    <x v="61"/>
    <x v="54"/>
    <x v="20"/>
    <n v="118007"/>
  </r>
  <r>
    <x v="61"/>
    <x v="54"/>
    <x v="21"/>
    <n v="117083"/>
  </r>
  <r>
    <x v="61"/>
    <x v="54"/>
    <x v="22"/>
    <n v="133788"/>
  </r>
  <r>
    <x v="61"/>
    <x v="54"/>
    <x v="23"/>
    <n v="146360"/>
  </r>
  <r>
    <x v="61"/>
    <x v="54"/>
    <x v="24"/>
    <n v="159440"/>
  </r>
  <r>
    <x v="61"/>
    <x v="54"/>
    <x v="25"/>
    <n v="163169"/>
  </r>
  <r>
    <x v="61"/>
    <x v="54"/>
    <x v="26"/>
    <n v="174249"/>
  </r>
  <r>
    <x v="61"/>
    <x v="54"/>
    <x v="27"/>
    <n v="201361"/>
  </r>
  <r>
    <x v="61"/>
    <x v="54"/>
    <x v="28"/>
    <n v="211112"/>
  </r>
  <r>
    <x v="61"/>
    <x v="54"/>
    <x v="29"/>
    <n v="214574"/>
  </r>
  <r>
    <x v="61"/>
    <x v="54"/>
    <x v="30"/>
    <n v="228793"/>
  </r>
  <r>
    <x v="61"/>
    <x v="54"/>
    <x v="31"/>
    <n v="259998"/>
  </r>
  <r>
    <x v="61"/>
    <x v="54"/>
    <x v="32"/>
    <n v="266119"/>
  </r>
  <r>
    <x v="61"/>
    <x v="54"/>
    <x v="33"/>
    <n v="227833"/>
  </r>
  <r>
    <x v="61"/>
    <x v="54"/>
    <x v="34"/>
    <n v="265756"/>
  </r>
  <r>
    <x v="61"/>
    <x v="54"/>
    <x v="35"/>
    <n v="284021"/>
  </r>
  <r>
    <x v="61"/>
    <x v="54"/>
    <x v="36"/>
    <n v="276145"/>
  </r>
  <r>
    <x v="61"/>
    <x v="54"/>
    <x v="37"/>
    <n v="295527"/>
  </r>
  <r>
    <x v="61"/>
    <x v="54"/>
    <x v="38"/>
    <n v="306791"/>
  </r>
  <r>
    <x v="61"/>
    <x v="54"/>
    <x v="39"/>
    <n v="342202"/>
  </r>
  <r>
    <x v="61"/>
    <x v="54"/>
    <x v="40"/>
    <n v="451969"/>
  </r>
  <r>
    <x v="61"/>
    <x v="54"/>
    <x v="41"/>
    <n v="434656"/>
  </r>
  <r>
    <x v="61"/>
    <x v="54"/>
    <x v="42"/>
    <n v="394851"/>
  </r>
  <r>
    <x v="61"/>
    <x v="54"/>
    <x v="43"/>
    <n v="413594"/>
  </r>
  <r>
    <x v="61"/>
    <x v="54"/>
    <x v="44"/>
    <n v="495682"/>
  </r>
  <r>
    <x v="61"/>
    <x v="54"/>
    <x v="45"/>
    <n v="541481"/>
  </r>
  <r>
    <x v="61"/>
    <x v="54"/>
    <x v="46"/>
    <n v="562401"/>
  </r>
  <r>
    <x v="61"/>
    <x v="54"/>
    <x v="47"/>
    <n v="512365"/>
  </r>
  <r>
    <x v="61"/>
    <x v="54"/>
    <x v="48"/>
    <n v="526755"/>
  </r>
  <r>
    <x v="61"/>
    <x v="54"/>
    <x v="49"/>
    <n v="460685"/>
  </r>
  <r>
    <x v="61"/>
    <x v="54"/>
    <x v="50"/>
    <n v="493127"/>
  </r>
  <r>
    <x v="61"/>
    <x v="54"/>
    <x v="51"/>
    <n v="438962"/>
  </r>
  <r>
    <x v="61"/>
    <x v="54"/>
    <x v="52"/>
    <n v="465878"/>
  </r>
  <r>
    <x v="61"/>
    <x v="54"/>
    <x v="53"/>
    <n v="460785"/>
  </r>
  <r>
    <x v="61"/>
    <x v="54"/>
    <x v="54"/>
    <n v="487699"/>
  </r>
  <r>
    <x v="61"/>
    <x v="54"/>
    <x v="55"/>
    <n v="495850"/>
  </r>
  <r>
    <x v="61"/>
    <x v="54"/>
    <x v="56"/>
    <n v="484272"/>
  </r>
  <r>
    <x v="61"/>
    <x v="54"/>
    <x v="57"/>
    <n v="480509"/>
  </r>
  <r>
    <x v="62"/>
    <x v="1"/>
    <x v="0"/>
    <n v="1261551"/>
  </r>
  <r>
    <x v="62"/>
    <x v="1"/>
    <x v="1"/>
    <n v="1279834"/>
  </r>
  <r>
    <x v="62"/>
    <x v="1"/>
    <x v="2"/>
    <n v="1283788"/>
  </r>
  <r>
    <x v="62"/>
    <x v="1"/>
    <x v="3"/>
    <n v="1308934"/>
  </r>
  <r>
    <x v="62"/>
    <x v="1"/>
    <x v="4"/>
    <n v="1327009"/>
  </r>
  <r>
    <x v="62"/>
    <x v="1"/>
    <x v="5"/>
    <n v="1404150"/>
  </r>
  <r>
    <x v="62"/>
    <x v="1"/>
    <x v="6"/>
    <n v="1426977"/>
  </r>
  <r>
    <x v="62"/>
    <x v="1"/>
    <x v="7"/>
    <n v="1474346"/>
  </r>
  <r>
    <x v="62"/>
    <x v="1"/>
    <x v="8"/>
    <n v="1506210"/>
  </r>
  <r>
    <x v="62"/>
    <x v="1"/>
    <x v="9"/>
    <n v="1564259"/>
  </r>
  <r>
    <x v="62"/>
    <x v="1"/>
    <x v="10"/>
    <n v="1536337"/>
  </r>
  <r>
    <x v="62"/>
    <x v="1"/>
    <x v="11"/>
    <n v="1579336"/>
  </r>
  <r>
    <x v="62"/>
    <x v="1"/>
    <x v="12"/>
    <n v="1606866"/>
  </r>
  <r>
    <x v="62"/>
    <x v="1"/>
    <x v="13"/>
    <n v="1588786"/>
  </r>
  <r>
    <x v="62"/>
    <x v="1"/>
    <x v="14"/>
    <n v="1597966"/>
  </r>
  <r>
    <x v="62"/>
    <x v="1"/>
    <x v="15"/>
    <n v="1658976"/>
  </r>
  <r>
    <x v="62"/>
    <x v="1"/>
    <x v="16"/>
    <n v="1751062"/>
  </r>
  <r>
    <x v="62"/>
    <x v="1"/>
    <x v="17"/>
    <n v="1855708"/>
  </r>
  <r>
    <x v="62"/>
    <x v="1"/>
    <x v="18"/>
    <n v="1841545"/>
  </r>
  <r>
    <x v="62"/>
    <x v="1"/>
    <x v="19"/>
    <n v="1840811"/>
  </r>
  <r>
    <x v="62"/>
    <x v="1"/>
    <x v="20"/>
    <n v="1841155"/>
  </r>
  <r>
    <x v="62"/>
    <x v="1"/>
    <x v="21"/>
    <n v="1898348"/>
  </r>
  <r>
    <x v="62"/>
    <x v="1"/>
    <x v="22"/>
    <n v="1932310"/>
  </r>
  <r>
    <x v="62"/>
    <x v="1"/>
    <x v="23"/>
    <n v="1954286"/>
  </r>
  <r>
    <x v="62"/>
    <x v="1"/>
    <x v="24"/>
    <n v="2017621"/>
  </r>
  <r>
    <x v="62"/>
    <x v="1"/>
    <x v="25"/>
    <n v="2102563"/>
  </r>
  <r>
    <x v="62"/>
    <x v="1"/>
    <x v="26"/>
    <n v="2074387"/>
  </r>
  <r>
    <x v="62"/>
    <x v="1"/>
    <x v="27"/>
    <n v="2159318"/>
  </r>
  <r>
    <x v="62"/>
    <x v="1"/>
    <x v="28"/>
    <n v="2245225"/>
  </r>
  <r>
    <x v="62"/>
    <x v="1"/>
    <x v="29"/>
    <n v="2334948"/>
  </r>
  <r>
    <x v="62"/>
    <x v="1"/>
    <x v="30"/>
    <n v="2408781"/>
  </r>
  <r>
    <x v="62"/>
    <x v="1"/>
    <x v="31"/>
    <n v="2373623"/>
  </r>
  <r>
    <x v="62"/>
    <x v="1"/>
    <x v="32"/>
    <n v="2271839"/>
  </r>
  <r>
    <x v="62"/>
    <x v="1"/>
    <x v="33"/>
    <n v="2284703"/>
  </r>
  <r>
    <x v="62"/>
    <x v="1"/>
    <x v="34"/>
    <n v="2374579"/>
  </r>
  <r>
    <x v="62"/>
    <x v="1"/>
    <x v="35"/>
    <n v="2402030"/>
  </r>
  <r>
    <x v="62"/>
    <x v="1"/>
    <x v="36"/>
    <n v="2452166"/>
  </r>
  <r>
    <x v="62"/>
    <x v="1"/>
    <x v="37"/>
    <n v="2511922"/>
  </r>
  <r>
    <x v="62"/>
    <x v="1"/>
    <x v="38"/>
    <n v="2643464"/>
  </r>
  <r>
    <x v="62"/>
    <x v="1"/>
    <x v="39"/>
    <n v="2628309"/>
  </r>
  <r>
    <x v="62"/>
    <x v="1"/>
    <x v="40"/>
    <n v="2716638"/>
  </r>
  <r>
    <x v="62"/>
    <x v="1"/>
    <x v="41"/>
    <n v="2814485"/>
  </r>
  <r>
    <x v="62"/>
    <x v="1"/>
    <x v="42"/>
    <n v="2881034"/>
  </r>
  <r>
    <x v="62"/>
    <x v="1"/>
    <x v="43"/>
    <n v="2957663"/>
  </r>
  <r>
    <x v="62"/>
    <x v="1"/>
    <x v="44"/>
    <n v="3142921"/>
  </r>
  <r>
    <x v="62"/>
    <x v="1"/>
    <x v="45"/>
    <n v="3227386"/>
  </r>
  <r>
    <x v="62"/>
    <x v="1"/>
    <x v="46"/>
    <n v="3355269"/>
  </r>
  <r>
    <x v="62"/>
    <x v="1"/>
    <x v="47"/>
    <n v="3533185"/>
  </r>
  <r>
    <x v="62"/>
    <x v="1"/>
    <x v="48"/>
    <n v="3627745"/>
  </r>
  <r>
    <x v="62"/>
    <x v="1"/>
    <x v="49"/>
    <n v="3817234"/>
  </r>
  <r>
    <x v="62"/>
    <x v="1"/>
    <x v="50"/>
    <n v="3949683"/>
  </r>
  <r>
    <x v="62"/>
    <x v="1"/>
    <x v="51"/>
    <n v="4382160"/>
  </r>
  <r>
    <x v="62"/>
    <x v="1"/>
    <x v="52"/>
    <n v="4528059"/>
  </r>
  <r>
    <x v="62"/>
    <x v="1"/>
    <x v="53"/>
    <n v="4674970"/>
  </r>
  <r>
    <x v="62"/>
    <x v="1"/>
    <x v="54"/>
    <n v="4776858"/>
  </r>
  <r>
    <x v="62"/>
    <x v="1"/>
    <x v="55"/>
    <n v="4869079"/>
  </r>
  <r>
    <x v="62"/>
    <x v="1"/>
    <x v="56"/>
    <n v="5127753"/>
  </r>
  <r>
    <x v="62"/>
    <x v="1"/>
    <x v="57"/>
    <n v="5351562"/>
  </r>
  <r>
    <x v="63"/>
    <x v="1"/>
    <x v="0"/>
    <n v="3595309"/>
  </r>
  <r>
    <x v="63"/>
    <x v="1"/>
    <x v="1"/>
    <n v="4245199"/>
  </r>
  <r>
    <x v="63"/>
    <x v="1"/>
    <x v="2"/>
    <n v="5895437"/>
  </r>
  <r>
    <x v="63"/>
    <x v="1"/>
    <x v="3"/>
    <n v="7329435"/>
  </r>
  <r>
    <x v="63"/>
    <x v="1"/>
    <x v="4"/>
    <n v="8286790"/>
  </r>
  <r>
    <x v="63"/>
    <x v="1"/>
    <x v="5"/>
    <n v="8965747"/>
  </r>
  <r>
    <x v="63"/>
    <x v="1"/>
    <x v="6"/>
    <n v="9443967"/>
  </r>
  <r>
    <x v="63"/>
    <x v="1"/>
    <x v="7"/>
    <n v="9431904"/>
  </r>
  <r>
    <x v="63"/>
    <x v="1"/>
    <x v="8"/>
    <n v="9470937"/>
  </r>
  <r>
    <x v="63"/>
    <x v="1"/>
    <x v="9"/>
    <n v="9766798"/>
  </r>
  <r>
    <x v="63"/>
    <x v="1"/>
    <x v="10"/>
    <n v="11004979"/>
  </r>
  <r>
    <x v="63"/>
    <x v="1"/>
    <x v="11"/>
    <n v="12080287"/>
  </r>
  <r>
    <x v="63"/>
    <x v="1"/>
    <x v="12"/>
    <n v="12287755"/>
  </r>
  <r>
    <x v="63"/>
    <x v="1"/>
    <x v="13"/>
    <n v="12566614"/>
  </r>
  <r>
    <x v="63"/>
    <x v="1"/>
    <x v="14"/>
    <n v="12851876"/>
  </r>
  <r>
    <x v="63"/>
    <x v="1"/>
    <x v="15"/>
    <n v="12946365"/>
  </r>
  <r>
    <x v="63"/>
    <x v="1"/>
    <x v="16"/>
    <n v="13418668"/>
  </r>
  <r>
    <x v="63"/>
    <x v="1"/>
    <x v="17"/>
    <n v="14611394"/>
  </r>
  <r>
    <x v="63"/>
    <x v="1"/>
    <x v="18"/>
    <n v="17222178"/>
  </r>
  <r>
    <x v="63"/>
    <x v="1"/>
    <x v="19"/>
    <n v="18784284"/>
  </r>
  <r>
    <x v="63"/>
    <x v="1"/>
    <x v="20"/>
    <n v="19399378"/>
  </r>
  <r>
    <x v="63"/>
    <x v="1"/>
    <x v="21"/>
    <n v="20542779"/>
  </r>
  <r>
    <x v="63"/>
    <x v="1"/>
    <x v="22"/>
    <n v="21358075"/>
  </r>
  <r>
    <x v="63"/>
    <x v="1"/>
    <x v="23"/>
    <n v="23040650"/>
  </r>
  <r>
    <x v="63"/>
    <x v="1"/>
    <x v="24"/>
    <n v="25640397"/>
  </r>
  <r>
    <x v="63"/>
    <x v="1"/>
    <x v="25"/>
    <n v="26877469"/>
  </r>
  <r>
    <x v="63"/>
    <x v="1"/>
    <x v="26"/>
    <n v="28996755"/>
  </r>
  <r>
    <x v="63"/>
    <x v="1"/>
    <x v="27"/>
    <n v="31477344"/>
  </r>
  <r>
    <x v="63"/>
    <x v="1"/>
    <x v="28"/>
    <n v="32892683"/>
  </r>
  <r>
    <x v="63"/>
    <x v="1"/>
    <x v="29"/>
    <n v="34961983"/>
  </r>
  <r>
    <x v="63"/>
    <x v="1"/>
    <x v="30"/>
    <n v="38351728"/>
  </r>
  <r>
    <x v="63"/>
    <x v="1"/>
    <x v="31"/>
    <n v="41532539"/>
  </r>
  <r>
    <x v="63"/>
    <x v="1"/>
    <x v="32"/>
    <n v="45553407"/>
  </r>
  <r>
    <x v="63"/>
    <x v="1"/>
    <x v="33"/>
    <n v="50211519"/>
  </r>
  <r>
    <x v="63"/>
    <x v="1"/>
    <x v="34"/>
    <n v="57028812"/>
  </r>
  <r>
    <x v="63"/>
    <x v="1"/>
    <x v="35"/>
    <n v="52787823"/>
  </r>
  <r>
    <x v="63"/>
    <x v="1"/>
    <x v="36"/>
    <n v="59357352"/>
  </r>
  <r>
    <x v="63"/>
    <x v="1"/>
    <x v="37"/>
    <n v="63860965"/>
  </r>
  <r>
    <x v="63"/>
    <x v="1"/>
    <x v="38"/>
    <n v="66565668"/>
  </r>
  <r>
    <x v="63"/>
    <x v="1"/>
    <x v="39"/>
    <n v="67241543"/>
  </r>
  <r>
    <x v="63"/>
    <x v="1"/>
    <x v="40"/>
    <n v="68006301"/>
  </r>
  <r>
    <x v="63"/>
    <x v="1"/>
    <x v="41"/>
    <n v="69436541"/>
  </r>
  <r>
    <x v="63"/>
    <x v="1"/>
    <x v="42"/>
    <n v="71535210"/>
  </r>
  <r>
    <x v="63"/>
    <x v="1"/>
    <x v="43"/>
    <n v="73059494"/>
  </r>
  <r>
    <x v="63"/>
    <x v="1"/>
    <x v="44"/>
    <n v="76386907"/>
  </r>
  <r>
    <x v="63"/>
    <x v="1"/>
    <x v="45"/>
    <n v="78261147"/>
  </r>
  <r>
    <x v="63"/>
    <x v="1"/>
    <x v="46"/>
    <n v="76179684"/>
  </r>
  <r>
    <x v="63"/>
    <x v="1"/>
    <x v="47"/>
    <n v="80307894"/>
  </r>
  <r>
    <x v="63"/>
    <x v="1"/>
    <x v="48"/>
    <n v="84120181"/>
  </r>
  <r>
    <x v="63"/>
    <x v="1"/>
    <x v="49"/>
    <n v="86677928"/>
  </r>
  <r>
    <x v="63"/>
    <x v="1"/>
    <x v="50"/>
    <n v="86669515"/>
  </r>
  <r>
    <x v="63"/>
    <x v="1"/>
    <x v="51"/>
    <n v="90954503"/>
  </r>
  <r>
    <x v="63"/>
    <x v="1"/>
    <x v="52"/>
    <n v="93569932"/>
  </r>
  <r>
    <x v="63"/>
    <x v="1"/>
    <x v="53"/>
    <n v="94822150"/>
  </r>
  <r>
    <x v="63"/>
    <x v="1"/>
    <x v="54"/>
    <n v="94655718"/>
  </r>
  <r>
    <x v="63"/>
    <x v="1"/>
    <x v="55"/>
    <n v="93820904"/>
  </r>
  <r>
    <x v="63"/>
    <x v="1"/>
    <x v="56"/>
    <n v="95497941"/>
  </r>
  <r>
    <x v="63"/>
    <x v="1"/>
    <x v="57"/>
    <n v="95448352"/>
  </r>
  <r>
    <x v="64"/>
    <x v="1"/>
    <x v="0"/>
    <n v="12796593"/>
  </r>
  <r>
    <x v="64"/>
    <x v="1"/>
    <x v="1"/>
    <n v="13655594"/>
  </r>
  <r>
    <x v="64"/>
    <x v="1"/>
    <x v="2"/>
    <n v="14211575"/>
  </r>
  <r>
    <x v="64"/>
    <x v="1"/>
    <x v="3"/>
    <n v="12490579"/>
  </r>
  <r>
    <x v="64"/>
    <x v="1"/>
    <x v="4"/>
    <n v="14517599"/>
  </r>
  <r>
    <x v="64"/>
    <x v="1"/>
    <x v="5"/>
    <n v="15362710"/>
  </r>
  <r>
    <x v="64"/>
    <x v="1"/>
    <x v="6"/>
    <n v="16371640"/>
  </r>
  <r>
    <x v="64"/>
    <x v="1"/>
    <x v="7"/>
    <n v="16816767"/>
  </r>
  <r>
    <x v="64"/>
    <x v="1"/>
    <x v="8"/>
    <n v="16896955"/>
  </r>
  <r>
    <x v="64"/>
    <x v="1"/>
    <x v="9"/>
    <n v="17511661"/>
  </r>
  <r>
    <x v="64"/>
    <x v="1"/>
    <x v="10"/>
    <n v="18763160"/>
  </r>
  <r>
    <x v="64"/>
    <x v="1"/>
    <x v="11"/>
    <n v="19712193"/>
  </r>
  <r>
    <x v="64"/>
    <x v="1"/>
    <x v="12"/>
    <n v="19957290"/>
  </r>
  <r>
    <x v="64"/>
    <x v="1"/>
    <x v="13"/>
    <n v="21641279"/>
  </r>
  <r>
    <x v="64"/>
    <x v="1"/>
    <x v="14"/>
    <n v="22338198"/>
  </r>
  <r>
    <x v="64"/>
    <x v="1"/>
    <x v="15"/>
    <n v="20573460"/>
  </r>
  <r>
    <x v="64"/>
    <x v="1"/>
    <x v="16"/>
    <n v="22134893"/>
  </r>
  <r>
    <x v="64"/>
    <x v="1"/>
    <x v="17"/>
    <n v="23278988"/>
  </r>
  <r>
    <x v="64"/>
    <x v="1"/>
    <x v="18"/>
    <n v="23617162"/>
  </r>
  <r>
    <x v="64"/>
    <x v="1"/>
    <x v="19"/>
    <n v="23078388"/>
  </r>
  <r>
    <x v="64"/>
    <x v="1"/>
    <x v="20"/>
    <n v="22709635"/>
  </r>
  <r>
    <x v="64"/>
    <x v="1"/>
    <x v="21"/>
    <n v="22796991"/>
  </r>
  <r>
    <x v="64"/>
    <x v="1"/>
    <x v="22"/>
    <n v="23955641"/>
  </r>
  <r>
    <x v="64"/>
    <x v="1"/>
    <x v="23"/>
    <n v="24758615"/>
  </r>
  <r>
    <x v="64"/>
    <x v="1"/>
    <x v="24"/>
    <n v="25084377"/>
  </r>
  <r>
    <x v="64"/>
    <x v="1"/>
    <x v="25"/>
    <n v="26317464"/>
  </r>
  <r>
    <x v="64"/>
    <x v="1"/>
    <x v="26"/>
    <n v="27313460"/>
  </r>
  <r>
    <x v="64"/>
    <x v="1"/>
    <x v="27"/>
    <n v="28172488"/>
  </r>
  <r>
    <x v="64"/>
    <x v="1"/>
    <x v="28"/>
    <n v="28474878"/>
  </r>
  <r>
    <x v="64"/>
    <x v="1"/>
    <x v="29"/>
    <n v="28583671"/>
  </r>
  <r>
    <x v="64"/>
    <x v="1"/>
    <x v="30"/>
    <n v="26651045"/>
  </r>
  <r>
    <x v="64"/>
    <x v="1"/>
    <x v="31"/>
    <n v="20507850"/>
  </r>
  <r>
    <x v="64"/>
    <x v="1"/>
    <x v="32"/>
    <n v="18564704"/>
  </r>
  <r>
    <x v="64"/>
    <x v="1"/>
    <x v="33"/>
    <n v="16936951"/>
  </r>
  <r>
    <x v="64"/>
    <x v="1"/>
    <x v="34"/>
    <n v="15677042"/>
  </r>
  <r>
    <x v="64"/>
    <x v="1"/>
    <x v="35"/>
    <n v="15199472"/>
  </r>
  <r>
    <x v="64"/>
    <x v="1"/>
    <x v="36"/>
    <n v="14224922"/>
  </r>
  <r>
    <x v="64"/>
    <x v="1"/>
    <x v="37"/>
    <n v="14059628"/>
  </r>
  <r>
    <x v="64"/>
    <x v="1"/>
    <x v="38"/>
    <n v="13678187"/>
  </r>
  <r>
    <x v="64"/>
    <x v="1"/>
    <x v="39"/>
    <n v="13433273"/>
  </r>
  <r>
    <x v="64"/>
    <x v="1"/>
    <x v="40"/>
    <n v="12950943"/>
  </r>
  <r>
    <x v="64"/>
    <x v="1"/>
    <x v="41"/>
    <n v="13792994"/>
  </r>
  <r>
    <x v="64"/>
    <x v="1"/>
    <x v="42"/>
    <n v="14174935"/>
  </r>
  <r>
    <x v="64"/>
    <x v="1"/>
    <x v="43"/>
    <n v="13697405"/>
  </r>
  <r>
    <x v="64"/>
    <x v="1"/>
    <x v="44"/>
    <n v="13747192"/>
  </r>
  <r>
    <x v="64"/>
    <x v="1"/>
    <x v="45"/>
    <n v="14391261"/>
  </r>
  <r>
    <x v="64"/>
    <x v="1"/>
    <x v="46"/>
    <n v="15261161"/>
  </r>
  <r>
    <x v="64"/>
    <x v="1"/>
    <x v="47"/>
    <n v="15295406"/>
  </r>
  <r>
    <x v="64"/>
    <x v="1"/>
    <x v="48"/>
    <n v="16054870"/>
  </r>
  <r>
    <x v="64"/>
    <x v="1"/>
    <x v="49"/>
    <n v="16805021"/>
  </r>
  <r>
    <x v="64"/>
    <x v="1"/>
    <x v="50"/>
    <n v="17304696"/>
  </r>
  <r>
    <x v="64"/>
    <x v="1"/>
    <x v="51"/>
    <n v="18135037"/>
  </r>
  <r>
    <x v="64"/>
    <x v="1"/>
    <x v="52"/>
    <n v="18705802"/>
  </r>
  <r>
    <x v="64"/>
    <x v="1"/>
    <x v="53"/>
    <n v="19453911"/>
  </r>
  <r>
    <x v="64"/>
    <x v="1"/>
    <x v="54"/>
    <n v="20285835"/>
  </r>
  <r>
    <x v="64"/>
    <x v="1"/>
    <x v="55"/>
    <n v="20787888"/>
  </r>
  <r>
    <x v="64"/>
    <x v="1"/>
    <x v="56"/>
    <n v="21297710"/>
  </r>
  <r>
    <x v="64"/>
    <x v="1"/>
    <x v="57"/>
    <n v="21870788"/>
  </r>
  <r>
    <x v="65"/>
    <x v="55"/>
    <x v="0"/>
    <n v="81869"/>
  </r>
  <r>
    <x v="65"/>
    <x v="55"/>
    <x v="1"/>
    <n v="84409"/>
  </r>
  <r>
    <x v="65"/>
    <x v="55"/>
    <x v="2"/>
    <n v="83025"/>
  </r>
  <r>
    <x v="65"/>
    <x v="55"/>
    <x v="3"/>
    <n v="85865"/>
  </r>
  <r>
    <x v="65"/>
    <x v="55"/>
    <x v="4"/>
    <n v="90254"/>
  </r>
  <r>
    <x v="65"/>
    <x v="55"/>
    <x v="5"/>
    <n v="92018"/>
  </r>
  <r>
    <x v="65"/>
    <x v="55"/>
    <x v="6"/>
    <n v="93740"/>
  </r>
  <r>
    <x v="65"/>
    <x v="55"/>
    <x v="7"/>
    <n v="97076"/>
  </r>
  <r>
    <x v="65"/>
    <x v="55"/>
    <x v="8"/>
    <n v="101126"/>
  </r>
  <r>
    <x v="65"/>
    <x v="55"/>
    <x v="9"/>
    <n v="112298"/>
  </r>
  <r>
    <x v="65"/>
    <x v="55"/>
    <x v="10"/>
    <n v="106622"/>
  </r>
  <r>
    <x v="65"/>
    <x v="55"/>
    <x v="11"/>
    <n v="110436"/>
  </r>
  <r>
    <x v="65"/>
    <x v="55"/>
    <x v="12"/>
    <n v="112898"/>
  </r>
  <r>
    <x v="65"/>
    <x v="55"/>
    <x v="13"/>
    <n v="125777"/>
  </r>
  <r>
    <x v="65"/>
    <x v="55"/>
    <x v="14"/>
    <n v="132143"/>
  </r>
  <r>
    <x v="65"/>
    <x v="55"/>
    <x v="15"/>
    <n v="138131"/>
  </r>
  <r>
    <x v="65"/>
    <x v="55"/>
    <x v="16"/>
    <n v="146385"/>
  </r>
  <r>
    <x v="65"/>
    <x v="55"/>
    <x v="17"/>
    <n v="165320"/>
  </r>
  <r>
    <x v="65"/>
    <x v="55"/>
    <x v="18"/>
    <n v="174787"/>
  </r>
  <r>
    <x v="65"/>
    <x v="55"/>
    <x v="19"/>
    <n v="165794"/>
  </r>
  <r>
    <x v="65"/>
    <x v="55"/>
    <x v="20"/>
    <n v="163968"/>
  </r>
  <r>
    <x v="65"/>
    <x v="55"/>
    <x v="21"/>
    <n v="172402"/>
  </r>
  <r>
    <x v="65"/>
    <x v="55"/>
    <x v="22"/>
    <n v="180371"/>
  </r>
  <r>
    <x v="65"/>
    <x v="55"/>
    <x v="23"/>
    <n v="191242"/>
  </r>
  <r>
    <x v="65"/>
    <x v="55"/>
    <x v="24"/>
    <n v="209102"/>
  </r>
  <r>
    <x v="65"/>
    <x v="55"/>
    <x v="25"/>
    <n v="223950"/>
  </r>
  <r>
    <x v="65"/>
    <x v="55"/>
    <x v="26"/>
    <n v="223864"/>
  </r>
  <r>
    <x v="65"/>
    <x v="55"/>
    <x v="27"/>
    <n v="233235"/>
  </r>
  <r>
    <x v="65"/>
    <x v="55"/>
    <x v="28"/>
    <n v="233602"/>
  </r>
  <r>
    <x v="65"/>
    <x v="55"/>
    <x v="29"/>
    <n v="253267"/>
  </r>
  <r>
    <x v="65"/>
    <x v="55"/>
    <x v="30"/>
    <n v="279318"/>
  </r>
  <r>
    <x v="65"/>
    <x v="55"/>
    <x v="31"/>
    <n v="289213"/>
  </r>
  <r>
    <x v="65"/>
    <x v="55"/>
    <x v="32"/>
    <n v="301765"/>
  </r>
  <r>
    <x v="65"/>
    <x v="55"/>
    <x v="33"/>
    <n v="326732"/>
  </r>
  <r>
    <x v="65"/>
    <x v="55"/>
    <x v="34"/>
    <n v="358230"/>
  </r>
  <r>
    <x v="65"/>
    <x v="55"/>
    <x v="35"/>
    <n v="421095"/>
  </r>
  <r>
    <x v="65"/>
    <x v="55"/>
    <x v="36"/>
    <n v="455774"/>
  </r>
  <r>
    <x v="65"/>
    <x v="55"/>
    <x v="37"/>
    <n v="385899"/>
  </r>
  <r>
    <x v="65"/>
    <x v="55"/>
    <x v="38"/>
    <n v="441432"/>
  </r>
  <r>
    <x v="65"/>
    <x v="55"/>
    <x v="39"/>
    <n v="497283"/>
  </r>
  <r>
    <x v="65"/>
    <x v="55"/>
    <x v="40"/>
    <n v="555649"/>
  </r>
  <r>
    <x v="65"/>
    <x v="55"/>
    <x v="41"/>
    <n v="577582"/>
  </r>
  <r>
    <x v="65"/>
    <x v="55"/>
    <x v="42"/>
    <n v="596366"/>
  </r>
  <r>
    <x v="65"/>
    <x v="55"/>
    <x v="43"/>
    <n v="598289"/>
  </r>
  <r>
    <x v="65"/>
    <x v="55"/>
    <x v="44"/>
    <n v="601384"/>
  </r>
  <r>
    <x v="65"/>
    <x v="55"/>
    <x v="45"/>
    <n v="694218"/>
  </r>
  <r>
    <x v="65"/>
    <x v="55"/>
    <x v="46"/>
    <n v="778473"/>
  </r>
  <r>
    <x v="65"/>
    <x v="55"/>
    <x v="47"/>
    <n v="811616"/>
  </r>
  <r>
    <x v="65"/>
    <x v="55"/>
    <x v="48"/>
    <n v="776935"/>
  </r>
  <r>
    <x v="65"/>
    <x v="55"/>
    <x v="49"/>
    <n v="805917"/>
  </r>
  <r>
    <x v="65"/>
    <x v="55"/>
    <x v="50"/>
    <n v="816369"/>
  </r>
  <r>
    <x v="65"/>
    <x v="55"/>
    <x v="51"/>
    <n v="817060"/>
  </r>
  <r>
    <x v="65"/>
    <x v="55"/>
    <x v="52"/>
    <n v="837522"/>
  </r>
  <r>
    <x v="65"/>
    <x v="55"/>
    <x v="53"/>
    <n v="800668"/>
  </r>
  <r>
    <x v="65"/>
    <x v="55"/>
    <x v="54"/>
    <n v="780549"/>
  </r>
  <r>
    <x v="65"/>
    <x v="55"/>
    <x v="55"/>
    <n v="780979"/>
  </r>
  <r>
    <x v="65"/>
    <x v="55"/>
    <x v="56"/>
    <n v="780592"/>
  </r>
  <r>
    <x v="65"/>
    <x v="55"/>
    <x v="57"/>
    <n v="825199"/>
  </r>
  <r>
    <x v="66"/>
    <x v="56"/>
    <x v="0"/>
    <n v="295960"/>
  </r>
  <r>
    <x v="66"/>
    <x v="56"/>
    <x v="1"/>
    <n v="301840"/>
  </r>
  <r>
    <x v="66"/>
    <x v="56"/>
    <x v="2"/>
    <n v="310010"/>
  </r>
  <r>
    <x v="66"/>
    <x v="56"/>
    <x v="3"/>
    <n v="314150"/>
  </r>
  <r>
    <x v="66"/>
    <x v="56"/>
    <x v="4"/>
    <n v="320900"/>
  </r>
  <r>
    <x v="66"/>
    <x v="56"/>
    <x v="5"/>
    <n v="327798"/>
  </r>
  <r>
    <x v="66"/>
    <x v="56"/>
    <x v="6"/>
    <n v="338814"/>
  </r>
  <r>
    <x v="66"/>
    <x v="56"/>
    <x v="7"/>
    <n v="366213"/>
  </r>
  <r>
    <x v="66"/>
    <x v="56"/>
    <x v="8"/>
    <n v="367595"/>
  </r>
  <r>
    <x v="66"/>
    <x v="56"/>
    <x v="9"/>
    <n v="369175"/>
  </r>
  <r>
    <x v="66"/>
    <x v="56"/>
    <x v="10"/>
    <n v="378574"/>
  </r>
  <r>
    <x v="66"/>
    <x v="56"/>
    <x v="11"/>
    <n v="387565"/>
  </r>
  <r>
    <x v="66"/>
    <x v="56"/>
    <x v="12"/>
    <n v="386721"/>
  </r>
  <r>
    <x v="66"/>
    <x v="56"/>
    <x v="13"/>
    <n v="394437"/>
  </r>
  <r>
    <x v="66"/>
    <x v="56"/>
    <x v="14"/>
    <n v="397291"/>
  </r>
  <r>
    <x v="66"/>
    <x v="56"/>
    <x v="15"/>
    <n v="403048"/>
  </r>
  <r>
    <x v="66"/>
    <x v="56"/>
    <x v="16"/>
    <n v="407636"/>
  </r>
  <r>
    <x v="66"/>
    <x v="56"/>
    <x v="17"/>
    <n v="415958"/>
  </r>
  <r>
    <x v="66"/>
    <x v="56"/>
    <x v="18"/>
    <n v="417438"/>
  </r>
  <r>
    <x v="66"/>
    <x v="56"/>
    <x v="19"/>
    <n v="435441"/>
  </r>
  <r>
    <x v="66"/>
    <x v="56"/>
    <x v="20"/>
    <n v="465971"/>
  </r>
  <r>
    <x v="66"/>
    <x v="56"/>
    <x v="21"/>
    <n v="526080"/>
  </r>
  <r>
    <x v="66"/>
    <x v="56"/>
    <x v="22"/>
    <n v="600469"/>
  </r>
  <r>
    <x v="66"/>
    <x v="56"/>
    <x v="23"/>
    <n v="659569"/>
  </r>
  <r>
    <x v="66"/>
    <x v="56"/>
    <x v="24"/>
    <n v="641165"/>
  </r>
  <r>
    <x v="66"/>
    <x v="56"/>
    <x v="25"/>
    <n v="660338"/>
  </r>
  <r>
    <x v="66"/>
    <x v="56"/>
    <x v="26"/>
    <n v="704604"/>
  </r>
  <r>
    <x v="66"/>
    <x v="56"/>
    <x v="27"/>
    <n v="712647"/>
  </r>
  <r>
    <x v="66"/>
    <x v="56"/>
    <x v="28"/>
    <n v="721402"/>
  </r>
  <r>
    <x v="66"/>
    <x v="56"/>
    <x v="29"/>
    <n v="728527"/>
  </r>
  <r>
    <x v="66"/>
    <x v="56"/>
    <x v="30"/>
    <n v="894806"/>
  </r>
  <r>
    <x v="66"/>
    <x v="56"/>
    <x v="31"/>
    <n v="946147"/>
  </r>
  <r>
    <x v="66"/>
    <x v="56"/>
    <x v="32"/>
    <n v="978862"/>
  </r>
  <r>
    <x v="66"/>
    <x v="56"/>
    <x v="33"/>
    <n v="1068216"/>
  </r>
  <r>
    <x v="66"/>
    <x v="56"/>
    <x v="34"/>
    <n v="1129313"/>
  </r>
  <r>
    <x v="66"/>
    <x v="56"/>
    <x v="35"/>
    <n v="1123009"/>
  </r>
  <r>
    <x v="66"/>
    <x v="56"/>
    <x v="36"/>
    <n v="1245121"/>
  </r>
  <r>
    <x v="66"/>
    <x v="56"/>
    <x v="37"/>
    <n v="1265096"/>
  </r>
  <r>
    <x v="66"/>
    <x v="56"/>
    <x v="38"/>
    <n v="1343651"/>
  </r>
  <r>
    <x v="66"/>
    <x v="56"/>
    <x v="39"/>
    <n v="1392552"/>
  </r>
  <r>
    <x v="66"/>
    <x v="56"/>
    <x v="40"/>
    <n v="1420963"/>
  </r>
  <r>
    <x v="66"/>
    <x v="56"/>
    <x v="41"/>
    <n v="1662057"/>
  </r>
  <r>
    <x v="66"/>
    <x v="56"/>
    <x v="42"/>
    <n v="1584345"/>
  </r>
  <r>
    <x v="66"/>
    <x v="56"/>
    <x v="43"/>
    <n v="1560687"/>
  </r>
  <r>
    <x v="66"/>
    <x v="56"/>
    <x v="44"/>
    <n v="1616276"/>
  </r>
  <r>
    <x v="66"/>
    <x v="56"/>
    <x v="45"/>
    <n v="1692060"/>
  </r>
  <r>
    <x v="66"/>
    <x v="56"/>
    <x v="46"/>
    <n v="1824164"/>
  </r>
  <r>
    <x v="66"/>
    <x v="56"/>
    <x v="47"/>
    <n v="1801252"/>
  </r>
  <r>
    <x v="66"/>
    <x v="56"/>
    <x v="48"/>
    <n v="1852778"/>
  </r>
  <r>
    <x v="66"/>
    <x v="56"/>
    <x v="49"/>
    <n v="1945031"/>
  </r>
  <r>
    <x v="66"/>
    <x v="56"/>
    <x v="50"/>
    <n v="1983035"/>
  </r>
  <r>
    <x v="66"/>
    <x v="56"/>
    <x v="51"/>
    <n v="2017534"/>
  </r>
  <r>
    <x v="66"/>
    <x v="56"/>
    <x v="52"/>
    <n v="2139602"/>
  </r>
  <r>
    <x v="66"/>
    <x v="56"/>
    <x v="53"/>
    <n v="2212600"/>
  </r>
  <r>
    <x v="66"/>
    <x v="56"/>
    <x v="54"/>
    <n v="2246411"/>
  </r>
  <r>
    <x v="66"/>
    <x v="56"/>
    <x v="55"/>
    <n v="2208754"/>
  </r>
  <r>
    <x v="66"/>
    <x v="56"/>
    <x v="56"/>
    <n v="2149136"/>
  </r>
  <r>
    <x v="66"/>
    <x v="56"/>
    <x v="57"/>
    <n v="2152429"/>
  </r>
  <r>
    <x v="67"/>
    <x v="57"/>
    <x v="0"/>
    <n v="33882"/>
  </r>
  <r>
    <x v="67"/>
    <x v="57"/>
    <x v="1"/>
    <n v="33799"/>
  </r>
  <r>
    <x v="67"/>
    <x v="57"/>
    <x v="2"/>
    <n v="34529"/>
  </r>
  <r>
    <x v="67"/>
    <x v="57"/>
    <x v="3"/>
    <n v="34073"/>
  </r>
  <r>
    <x v="67"/>
    <x v="57"/>
    <x v="4"/>
    <n v="34127"/>
  </r>
  <r>
    <x v="67"/>
    <x v="57"/>
    <x v="5"/>
    <n v="35392"/>
  </r>
  <r>
    <x v="67"/>
    <x v="57"/>
    <x v="6"/>
    <n v="34869"/>
  </r>
  <r>
    <x v="67"/>
    <x v="57"/>
    <x v="7"/>
    <n v="34357"/>
  </r>
  <r>
    <x v="67"/>
    <x v="57"/>
    <x v="8"/>
    <n v="34216"/>
  </r>
  <r>
    <x v="67"/>
    <x v="57"/>
    <x v="9"/>
    <n v="34417"/>
  </r>
  <r>
    <x v="67"/>
    <x v="57"/>
    <x v="10"/>
    <n v="35764"/>
  </r>
  <r>
    <x v="67"/>
    <x v="57"/>
    <x v="11"/>
    <n v="40733"/>
  </r>
  <r>
    <x v="67"/>
    <x v="57"/>
    <x v="12"/>
    <n v="42972"/>
  </r>
  <r>
    <x v="67"/>
    <x v="57"/>
    <x v="13"/>
    <n v="49225"/>
  </r>
  <r>
    <x v="67"/>
    <x v="57"/>
    <x v="14"/>
    <n v="45681"/>
  </r>
  <r>
    <x v="67"/>
    <x v="57"/>
    <x v="15"/>
    <n v="53250"/>
  </r>
  <r>
    <x v="67"/>
    <x v="57"/>
    <x v="16"/>
    <n v="55264"/>
  </r>
  <r>
    <x v="67"/>
    <x v="57"/>
    <x v="17"/>
    <n v="61963"/>
  </r>
  <r>
    <x v="67"/>
    <x v="57"/>
    <x v="18"/>
    <n v="61854"/>
  </r>
  <r>
    <x v="67"/>
    <x v="57"/>
    <x v="19"/>
    <n v="57048"/>
  </r>
  <r>
    <x v="67"/>
    <x v="57"/>
    <x v="20"/>
    <n v="51193"/>
  </r>
  <r>
    <x v="67"/>
    <x v="57"/>
    <x v="21"/>
    <n v="51787"/>
  </r>
  <r>
    <x v="67"/>
    <x v="57"/>
    <x v="22"/>
    <n v="53479"/>
  </r>
  <r>
    <x v="67"/>
    <x v="57"/>
    <x v="23"/>
    <n v="57956"/>
  </r>
  <r>
    <x v="67"/>
    <x v="57"/>
    <x v="24"/>
    <n v="59585"/>
  </r>
  <r>
    <x v="67"/>
    <x v="57"/>
    <x v="25"/>
    <n v="64900"/>
  </r>
  <r>
    <x v="67"/>
    <x v="57"/>
    <x v="26"/>
    <n v="62155"/>
  </r>
  <r>
    <x v="67"/>
    <x v="57"/>
    <x v="27"/>
    <n v="67565"/>
  </r>
  <r>
    <x v="67"/>
    <x v="57"/>
    <x v="28"/>
    <n v="75941"/>
  </r>
  <r>
    <x v="67"/>
    <x v="57"/>
    <x v="29"/>
    <n v="70853"/>
  </r>
  <r>
    <x v="67"/>
    <x v="57"/>
    <x v="30"/>
    <n v="69905"/>
  </r>
  <r>
    <x v="67"/>
    <x v="57"/>
    <x v="31"/>
    <n v="73135"/>
  </r>
  <r>
    <x v="67"/>
    <x v="57"/>
    <x v="32"/>
    <n v="80342"/>
  </r>
  <r>
    <x v="67"/>
    <x v="57"/>
    <x v="33"/>
    <n v="77517"/>
  </r>
  <r>
    <x v="67"/>
    <x v="57"/>
    <x v="34"/>
    <n v="80426"/>
  </r>
  <r>
    <x v="67"/>
    <x v="57"/>
    <x v="35"/>
    <n v="78870"/>
  </r>
  <r>
    <x v="67"/>
    <x v="57"/>
    <x v="36"/>
    <n v="89134"/>
  </r>
  <r>
    <x v="67"/>
    <x v="57"/>
    <x v="37"/>
    <n v="92298"/>
  </r>
  <r>
    <x v="67"/>
    <x v="57"/>
    <x v="38"/>
    <n v="94705"/>
  </r>
  <r>
    <x v="67"/>
    <x v="57"/>
    <x v="39"/>
    <n v="121660"/>
  </r>
  <r>
    <x v="67"/>
    <x v="57"/>
    <x v="40"/>
    <n v="117494"/>
  </r>
  <r>
    <x v="67"/>
    <x v="57"/>
    <x v="41"/>
    <n v="127235"/>
  </r>
  <r>
    <x v="67"/>
    <x v="57"/>
    <x v="42"/>
    <n v="116171"/>
  </r>
  <r>
    <x v="67"/>
    <x v="57"/>
    <x v="43"/>
    <n v="126577"/>
  </r>
  <r>
    <x v="67"/>
    <x v="57"/>
    <x v="44"/>
    <n v="136557"/>
  </r>
  <r>
    <x v="67"/>
    <x v="57"/>
    <x v="45"/>
    <n v="146252"/>
  </r>
  <r>
    <x v="67"/>
    <x v="57"/>
    <x v="46"/>
    <n v="147488"/>
  </r>
  <r>
    <x v="67"/>
    <x v="57"/>
    <x v="47"/>
    <n v="137244"/>
  </r>
  <r>
    <x v="67"/>
    <x v="57"/>
    <x v="48"/>
    <n v="137255"/>
  </r>
  <r>
    <x v="67"/>
    <x v="57"/>
    <x v="49"/>
    <n v="145945"/>
  </r>
  <r>
    <x v="67"/>
    <x v="57"/>
    <x v="50"/>
    <n v="140453"/>
  </r>
  <r>
    <x v="67"/>
    <x v="57"/>
    <x v="51"/>
    <n v="145180"/>
  </r>
  <r>
    <x v="67"/>
    <x v="57"/>
    <x v="52"/>
    <n v="140368"/>
  </r>
  <r>
    <x v="67"/>
    <x v="57"/>
    <x v="53"/>
    <n v="145011"/>
  </r>
  <r>
    <x v="67"/>
    <x v="57"/>
    <x v="54"/>
    <n v="153087"/>
  </r>
  <r>
    <x v="67"/>
    <x v="57"/>
    <x v="55"/>
    <n v="162480"/>
  </r>
  <r>
    <x v="67"/>
    <x v="57"/>
    <x v="56"/>
    <n v="161609"/>
  </r>
  <r>
    <x v="67"/>
    <x v="57"/>
    <x v="57"/>
    <n v="162032"/>
  </r>
  <r>
    <x v="68"/>
    <x v="58"/>
    <x v="0"/>
    <n v="221"/>
  </r>
  <r>
    <x v="68"/>
    <x v="58"/>
    <x v="1"/>
    <n v="237"/>
  </r>
  <r>
    <x v="68"/>
    <x v="58"/>
    <x v="2"/>
    <n v="245"/>
  </r>
  <r>
    <x v="68"/>
    <x v="58"/>
    <x v="3"/>
    <n v="256"/>
  </r>
  <r>
    <x v="68"/>
    <x v="58"/>
    <x v="4"/>
    <n v="271"/>
  </r>
  <r>
    <x v="68"/>
    <x v="58"/>
    <x v="5"/>
    <n v="260"/>
  </r>
  <r>
    <x v="68"/>
    <x v="58"/>
    <x v="6"/>
    <n v="261"/>
  </r>
  <r>
    <x v="68"/>
    <x v="58"/>
    <x v="7"/>
    <n v="263"/>
  </r>
  <r>
    <x v="68"/>
    <x v="58"/>
    <x v="8"/>
    <n v="290"/>
  </r>
  <r>
    <x v="68"/>
    <x v="58"/>
    <x v="9"/>
    <n v="294"/>
  </r>
  <r>
    <x v="68"/>
    <x v="58"/>
    <x v="10"/>
    <n v="298"/>
  </r>
  <r>
    <x v="68"/>
    <x v="58"/>
    <x v="11"/>
    <n v="313"/>
  </r>
  <r>
    <x v="68"/>
    <x v="58"/>
    <x v="12"/>
    <n v="316"/>
  </r>
  <r>
    <x v="68"/>
    <x v="58"/>
    <x v="13"/>
    <n v="317"/>
  </r>
  <r>
    <x v="68"/>
    <x v="58"/>
    <x v="14"/>
    <n v="332"/>
  </r>
  <r>
    <x v="68"/>
    <x v="58"/>
    <x v="15"/>
    <n v="334"/>
  </r>
  <r>
    <x v="68"/>
    <x v="58"/>
    <x v="16"/>
    <n v="336"/>
  </r>
  <r>
    <x v="68"/>
    <x v="58"/>
    <x v="17"/>
    <n v="346"/>
  </r>
  <r>
    <x v="68"/>
    <x v="58"/>
    <x v="18"/>
    <n v="347"/>
  </r>
  <r>
    <x v="68"/>
    <x v="58"/>
    <x v="19"/>
    <n v="349"/>
  </r>
  <r>
    <x v="68"/>
    <x v="58"/>
    <x v="20"/>
    <n v="364"/>
  </r>
  <r>
    <x v="68"/>
    <x v="58"/>
    <x v="21"/>
    <n v="375"/>
  </r>
  <r>
    <x v="68"/>
    <x v="58"/>
    <x v="22"/>
    <n v="375"/>
  </r>
  <r>
    <x v="68"/>
    <x v="58"/>
    <x v="23"/>
    <n v="383"/>
  </r>
  <r>
    <x v="68"/>
    <x v="58"/>
    <x v="24"/>
    <n v="389"/>
  </r>
  <r>
    <x v="68"/>
    <x v="58"/>
    <x v="25"/>
    <n v="396"/>
  </r>
  <r>
    <x v="68"/>
    <x v="58"/>
    <x v="26"/>
    <n v="405"/>
  </r>
  <r>
    <x v="68"/>
    <x v="58"/>
    <x v="27"/>
    <n v="414"/>
  </r>
  <r>
    <x v="68"/>
    <x v="58"/>
    <x v="28"/>
    <n v="423"/>
  </r>
  <r>
    <x v="68"/>
    <x v="58"/>
    <x v="29"/>
    <n v="440"/>
  </r>
  <r>
    <x v="68"/>
    <x v="58"/>
    <x v="30"/>
    <n v="449"/>
  </r>
  <r>
    <x v="68"/>
    <x v="58"/>
    <x v="31"/>
    <n v="458"/>
  </r>
  <r>
    <x v="68"/>
    <x v="58"/>
    <x v="32"/>
    <n v="467"/>
  </r>
  <r>
    <x v="68"/>
    <x v="58"/>
    <x v="33"/>
    <n v="476"/>
  </r>
  <r>
    <x v="68"/>
    <x v="58"/>
    <x v="34"/>
    <n v="485"/>
  </r>
  <r>
    <x v="68"/>
    <x v="58"/>
    <x v="35"/>
    <n v="493"/>
  </r>
  <r>
    <x v="68"/>
    <x v="58"/>
    <x v="36"/>
    <n v="502"/>
  </r>
  <r>
    <x v="68"/>
    <x v="58"/>
    <x v="37"/>
    <n v="510"/>
  </r>
  <r>
    <x v="68"/>
    <x v="58"/>
    <x v="38"/>
    <n v="523"/>
  </r>
  <r>
    <x v="68"/>
    <x v="58"/>
    <x v="39"/>
    <n v="536"/>
  </r>
  <r>
    <x v="68"/>
    <x v="58"/>
    <x v="40"/>
    <n v="550"/>
  </r>
  <r>
    <x v="68"/>
    <x v="58"/>
    <x v="41"/>
    <n v="550"/>
  </r>
  <r>
    <x v="68"/>
    <x v="58"/>
    <x v="42"/>
    <n v="551"/>
  </r>
  <r>
    <x v="68"/>
    <x v="58"/>
    <x v="43"/>
    <n v="554"/>
  </r>
  <r>
    <x v="68"/>
    <x v="58"/>
    <x v="44"/>
    <n v="562"/>
  </r>
  <r>
    <x v="68"/>
    <x v="58"/>
    <x v="45"/>
    <n v="562"/>
  </r>
  <r>
    <x v="68"/>
    <x v="58"/>
    <x v="46"/>
    <n v="566"/>
  </r>
  <r>
    <x v="68"/>
    <x v="58"/>
    <x v="47"/>
    <n v="566"/>
  </r>
  <r>
    <x v="68"/>
    <x v="58"/>
    <x v="48"/>
    <n v="567"/>
  </r>
  <r>
    <x v="68"/>
    <x v="58"/>
    <x v="49"/>
    <n v="576"/>
  </r>
  <r>
    <x v="68"/>
    <x v="58"/>
    <x v="50"/>
    <n v="586"/>
  </r>
  <r>
    <x v="68"/>
    <x v="58"/>
    <x v="51"/>
    <n v="591"/>
  </r>
  <r>
    <x v="68"/>
    <x v="58"/>
    <x v="52"/>
    <n v="610"/>
  </r>
  <r>
    <x v="68"/>
    <x v="58"/>
    <x v="53"/>
    <n v="606"/>
  </r>
  <r>
    <x v="68"/>
    <x v="58"/>
    <x v="54"/>
    <n v="611"/>
  </r>
  <r>
    <x v="68"/>
    <x v="58"/>
    <x v="55"/>
    <n v="618"/>
  </r>
  <r>
    <x v="68"/>
    <x v="58"/>
    <x v="56"/>
    <n v="621"/>
  </r>
  <r>
    <x v="68"/>
    <x v="58"/>
    <x v="57"/>
    <n v="626"/>
  </r>
  <r>
    <x v="69"/>
    <x v="59"/>
    <x v="32"/>
    <n v="23168"/>
  </r>
  <r>
    <x v="69"/>
    <x v="59"/>
    <x v="33"/>
    <n v="25097"/>
  </r>
  <r>
    <x v="69"/>
    <x v="59"/>
    <x v="34"/>
    <n v="25846"/>
  </r>
  <r>
    <x v="69"/>
    <x v="59"/>
    <x v="35"/>
    <n v="28843"/>
  </r>
  <r>
    <x v="69"/>
    <x v="59"/>
    <x v="36"/>
    <n v="27771"/>
  </r>
  <r>
    <x v="69"/>
    <x v="59"/>
    <x v="37"/>
    <n v="30296"/>
  </r>
  <r>
    <x v="69"/>
    <x v="59"/>
    <x v="38"/>
    <n v="30746"/>
  </r>
  <r>
    <x v="69"/>
    <x v="59"/>
    <x v="39"/>
    <n v="31971"/>
  </r>
  <r>
    <x v="69"/>
    <x v="59"/>
    <x v="40"/>
    <n v="30581"/>
  </r>
  <r>
    <x v="69"/>
    <x v="59"/>
    <x v="41"/>
    <n v="29824"/>
  </r>
  <r>
    <x v="69"/>
    <x v="59"/>
    <x v="42"/>
    <n v="33409"/>
  </r>
  <r>
    <x v="69"/>
    <x v="59"/>
    <x v="43"/>
    <n v="32980"/>
  </r>
  <r>
    <x v="69"/>
    <x v="59"/>
    <x v="44"/>
    <n v="33143"/>
  </r>
  <r>
    <x v="69"/>
    <x v="59"/>
    <x v="45"/>
    <n v="35304"/>
  </r>
  <r>
    <x v="69"/>
    <x v="59"/>
    <x v="46"/>
    <n v="39298"/>
  </r>
  <r>
    <x v="69"/>
    <x v="59"/>
    <x v="47"/>
    <n v="34094"/>
  </r>
  <r>
    <x v="69"/>
    <x v="59"/>
    <x v="48"/>
    <n v="39374"/>
  </r>
  <r>
    <x v="69"/>
    <x v="59"/>
    <x v="49"/>
    <n v="39817"/>
  </r>
  <r>
    <x v="69"/>
    <x v="59"/>
    <x v="50"/>
    <n v="40482"/>
  </r>
  <r>
    <x v="69"/>
    <x v="59"/>
    <x v="51"/>
    <n v="40779"/>
  </r>
  <r>
    <x v="69"/>
    <x v="59"/>
    <x v="52"/>
    <n v="39597"/>
  </r>
  <r>
    <x v="69"/>
    <x v="59"/>
    <x v="53"/>
    <n v="40698"/>
  </r>
  <r>
    <x v="69"/>
    <x v="59"/>
    <x v="54"/>
    <n v="40767"/>
  </r>
  <r>
    <x v="69"/>
    <x v="59"/>
    <x v="55"/>
    <n v="41060"/>
  </r>
  <r>
    <x v="69"/>
    <x v="59"/>
    <x v="56"/>
    <n v="40852"/>
  </r>
  <r>
    <x v="69"/>
    <x v="59"/>
    <x v="57"/>
    <n v="40868"/>
  </r>
  <r>
    <x v="70"/>
    <x v="60"/>
    <x v="31"/>
    <n v="107993"/>
  </r>
  <r>
    <x v="70"/>
    <x v="60"/>
    <x v="32"/>
    <n v="83802"/>
  </r>
  <r>
    <x v="70"/>
    <x v="60"/>
    <x v="33"/>
    <n v="69461"/>
  </r>
  <r>
    <x v="70"/>
    <x v="60"/>
    <x v="34"/>
    <n v="67701"/>
  </r>
  <r>
    <x v="70"/>
    <x v="60"/>
    <x v="35"/>
    <n v="58627"/>
  </r>
  <r>
    <x v="70"/>
    <x v="60"/>
    <x v="36"/>
    <n v="53483"/>
  </r>
  <r>
    <x v="70"/>
    <x v="60"/>
    <x v="37"/>
    <n v="60070"/>
  </r>
  <r>
    <x v="70"/>
    <x v="60"/>
    <x v="38"/>
    <n v="61182"/>
  </r>
  <r>
    <x v="70"/>
    <x v="60"/>
    <x v="39"/>
    <n v="53377"/>
  </r>
  <r>
    <x v="70"/>
    <x v="60"/>
    <x v="40"/>
    <n v="57356"/>
  </r>
  <r>
    <x v="70"/>
    <x v="60"/>
    <x v="41"/>
    <n v="68380"/>
  </r>
  <r>
    <x v="70"/>
    <x v="60"/>
    <x v="42"/>
    <n v="67636"/>
  </r>
  <r>
    <x v="70"/>
    <x v="60"/>
    <x v="43"/>
    <n v="71277"/>
  </r>
  <r>
    <x v="70"/>
    <x v="60"/>
    <x v="44"/>
    <n v="67118"/>
  </r>
  <r>
    <x v="70"/>
    <x v="60"/>
    <x v="45"/>
    <n v="69537"/>
  </r>
  <r>
    <x v="70"/>
    <x v="60"/>
    <x v="46"/>
    <n v="70434"/>
  </r>
  <r>
    <x v="70"/>
    <x v="60"/>
    <x v="47"/>
    <n v="74569"/>
  </r>
  <r>
    <x v="70"/>
    <x v="60"/>
    <x v="48"/>
    <n v="75998"/>
  </r>
  <r>
    <x v="70"/>
    <x v="60"/>
    <x v="49"/>
    <n v="75420"/>
  </r>
  <r>
    <x v="70"/>
    <x v="60"/>
    <x v="50"/>
    <n v="80613"/>
  </r>
  <r>
    <x v="70"/>
    <x v="60"/>
    <x v="51"/>
    <n v="78226"/>
  </r>
  <r>
    <x v="70"/>
    <x v="60"/>
    <x v="52"/>
    <n v="79661"/>
  </r>
  <r>
    <x v="70"/>
    <x v="60"/>
    <x v="53"/>
    <n v="71206"/>
  </r>
  <r>
    <x v="70"/>
    <x v="60"/>
    <x v="54"/>
    <n v="82994"/>
  </r>
  <r>
    <x v="70"/>
    <x v="60"/>
    <x v="55"/>
    <n v="77963"/>
  </r>
  <r>
    <x v="70"/>
    <x v="60"/>
    <x v="56"/>
    <n v="71363"/>
  </r>
  <r>
    <x v="70"/>
    <x v="60"/>
    <x v="57"/>
    <n v="74364"/>
  </r>
  <r>
    <x v="71"/>
    <x v="61"/>
    <x v="0"/>
    <n v="12139"/>
  </r>
  <r>
    <x v="71"/>
    <x v="61"/>
    <x v="1"/>
    <n v="13466"/>
  </r>
  <r>
    <x v="71"/>
    <x v="61"/>
    <x v="2"/>
    <n v="13346"/>
  </r>
  <r>
    <x v="71"/>
    <x v="61"/>
    <x v="3"/>
    <n v="13695"/>
  </r>
  <r>
    <x v="71"/>
    <x v="61"/>
    <x v="4"/>
    <n v="13605"/>
  </r>
  <r>
    <x v="71"/>
    <x v="61"/>
    <x v="5"/>
    <n v="13829"/>
  </r>
  <r>
    <x v="71"/>
    <x v="61"/>
    <x v="6"/>
    <n v="14075"/>
  </r>
  <r>
    <x v="71"/>
    <x v="61"/>
    <x v="7"/>
    <n v="13992"/>
  </r>
  <r>
    <x v="71"/>
    <x v="61"/>
    <x v="8"/>
    <n v="14595"/>
  </r>
  <r>
    <x v="71"/>
    <x v="61"/>
    <x v="9"/>
    <n v="15180"/>
  </r>
  <r>
    <x v="71"/>
    <x v="61"/>
    <x v="10"/>
    <n v="15180"/>
  </r>
  <r>
    <x v="71"/>
    <x v="61"/>
    <x v="11"/>
    <n v="16974"/>
  </r>
  <r>
    <x v="71"/>
    <x v="61"/>
    <x v="12"/>
    <n v="16436"/>
  </r>
  <r>
    <x v="71"/>
    <x v="61"/>
    <x v="13"/>
    <n v="15670"/>
  </r>
  <r>
    <x v="71"/>
    <x v="61"/>
    <x v="14"/>
    <n v="16029"/>
  </r>
  <r>
    <x v="71"/>
    <x v="61"/>
    <x v="15"/>
    <n v="18424"/>
  </r>
  <r>
    <x v="71"/>
    <x v="61"/>
    <x v="16"/>
    <n v="17007"/>
  </r>
  <r>
    <x v="71"/>
    <x v="61"/>
    <x v="17"/>
    <n v="18975"/>
  </r>
  <r>
    <x v="71"/>
    <x v="61"/>
    <x v="18"/>
    <n v="21143"/>
  </r>
  <r>
    <x v="71"/>
    <x v="61"/>
    <x v="19"/>
    <n v="20584"/>
  </r>
  <r>
    <x v="71"/>
    <x v="61"/>
    <x v="20"/>
    <n v="18784"/>
  </r>
  <r>
    <x v="71"/>
    <x v="61"/>
    <x v="21"/>
    <n v="19528"/>
  </r>
  <r>
    <x v="71"/>
    <x v="61"/>
    <x v="22"/>
    <n v="20690"/>
  </r>
  <r>
    <x v="71"/>
    <x v="61"/>
    <x v="23"/>
    <n v="16984"/>
  </r>
  <r>
    <x v="71"/>
    <x v="61"/>
    <x v="24"/>
    <n v="18388"/>
  </r>
  <r>
    <x v="71"/>
    <x v="61"/>
    <x v="25"/>
    <n v="19589"/>
  </r>
  <r>
    <x v="71"/>
    <x v="61"/>
    <x v="26"/>
    <n v="20702"/>
  </r>
  <r>
    <x v="71"/>
    <x v="61"/>
    <x v="27"/>
    <n v="16080"/>
  </r>
  <r>
    <x v="71"/>
    <x v="61"/>
    <x v="28"/>
    <n v="16857"/>
  </r>
  <r>
    <x v="71"/>
    <x v="61"/>
    <x v="29"/>
    <n v="15053"/>
  </r>
  <r>
    <x v="71"/>
    <x v="61"/>
    <x v="30"/>
    <n v="17434"/>
  </r>
  <r>
    <x v="71"/>
    <x v="61"/>
    <x v="31"/>
    <n v="19056"/>
  </r>
  <r>
    <x v="71"/>
    <x v="61"/>
    <x v="32"/>
    <n v="20554"/>
  </r>
  <r>
    <x v="71"/>
    <x v="61"/>
    <x v="33"/>
    <n v="18749"/>
  </r>
  <r>
    <x v="71"/>
    <x v="61"/>
    <x v="34"/>
    <n v="19422"/>
  </r>
  <r>
    <x v="71"/>
    <x v="61"/>
    <x v="35"/>
    <n v="18740"/>
  </r>
  <r>
    <x v="71"/>
    <x v="61"/>
    <x v="36"/>
    <n v="19864"/>
  </r>
  <r>
    <x v="71"/>
    <x v="61"/>
    <x v="37"/>
    <n v="21026"/>
  </r>
  <r>
    <x v="71"/>
    <x v="61"/>
    <x v="38"/>
    <n v="23212"/>
  </r>
  <r>
    <x v="71"/>
    <x v="61"/>
    <x v="39"/>
    <n v="25418"/>
  </r>
  <r>
    <x v="71"/>
    <x v="61"/>
    <x v="40"/>
    <n v="18193"/>
  </r>
  <r>
    <x v="71"/>
    <x v="61"/>
    <x v="41"/>
    <n v="21829"/>
  </r>
  <r>
    <x v="71"/>
    <x v="61"/>
    <x v="42"/>
    <n v="26966"/>
  </r>
  <r>
    <x v="71"/>
    <x v="61"/>
    <x v="43"/>
    <n v="26477"/>
  </r>
  <r>
    <x v="71"/>
    <x v="61"/>
    <x v="44"/>
    <n v="25811"/>
  </r>
  <r>
    <x v="71"/>
    <x v="61"/>
    <x v="45"/>
    <n v="23571"/>
  </r>
  <r>
    <x v="71"/>
    <x v="61"/>
    <x v="46"/>
    <n v="23997"/>
  </r>
  <r>
    <x v="71"/>
    <x v="61"/>
    <x v="47"/>
    <n v="23832"/>
  </r>
  <r>
    <x v="71"/>
    <x v="61"/>
    <x v="48"/>
    <n v="24027"/>
  </r>
  <r>
    <x v="71"/>
    <x v="61"/>
    <x v="49"/>
    <n v="24909"/>
  </r>
  <r>
    <x v="71"/>
    <x v="61"/>
    <x v="50"/>
    <n v="25736"/>
  </r>
  <r>
    <x v="71"/>
    <x v="61"/>
    <x v="51"/>
    <n v="26397"/>
  </r>
  <r>
    <x v="71"/>
    <x v="61"/>
    <x v="52"/>
    <n v="26568"/>
  </r>
  <r>
    <x v="71"/>
    <x v="61"/>
    <x v="53"/>
    <n v="26141"/>
  </r>
  <r>
    <x v="71"/>
    <x v="61"/>
    <x v="54"/>
    <n v="26006"/>
  </r>
  <r>
    <x v="71"/>
    <x v="61"/>
    <x v="55"/>
    <n v="26123"/>
  </r>
  <r>
    <x v="71"/>
    <x v="61"/>
    <x v="56"/>
    <n v="26235"/>
  </r>
  <r>
    <x v="71"/>
    <x v="61"/>
    <x v="57"/>
    <n v="26305"/>
  </r>
  <r>
    <x v="72"/>
    <x v="62"/>
    <x v="32"/>
    <n v="415396"/>
  </r>
  <r>
    <x v="72"/>
    <x v="62"/>
    <x v="33"/>
    <n v="415979"/>
  </r>
  <r>
    <x v="72"/>
    <x v="62"/>
    <x v="34"/>
    <n v="414872"/>
  </r>
  <r>
    <x v="72"/>
    <x v="62"/>
    <x v="35"/>
    <n v="447997"/>
  </r>
  <r>
    <x v="72"/>
    <x v="62"/>
    <x v="36"/>
    <n v="450757"/>
  </r>
  <r>
    <x v="72"/>
    <x v="62"/>
    <x v="37"/>
    <n v="458877"/>
  </r>
  <r>
    <x v="72"/>
    <x v="62"/>
    <x v="38"/>
    <n v="472020"/>
  </r>
  <r>
    <x v="72"/>
    <x v="62"/>
    <x v="39"/>
    <n v="476464"/>
  </r>
  <r>
    <x v="72"/>
    <x v="62"/>
    <x v="40"/>
    <n v="506142"/>
  </r>
  <r>
    <x v="72"/>
    <x v="62"/>
    <x v="41"/>
    <n v="574575"/>
  </r>
  <r>
    <x v="72"/>
    <x v="62"/>
    <x v="42"/>
    <n v="566257"/>
  </r>
  <r>
    <x v="72"/>
    <x v="62"/>
    <x v="43"/>
    <n v="578240"/>
  </r>
  <r>
    <x v="72"/>
    <x v="62"/>
    <x v="44"/>
    <n v="601425"/>
  </r>
  <r>
    <x v="72"/>
    <x v="62"/>
    <x v="45"/>
    <n v="646615"/>
  </r>
  <r>
    <x v="72"/>
    <x v="62"/>
    <x v="46"/>
    <n v="659185"/>
  </r>
  <r>
    <x v="72"/>
    <x v="62"/>
    <x v="47"/>
    <n v="688254"/>
  </r>
  <r>
    <x v="72"/>
    <x v="62"/>
    <x v="48"/>
    <n v="663857"/>
  </r>
  <r>
    <x v="72"/>
    <x v="62"/>
    <x v="49"/>
    <n v="749179"/>
  </r>
  <r>
    <x v="72"/>
    <x v="62"/>
    <x v="50"/>
    <n v="731810"/>
  </r>
  <r>
    <x v="72"/>
    <x v="62"/>
    <x v="51"/>
    <n v="671055"/>
  </r>
  <r>
    <x v="72"/>
    <x v="62"/>
    <x v="52"/>
    <n v="678965"/>
  </r>
  <r>
    <x v="72"/>
    <x v="62"/>
    <x v="53"/>
    <n v="749963"/>
  </r>
  <r>
    <x v="72"/>
    <x v="62"/>
    <x v="54"/>
    <n v="740863"/>
  </r>
  <r>
    <x v="72"/>
    <x v="62"/>
    <x v="55"/>
    <n v="758208"/>
  </r>
  <r>
    <x v="72"/>
    <x v="62"/>
    <x v="56"/>
    <n v="782472"/>
  </r>
  <r>
    <x v="72"/>
    <x v="62"/>
    <x v="57"/>
    <n v="788102"/>
  </r>
  <r>
    <x v="73"/>
    <x v="1"/>
    <x v="0"/>
    <n v="463418"/>
  </r>
  <r>
    <x v="73"/>
    <x v="1"/>
    <x v="1"/>
    <n v="476962"/>
  </r>
  <r>
    <x v="73"/>
    <x v="1"/>
    <x v="2"/>
    <n v="471247"/>
  </r>
  <r>
    <x v="73"/>
    <x v="1"/>
    <x v="3"/>
    <n v="478832"/>
  </r>
  <r>
    <x v="73"/>
    <x v="1"/>
    <x v="4"/>
    <n v="488091"/>
  </r>
  <r>
    <x v="73"/>
    <x v="1"/>
    <x v="5"/>
    <n v="499992"/>
  </r>
  <r>
    <x v="73"/>
    <x v="1"/>
    <x v="6"/>
    <n v="506682"/>
  </r>
  <r>
    <x v="73"/>
    <x v="1"/>
    <x v="7"/>
    <n v="515962"/>
  </r>
  <r>
    <x v="73"/>
    <x v="1"/>
    <x v="8"/>
    <n v="526615"/>
  </r>
  <r>
    <x v="73"/>
    <x v="1"/>
    <x v="9"/>
    <n v="540493"/>
  </r>
  <r>
    <x v="73"/>
    <x v="1"/>
    <x v="10"/>
    <n v="478888"/>
  </r>
  <r>
    <x v="73"/>
    <x v="1"/>
    <x v="11"/>
    <n v="480548"/>
  </r>
  <r>
    <x v="73"/>
    <x v="1"/>
    <x v="12"/>
    <n v="486740"/>
  </r>
  <r>
    <x v="73"/>
    <x v="1"/>
    <x v="13"/>
    <n v="483058"/>
  </r>
  <r>
    <x v="73"/>
    <x v="1"/>
    <x v="14"/>
    <n v="469932"/>
  </r>
  <r>
    <x v="73"/>
    <x v="1"/>
    <x v="15"/>
    <n v="485180"/>
  </r>
  <r>
    <x v="73"/>
    <x v="1"/>
    <x v="16"/>
    <n v="499719"/>
  </r>
  <r>
    <x v="73"/>
    <x v="1"/>
    <x v="17"/>
    <n v="511312"/>
  </r>
  <r>
    <x v="73"/>
    <x v="1"/>
    <x v="18"/>
    <n v="520440"/>
  </r>
  <r>
    <x v="73"/>
    <x v="1"/>
    <x v="19"/>
    <n v="528639"/>
  </r>
  <r>
    <x v="73"/>
    <x v="1"/>
    <x v="20"/>
    <n v="534802"/>
  </r>
  <r>
    <x v="73"/>
    <x v="1"/>
    <x v="21"/>
    <n v="542785"/>
  </r>
  <r>
    <x v="73"/>
    <x v="1"/>
    <x v="22"/>
    <n v="553123"/>
  </r>
  <r>
    <x v="73"/>
    <x v="1"/>
    <x v="23"/>
    <n v="534471"/>
  </r>
  <r>
    <x v="73"/>
    <x v="1"/>
    <x v="24"/>
    <n v="555113"/>
  </r>
  <r>
    <x v="73"/>
    <x v="1"/>
    <x v="25"/>
    <n v="649890"/>
  </r>
  <r>
    <x v="73"/>
    <x v="1"/>
    <x v="26"/>
    <n v="548231"/>
  </r>
  <r>
    <x v="73"/>
    <x v="1"/>
    <x v="27"/>
    <n v="554255"/>
  </r>
  <r>
    <x v="73"/>
    <x v="1"/>
    <x v="28"/>
    <n v="590688"/>
  </r>
  <r>
    <x v="73"/>
    <x v="1"/>
    <x v="29"/>
    <n v="601486"/>
  </r>
  <r>
    <x v="73"/>
    <x v="1"/>
    <x v="30"/>
    <n v="604949"/>
  </r>
  <r>
    <x v="73"/>
    <x v="1"/>
    <x v="31"/>
    <n v="559202"/>
  </r>
  <r>
    <x v="74"/>
    <x v="1"/>
    <x v="0"/>
    <n v="30004080"/>
  </r>
  <r>
    <x v="74"/>
    <x v="1"/>
    <x v="1"/>
    <n v="31607533"/>
  </r>
  <r>
    <x v="74"/>
    <x v="1"/>
    <x v="2"/>
    <n v="32473269"/>
  </r>
  <r>
    <x v="74"/>
    <x v="1"/>
    <x v="3"/>
    <n v="31244422"/>
  </r>
  <r>
    <x v="74"/>
    <x v="1"/>
    <x v="4"/>
    <n v="33997426"/>
  </r>
  <r>
    <x v="74"/>
    <x v="1"/>
    <x v="5"/>
    <n v="35351798"/>
  </r>
  <r>
    <x v="74"/>
    <x v="1"/>
    <x v="6"/>
    <n v="37341426"/>
  </r>
  <r>
    <x v="74"/>
    <x v="1"/>
    <x v="7"/>
    <n v="38695671"/>
  </r>
  <r>
    <x v="74"/>
    <x v="1"/>
    <x v="8"/>
    <n v="39036443"/>
  </r>
  <r>
    <x v="74"/>
    <x v="1"/>
    <x v="9"/>
    <n v="40936960"/>
  </r>
  <r>
    <x v="74"/>
    <x v="1"/>
    <x v="10"/>
    <n v="43202014"/>
  </r>
  <r>
    <x v="74"/>
    <x v="1"/>
    <x v="11"/>
    <n v="44044092"/>
  </r>
  <r>
    <x v="74"/>
    <x v="1"/>
    <x v="12"/>
    <n v="44943422"/>
  </r>
  <r>
    <x v="74"/>
    <x v="1"/>
    <x v="13"/>
    <n v="48629017"/>
  </r>
  <r>
    <x v="74"/>
    <x v="1"/>
    <x v="14"/>
    <n v="49420749"/>
  </r>
  <r>
    <x v="74"/>
    <x v="1"/>
    <x v="15"/>
    <n v="48036653"/>
  </r>
  <r>
    <x v="74"/>
    <x v="1"/>
    <x v="16"/>
    <n v="50248799"/>
  </r>
  <r>
    <x v="74"/>
    <x v="1"/>
    <x v="17"/>
    <n v="52363614"/>
  </r>
  <r>
    <x v="74"/>
    <x v="1"/>
    <x v="18"/>
    <n v="54001457"/>
  </r>
  <r>
    <x v="74"/>
    <x v="1"/>
    <x v="19"/>
    <n v="54539984"/>
  </r>
  <r>
    <x v="74"/>
    <x v="1"/>
    <x v="20"/>
    <n v="54454012"/>
  </r>
  <r>
    <x v="74"/>
    <x v="1"/>
    <x v="21"/>
    <n v="54445606"/>
  </r>
  <r>
    <x v="74"/>
    <x v="1"/>
    <x v="22"/>
    <n v="56135980"/>
  </r>
  <r>
    <x v="74"/>
    <x v="1"/>
    <x v="23"/>
    <n v="57822331"/>
  </r>
  <r>
    <x v="74"/>
    <x v="1"/>
    <x v="24"/>
    <n v="58398473"/>
  </r>
  <r>
    <x v="74"/>
    <x v="1"/>
    <x v="25"/>
    <n v="59908784"/>
  </r>
  <r>
    <x v="74"/>
    <x v="1"/>
    <x v="26"/>
    <n v="61782979"/>
  </r>
  <r>
    <x v="74"/>
    <x v="1"/>
    <x v="27"/>
    <n v="62825087"/>
  </r>
  <r>
    <x v="74"/>
    <x v="1"/>
    <x v="28"/>
    <n v="62683795"/>
  </r>
  <r>
    <x v="74"/>
    <x v="1"/>
    <x v="29"/>
    <n v="63889889"/>
  </r>
  <r>
    <x v="74"/>
    <x v="1"/>
    <x v="30"/>
    <n v="62254796"/>
  </r>
  <r>
    <x v="74"/>
    <x v="1"/>
    <x v="31"/>
    <n v="56872550"/>
  </r>
  <r>
    <x v="74"/>
    <x v="1"/>
    <x v="32"/>
    <n v="55177653"/>
  </r>
  <r>
    <x v="74"/>
    <x v="1"/>
    <x v="33"/>
    <n v="53591380"/>
  </r>
  <r>
    <x v="74"/>
    <x v="1"/>
    <x v="34"/>
    <n v="52847252"/>
  </r>
  <r>
    <x v="74"/>
    <x v="1"/>
    <x v="35"/>
    <n v="53110682"/>
  </r>
  <r>
    <x v="74"/>
    <x v="1"/>
    <x v="36"/>
    <n v="52114268"/>
  </r>
  <r>
    <x v="74"/>
    <x v="1"/>
    <x v="37"/>
    <n v="53478048"/>
  </r>
  <r>
    <x v="74"/>
    <x v="1"/>
    <x v="38"/>
    <n v="53008225"/>
  </r>
  <r>
    <x v="74"/>
    <x v="1"/>
    <x v="39"/>
    <n v="51304731"/>
  </r>
  <r>
    <x v="74"/>
    <x v="1"/>
    <x v="40"/>
    <n v="50829580"/>
  </r>
  <r>
    <x v="74"/>
    <x v="1"/>
    <x v="41"/>
    <n v="52241216"/>
  </r>
  <r>
    <x v="74"/>
    <x v="1"/>
    <x v="42"/>
    <n v="52118779"/>
  </r>
  <r>
    <x v="74"/>
    <x v="1"/>
    <x v="43"/>
    <n v="51807973"/>
  </r>
  <r>
    <x v="74"/>
    <x v="1"/>
    <x v="44"/>
    <n v="51877895"/>
  </r>
  <r>
    <x v="74"/>
    <x v="1"/>
    <x v="45"/>
    <n v="51670538"/>
  </r>
  <r>
    <x v="74"/>
    <x v="1"/>
    <x v="46"/>
    <n v="53861619"/>
  </r>
  <r>
    <x v="74"/>
    <x v="1"/>
    <x v="47"/>
    <n v="54086936"/>
  </r>
  <r>
    <x v="74"/>
    <x v="1"/>
    <x v="48"/>
    <n v="54671512"/>
  </r>
  <r>
    <x v="74"/>
    <x v="1"/>
    <x v="49"/>
    <n v="56592024"/>
  </r>
  <r>
    <x v="74"/>
    <x v="1"/>
    <x v="50"/>
    <n v="57580536"/>
  </r>
  <r>
    <x v="74"/>
    <x v="1"/>
    <x v="51"/>
    <n v="58025813"/>
  </r>
  <r>
    <x v="74"/>
    <x v="1"/>
    <x v="52"/>
    <n v="58134976"/>
  </r>
  <r>
    <x v="74"/>
    <x v="1"/>
    <x v="53"/>
    <n v="59050564"/>
  </r>
  <r>
    <x v="74"/>
    <x v="1"/>
    <x v="54"/>
    <n v="61009213"/>
  </r>
  <r>
    <x v="74"/>
    <x v="1"/>
    <x v="55"/>
    <n v="62426965"/>
  </r>
  <r>
    <x v="74"/>
    <x v="1"/>
    <x v="56"/>
    <n v="62681341"/>
  </r>
  <r>
    <x v="74"/>
    <x v="1"/>
    <x v="57"/>
    <n v="63845936"/>
  </r>
  <r>
    <x v="75"/>
    <x v="1"/>
    <x v="0"/>
    <n v="9925329"/>
  </r>
  <r>
    <x v="75"/>
    <x v="1"/>
    <x v="1"/>
    <n v="10266947"/>
  </r>
  <r>
    <x v="75"/>
    <x v="1"/>
    <x v="2"/>
    <n v="10391679"/>
  </r>
  <r>
    <x v="75"/>
    <x v="1"/>
    <x v="3"/>
    <n v="10536449"/>
  </r>
  <r>
    <x v="75"/>
    <x v="1"/>
    <x v="4"/>
    <n v="10938979"/>
  </r>
  <r>
    <x v="75"/>
    <x v="1"/>
    <x v="5"/>
    <n v="11066711"/>
  </r>
  <r>
    <x v="75"/>
    <x v="1"/>
    <x v="6"/>
    <n v="11626948"/>
  </r>
  <r>
    <x v="75"/>
    <x v="1"/>
    <x v="7"/>
    <n v="12223247"/>
  </r>
  <r>
    <x v="75"/>
    <x v="1"/>
    <x v="8"/>
    <n v="12298269"/>
  </r>
  <r>
    <x v="75"/>
    <x v="1"/>
    <x v="9"/>
    <n v="12874975"/>
  </r>
  <r>
    <x v="75"/>
    <x v="1"/>
    <x v="10"/>
    <n v="13508751"/>
  </r>
  <r>
    <x v="75"/>
    <x v="1"/>
    <x v="11"/>
    <n v="13342476"/>
  </r>
  <r>
    <x v="75"/>
    <x v="1"/>
    <x v="12"/>
    <n v="13596373"/>
  </r>
  <r>
    <x v="75"/>
    <x v="1"/>
    <x v="13"/>
    <n v="14597513"/>
  </r>
  <r>
    <x v="75"/>
    <x v="1"/>
    <x v="14"/>
    <n v="14685647"/>
  </r>
  <r>
    <x v="75"/>
    <x v="1"/>
    <x v="15"/>
    <n v="14935692"/>
  </r>
  <r>
    <x v="75"/>
    <x v="1"/>
    <x v="16"/>
    <n v="14974566"/>
  </r>
  <r>
    <x v="75"/>
    <x v="1"/>
    <x v="17"/>
    <n v="15526411"/>
  </r>
  <r>
    <x v="75"/>
    <x v="1"/>
    <x v="18"/>
    <n v="16262187"/>
  </r>
  <r>
    <x v="75"/>
    <x v="1"/>
    <x v="19"/>
    <n v="16638221"/>
  </r>
  <r>
    <x v="75"/>
    <x v="1"/>
    <x v="20"/>
    <n v="16871508"/>
  </r>
  <r>
    <x v="75"/>
    <x v="1"/>
    <x v="21"/>
    <n v="16561847"/>
  </r>
  <r>
    <x v="75"/>
    <x v="1"/>
    <x v="22"/>
    <n v="16764618"/>
  </r>
  <r>
    <x v="75"/>
    <x v="1"/>
    <x v="23"/>
    <n v="17365383"/>
  </r>
  <r>
    <x v="75"/>
    <x v="1"/>
    <x v="24"/>
    <n v="17529381"/>
  </r>
  <r>
    <x v="75"/>
    <x v="1"/>
    <x v="25"/>
    <n v="17810265"/>
  </r>
  <r>
    <x v="75"/>
    <x v="1"/>
    <x v="26"/>
    <n v="18196380"/>
  </r>
  <r>
    <x v="75"/>
    <x v="1"/>
    <x v="27"/>
    <n v="18191531"/>
  </r>
  <r>
    <x v="75"/>
    <x v="1"/>
    <x v="28"/>
    <n v="17856465"/>
  </r>
  <r>
    <x v="75"/>
    <x v="1"/>
    <x v="29"/>
    <n v="18380344"/>
  </r>
  <r>
    <x v="75"/>
    <x v="1"/>
    <x v="30"/>
    <n v="18649480"/>
  </r>
  <r>
    <x v="75"/>
    <x v="1"/>
    <x v="31"/>
    <n v="18153047"/>
  </r>
  <r>
    <x v="75"/>
    <x v="1"/>
    <x v="32"/>
    <n v="18377836"/>
  </r>
  <r>
    <x v="75"/>
    <x v="1"/>
    <x v="33"/>
    <n v="18361734"/>
  </r>
  <r>
    <x v="75"/>
    <x v="1"/>
    <x v="34"/>
    <n v="18624444"/>
  </r>
  <r>
    <x v="75"/>
    <x v="1"/>
    <x v="35"/>
    <n v="19296956"/>
  </r>
  <r>
    <x v="75"/>
    <x v="1"/>
    <x v="36"/>
    <n v="19074412"/>
  </r>
  <r>
    <x v="75"/>
    <x v="1"/>
    <x v="37"/>
    <n v="19742753"/>
  </r>
  <r>
    <x v="75"/>
    <x v="1"/>
    <x v="38"/>
    <n v="19519928"/>
  </r>
  <r>
    <x v="75"/>
    <x v="1"/>
    <x v="39"/>
    <n v="18461109"/>
  </r>
  <r>
    <x v="75"/>
    <x v="1"/>
    <x v="40"/>
    <n v="18496018"/>
  </r>
  <r>
    <x v="75"/>
    <x v="1"/>
    <x v="41"/>
    <n v="18501684"/>
  </r>
  <r>
    <x v="75"/>
    <x v="1"/>
    <x v="42"/>
    <n v="18088003"/>
  </r>
  <r>
    <x v="75"/>
    <x v="1"/>
    <x v="43"/>
    <n v="18354943"/>
  </r>
  <r>
    <x v="75"/>
    <x v="1"/>
    <x v="44"/>
    <n v="18324991"/>
  </r>
  <r>
    <x v="75"/>
    <x v="1"/>
    <x v="45"/>
    <n v="18004831"/>
  </r>
  <r>
    <x v="75"/>
    <x v="1"/>
    <x v="46"/>
    <n v="18718095"/>
  </r>
  <r>
    <x v="75"/>
    <x v="1"/>
    <x v="47"/>
    <n v="19061774"/>
  </r>
  <r>
    <x v="75"/>
    <x v="1"/>
    <x v="48"/>
    <n v="19286524"/>
  </r>
  <r>
    <x v="75"/>
    <x v="1"/>
    <x v="49"/>
    <n v="19811653"/>
  </r>
  <r>
    <x v="75"/>
    <x v="1"/>
    <x v="50"/>
    <n v="20052717"/>
  </r>
  <r>
    <x v="75"/>
    <x v="1"/>
    <x v="51"/>
    <n v="19737364"/>
  </r>
  <r>
    <x v="75"/>
    <x v="1"/>
    <x v="52"/>
    <n v="19615160"/>
  </r>
  <r>
    <x v="75"/>
    <x v="1"/>
    <x v="53"/>
    <n v="19948954"/>
  </r>
  <r>
    <x v="75"/>
    <x v="1"/>
    <x v="54"/>
    <n v="20197549"/>
  </r>
  <r>
    <x v="75"/>
    <x v="1"/>
    <x v="55"/>
    <n v="20267227"/>
  </r>
  <r>
    <x v="75"/>
    <x v="1"/>
    <x v="56"/>
    <n v="20046046"/>
  </r>
  <r>
    <x v="75"/>
    <x v="1"/>
    <x v="57"/>
    <n v="19991814"/>
  </r>
  <r>
    <x v="76"/>
    <x v="1"/>
    <x v="0"/>
    <n v="19360499"/>
  </r>
  <r>
    <x v="76"/>
    <x v="1"/>
    <x v="1"/>
    <n v="20146722"/>
  </r>
  <r>
    <x v="76"/>
    <x v="1"/>
    <x v="2"/>
    <n v="20296705"/>
  </r>
  <r>
    <x v="76"/>
    <x v="1"/>
    <x v="3"/>
    <n v="20838463"/>
  </r>
  <r>
    <x v="76"/>
    <x v="1"/>
    <x v="4"/>
    <n v="21723727"/>
  </r>
  <r>
    <x v="76"/>
    <x v="1"/>
    <x v="5"/>
    <n v="22452871"/>
  </r>
  <r>
    <x v="76"/>
    <x v="1"/>
    <x v="6"/>
    <n v="23491449"/>
  </r>
  <r>
    <x v="76"/>
    <x v="1"/>
    <x v="7"/>
    <n v="24538563"/>
  </r>
  <r>
    <x v="76"/>
    <x v="1"/>
    <x v="8"/>
    <n v="24847754"/>
  </r>
  <r>
    <x v="76"/>
    <x v="1"/>
    <x v="9"/>
    <n v="26108393"/>
  </r>
  <r>
    <x v="76"/>
    <x v="1"/>
    <x v="10"/>
    <n v="27218297"/>
  </r>
  <r>
    <x v="76"/>
    <x v="1"/>
    <x v="11"/>
    <n v="27678020"/>
  </r>
  <r>
    <x v="76"/>
    <x v="1"/>
    <x v="12"/>
    <n v="28659956"/>
  </r>
  <r>
    <x v="76"/>
    <x v="1"/>
    <x v="13"/>
    <n v="30959093"/>
  </r>
  <r>
    <x v="76"/>
    <x v="1"/>
    <x v="14"/>
    <n v="31234563"/>
  </r>
  <r>
    <x v="76"/>
    <x v="1"/>
    <x v="15"/>
    <n v="31541281"/>
  </r>
  <r>
    <x v="76"/>
    <x v="1"/>
    <x v="16"/>
    <n v="32227224"/>
  </r>
  <r>
    <x v="76"/>
    <x v="1"/>
    <x v="17"/>
    <n v="33342913"/>
  </r>
  <r>
    <x v="76"/>
    <x v="1"/>
    <x v="18"/>
    <n v="34977152"/>
  </r>
  <r>
    <x v="76"/>
    <x v="1"/>
    <x v="19"/>
    <n v="35900280"/>
  </r>
  <r>
    <x v="76"/>
    <x v="1"/>
    <x v="20"/>
    <n v="35634817"/>
  </r>
  <r>
    <x v="76"/>
    <x v="1"/>
    <x v="21"/>
    <n v="35522514"/>
  </r>
  <r>
    <x v="76"/>
    <x v="1"/>
    <x v="22"/>
    <n v="36077705"/>
  </r>
  <r>
    <x v="76"/>
    <x v="1"/>
    <x v="23"/>
    <n v="37064033"/>
  </r>
  <r>
    <x v="76"/>
    <x v="1"/>
    <x v="24"/>
    <n v="37536662"/>
  </r>
  <r>
    <x v="76"/>
    <x v="1"/>
    <x v="25"/>
    <n v="38158717"/>
  </r>
  <r>
    <x v="76"/>
    <x v="1"/>
    <x v="26"/>
    <n v="39057395"/>
  </r>
  <r>
    <x v="76"/>
    <x v="1"/>
    <x v="27"/>
    <n v="39259081"/>
  </r>
  <r>
    <x v="76"/>
    <x v="1"/>
    <x v="28"/>
    <n v="38783226"/>
  </r>
  <r>
    <x v="76"/>
    <x v="1"/>
    <x v="29"/>
    <n v="40041170"/>
  </r>
  <r>
    <x v="76"/>
    <x v="1"/>
    <x v="30"/>
    <n v="40277667"/>
  </r>
  <r>
    <x v="76"/>
    <x v="1"/>
    <x v="31"/>
    <n v="40902285"/>
  </r>
  <r>
    <x v="76"/>
    <x v="1"/>
    <x v="32"/>
    <n v="42156930"/>
  </r>
  <r>
    <x v="76"/>
    <x v="1"/>
    <x v="33"/>
    <n v="41567204"/>
  </r>
  <r>
    <x v="76"/>
    <x v="1"/>
    <x v="34"/>
    <n v="42175266"/>
  </r>
  <r>
    <x v="76"/>
    <x v="1"/>
    <x v="35"/>
    <n v="43098013"/>
  </r>
  <r>
    <x v="76"/>
    <x v="1"/>
    <x v="36"/>
    <n v="42900615"/>
  </r>
  <r>
    <x v="76"/>
    <x v="1"/>
    <x v="37"/>
    <n v="44561570"/>
  </r>
  <r>
    <x v="76"/>
    <x v="1"/>
    <x v="38"/>
    <n v="44507288"/>
  </r>
  <r>
    <x v="76"/>
    <x v="1"/>
    <x v="39"/>
    <n v="42803066"/>
  </r>
  <r>
    <x v="76"/>
    <x v="1"/>
    <x v="40"/>
    <n v="42517811"/>
  </r>
  <r>
    <x v="76"/>
    <x v="1"/>
    <x v="41"/>
    <n v="43463879"/>
  </r>
  <r>
    <x v="76"/>
    <x v="1"/>
    <x v="42"/>
    <n v="43053155"/>
  </r>
  <r>
    <x v="76"/>
    <x v="1"/>
    <x v="43"/>
    <n v="42810893"/>
  </r>
  <r>
    <x v="76"/>
    <x v="1"/>
    <x v="44"/>
    <n v="42847256"/>
  </r>
  <r>
    <x v="76"/>
    <x v="1"/>
    <x v="45"/>
    <n v="42444795"/>
  </r>
  <r>
    <x v="76"/>
    <x v="1"/>
    <x v="46"/>
    <n v="43934243"/>
  </r>
  <r>
    <x v="76"/>
    <x v="1"/>
    <x v="47"/>
    <n v="43610810"/>
  </r>
  <r>
    <x v="76"/>
    <x v="1"/>
    <x v="48"/>
    <n v="43624253"/>
  </r>
  <r>
    <x v="76"/>
    <x v="1"/>
    <x v="49"/>
    <n v="44832931"/>
  </r>
  <r>
    <x v="76"/>
    <x v="1"/>
    <x v="50"/>
    <n v="45299853"/>
  </r>
  <r>
    <x v="76"/>
    <x v="1"/>
    <x v="51"/>
    <n v="45022456"/>
  </r>
  <r>
    <x v="76"/>
    <x v="1"/>
    <x v="52"/>
    <n v="44427343"/>
  </r>
  <r>
    <x v="76"/>
    <x v="1"/>
    <x v="53"/>
    <n v="44917386"/>
  </r>
  <r>
    <x v="76"/>
    <x v="1"/>
    <x v="54"/>
    <n v="46371831"/>
  </r>
  <r>
    <x v="76"/>
    <x v="1"/>
    <x v="55"/>
    <n v="47422947"/>
  </r>
  <r>
    <x v="76"/>
    <x v="1"/>
    <x v="56"/>
    <n v="47218047"/>
  </r>
  <r>
    <x v="76"/>
    <x v="1"/>
    <x v="57"/>
    <n v="47985934"/>
  </r>
  <r>
    <x v="77"/>
    <x v="63"/>
    <x v="5"/>
    <n v="566"/>
  </r>
  <r>
    <x v="77"/>
    <x v="63"/>
    <x v="6"/>
    <n v="553"/>
  </r>
  <r>
    <x v="77"/>
    <x v="63"/>
    <x v="7"/>
    <n v="552"/>
  </r>
  <r>
    <x v="77"/>
    <x v="63"/>
    <x v="8"/>
    <n v="538"/>
  </r>
  <r>
    <x v="77"/>
    <x v="63"/>
    <x v="9"/>
    <n v="475"/>
  </r>
  <r>
    <x v="77"/>
    <x v="63"/>
    <x v="10"/>
    <n v="535"/>
  </r>
  <r>
    <x v="77"/>
    <x v="63"/>
    <x v="11"/>
    <n v="562"/>
  </r>
  <r>
    <x v="77"/>
    <x v="63"/>
    <x v="12"/>
    <n v="560"/>
  </r>
  <r>
    <x v="77"/>
    <x v="63"/>
    <x v="13"/>
    <n v="580"/>
  </r>
  <r>
    <x v="77"/>
    <x v="63"/>
    <x v="14"/>
    <n v="582"/>
  </r>
  <r>
    <x v="77"/>
    <x v="63"/>
    <x v="15"/>
    <n v="581"/>
  </r>
  <r>
    <x v="77"/>
    <x v="63"/>
    <x v="16"/>
    <n v="574"/>
  </r>
  <r>
    <x v="77"/>
    <x v="63"/>
    <x v="17"/>
    <n v="410"/>
  </r>
  <r>
    <x v="77"/>
    <x v="63"/>
    <x v="18"/>
    <n v="548"/>
  </r>
  <r>
    <x v="77"/>
    <x v="63"/>
    <x v="19"/>
    <n v="548"/>
  </r>
  <r>
    <x v="77"/>
    <x v="63"/>
    <x v="20"/>
    <n v="567"/>
  </r>
  <r>
    <x v="77"/>
    <x v="63"/>
    <x v="21"/>
    <n v="572"/>
  </r>
  <r>
    <x v="77"/>
    <x v="63"/>
    <x v="22"/>
    <n v="522"/>
  </r>
  <r>
    <x v="77"/>
    <x v="63"/>
    <x v="23"/>
    <n v="552"/>
  </r>
  <r>
    <x v="77"/>
    <x v="63"/>
    <x v="24"/>
    <n v="557"/>
  </r>
  <r>
    <x v="77"/>
    <x v="63"/>
    <x v="25"/>
    <n v="564"/>
  </r>
  <r>
    <x v="77"/>
    <x v="63"/>
    <x v="26"/>
    <n v="578"/>
  </r>
  <r>
    <x v="77"/>
    <x v="63"/>
    <x v="27"/>
    <n v="581"/>
  </r>
  <r>
    <x v="77"/>
    <x v="63"/>
    <x v="28"/>
    <n v="581"/>
  </r>
  <r>
    <x v="77"/>
    <x v="63"/>
    <x v="29"/>
    <n v="582"/>
  </r>
  <r>
    <x v="77"/>
    <x v="63"/>
    <x v="30"/>
    <n v="590"/>
  </r>
  <r>
    <x v="77"/>
    <x v="63"/>
    <x v="31"/>
    <n v="593"/>
  </r>
  <r>
    <x v="77"/>
    <x v="63"/>
    <x v="32"/>
    <n v="603"/>
  </r>
  <r>
    <x v="77"/>
    <x v="63"/>
    <x v="33"/>
    <n v="610"/>
  </r>
  <r>
    <x v="77"/>
    <x v="63"/>
    <x v="34"/>
    <n v="611"/>
  </r>
  <r>
    <x v="77"/>
    <x v="63"/>
    <x v="35"/>
    <n v="609"/>
  </r>
  <r>
    <x v="77"/>
    <x v="63"/>
    <x v="36"/>
    <n v="610"/>
  </r>
  <r>
    <x v="77"/>
    <x v="63"/>
    <x v="37"/>
    <n v="605"/>
  </r>
  <r>
    <x v="77"/>
    <x v="63"/>
    <x v="38"/>
    <n v="606"/>
  </r>
  <r>
    <x v="77"/>
    <x v="63"/>
    <x v="39"/>
    <n v="611"/>
  </r>
  <r>
    <x v="77"/>
    <x v="63"/>
    <x v="40"/>
    <n v="613"/>
  </r>
  <r>
    <x v="77"/>
    <x v="63"/>
    <x v="41"/>
    <n v="614"/>
  </r>
  <r>
    <x v="77"/>
    <x v="63"/>
    <x v="42"/>
    <n v="614"/>
  </r>
  <r>
    <x v="77"/>
    <x v="63"/>
    <x v="43"/>
    <n v="612"/>
  </r>
  <r>
    <x v="77"/>
    <x v="63"/>
    <x v="44"/>
    <n v="605"/>
  </r>
  <r>
    <x v="77"/>
    <x v="63"/>
    <x v="45"/>
    <n v="596"/>
  </r>
  <r>
    <x v="77"/>
    <x v="63"/>
    <x v="46"/>
    <n v="608"/>
  </r>
  <r>
    <x v="77"/>
    <x v="63"/>
    <x v="47"/>
    <n v="606"/>
  </r>
  <r>
    <x v="77"/>
    <x v="63"/>
    <x v="48"/>
    <n v="606"/>
  </r>
  <r>
    <x v="77"/>
    <x v="63"/>
    <x v="49"/>
    <n v="606"/>
  </r>
  <r>
    <x v="77"/>
    <x v="63"/>
    <x v="50"/>
    <n v="624"/>
  </r>
  <r>
    <x v="77"/>
    <x v="63"/>
    <x v="51"/>
    <n v="624"/>
  </r>
  <r>
    <x v="77"/>
    <x v="63"/>
    <x v="52"/>
    <n v="646"/>
  </r>
  <r>
    <x v="77"/>
    <x v="63"/>
    <x v="53"/>
    <n v="652"/>
  </r>
  <r>
    <x v="77"/>
    <x v="63"/>
    <x v="54"/>
    <n v="655"/>
  </r>
  <r>
    <x v="77"/>
    <x v="63"/>
    <x v="55"/>
    <n v="636"/>
  </r>
  <r>
    <x v="77"/>
    <x v="63"/>
    <x v="56"/>
    <n v="637"/>
  </r>
  <r>
    <x v="77"/>
    <x v="63"/>
    <x v="57"/>
    <n v="637"/>
  </r>
  <r>
    <x v="78"/>
    <x v="64"/>
    <x v="0"/>
    <n v="1047"/>
  </r>
  <r>
    <x v="78"/>
    <x v="64"/>
    <x v="1"/>
    <n v="1047"/>
  </r>
  <r>
    <x v="78"/>
    <x v="64"/>
    <x v="2"/>
    <n v="1047"/>
  </r>
  <r>
    <x v="78"/>
    <x v="64"/>
    <x v="3"/>
    <n v="1047"/>
  </r>
  <r>
    <x v="78"/>
    <x v="64"/>
    <x v="4"/>
    <n v="1050"/>
  </r>
  <r>
    <x v="78"/>
    <x v="64"/>
    <x v="5"/>
    <n v="1051"/>
  </r>
  <r>
    <x v="78"/>
    <x v="64"/>
    <x v="6"/>
    <n v="1053"/>
  </r>
  <r>
    <x v="78"/>
    <x v="64"/>
    <x v="7"/>
    <n v="1052"/>
  </r>
  <r>
    <x v="78"/>
    <x v="64"/>
    <x v="8"/>
    <n v="1051"/>
  </r>
  <r>
    <x v="78"/>
    <x v="64"/>
    <x v="9"/>
    <n v="1055"/>
  </r>
  <r>
    <x v="78"/>
    <x v="64"/>
    <x v="10"/>
    <n v="1055"/>
  </r>
  <r>
    <x v="78"/>
    <x v="64"/>
    <x v="11"/>
    <n v="1002"/>
  </r>
  <r>
    <x v="78"/>
    <x v="64"/>
    <x v="12"/>
    <n v="965"/>
  </r>
  <r>
    <x v="78"/>
    <x v="64"/>
    <x v="13"/>
    <n v="983"/>
  </r>
  <r>
    <x v="78"/>
    <x v="64"/>
    <x v="14"/>
    <n v="1171"/>
  </r>
  <r>
    <x v="78"/>
    <x v="64"/>
    <x v="15"/>
    <n v="1299"/>
  </r>
  <r>
    <x v="78"/>
    <x v="64"/>
    <x v="16"/>
    <n v="1095"/>
  </r>
  <r>
    <x v="78"/>
    <x v="64"/>
    <x v="17"/>
    <n v="1145"/>
  </r>
  <r>
    <x v="78"/>
    <x v="64"/>
    <x v="18"/>
    <n v="1120"/>
  </r>
  <r>
    <x v="78"/>
    <x v="64"/>
    <x v="19"/>
    <n v="1346"/>
  </r>
  <r>
    <x v="78"/>
    <x v="64"/>
    <x v="20"/>
    <n v="1261"/>
  </r>
  <r>
    <x v="78"/>
    <x v="64"/>
    <x v="21"/>
    <n v="1151"/>
  </r>
  <r>
    <x v="78"/>
    <x v="64"/>
    <x v="22"/>
    <n v="1127"/>
  </r>
  <r>
    <x v="78"/>
    <x v="64"/>
    <x v="23"/>
    <n v="1231"/>
  </r>
  <r>
    <x v="78"/>
    <x v="64"/>
    <x v="24"/>
    <n v="1081"/>
  </r>
  <r>
    <x v="78"/>
    <x v="64"/>
    <x v="25"/>
    <n v="1140"/>
  </r>
  <r>
    <x v="78"/>
    <x v="64"/>
    <x v="26"/>
    <n v="1013"/>
  </r>
  <r>
    <x v="78"/>
    <x v="64"/>
    <x v="27"/>
    <n v="1004"/>
  </r>
  <r>
    <x v="78"/>
    <x v="64"/>
    <x v="28"/>
    <n v="1075"/>
  </r>
  <r>
    <x v="78"/>
    <x v="64"/>
    <x v="29"/>
    <n v="1177"/>
  </r>
  <r>
    <x v="78"/>
    <x v="64"/>
    <x v="30"/>
    <n v="1209"/>
  </r>
  <r>
    <x v="78"/>
    <x v="64"/>
    <x v="31"/>
    <n v="1212"/>
  </r>
  <r>
    <x v="78"/>
    <x v="64"/>
    <x v="32"/>
    <n v="1156"/>
  </r>
  <r>
    <x v="78"/>
    <x v="64"/>
    <x v="33"/>
    <n v="1257"/>
  </r>
  <r>
    <x v="78"/>
    <x v="64"/>
    <x v="34"/>
    <n v="1262"/>
  </r>
  <r>
    <x v="78"/>
    <x v="64"/>
    <x v="35"/>
    <n v="768"/>
  </r>
  <r>
    <x v="78"/>
    <x v="64"/>
    <x v="36"/>
    <n v="979"/>
  </r>
  <r>
    <x v="78"/>
    <x v="64"/>
    <x v="37"/>
    <n v="970"/>
  </r>
  <r>
    <x v="78"/>
    <x v="64"/>
    <x v="38"/>
    <n v="950"/>
  </r>
  <r>
    <x v="78"/>
    <x v="64"/>
    <x v="39"/>
    <n v="983"/>
  </r>
  <r>
    <x v="78"/>
    <x v="64"/>
    <x v="40"/>
    <n v="908"/>
  </r>
  <r>
    <x v="78"/>
    <x v="64"/>
    <x v="41"/>
    <n v="911"/>
  </r>
  <r>
    <x v="78"/>
    <x v="64"/>
    <x v="42"/>
    <n v="911"/>
  </r>
  <r>
    <x v="78"/>
    <x v="64"/>
    <x v="43"/>
    <n v="920"/>
  </r>
  <r>
    <x v="78"/>
    <x v="64"/>
    <x v="44"/>
    <n v="916"/>
  </r>
  <r>
    <x v="78"/>
    <x v="64"/>
    <x v="45"/>
    <n v="911"/>
  </r>
  <r>
    <x v="78"/>
    <x v="64"/>
    <x v="46"/>
    <n v="958"/>
  </r>
  <r>
    <x v="78"/>
    <x v="64"/>
    <x v="47"/>
    <n v="923"/>
  </r>
  <r>
    <x v="78"/>
    <x v="64"/>
    <x v="48"/>
    <n v="909"/>
  </r>
  <r>
    <x v="78"/>
    <x v="64"/>
    <x v="49"/>
    <n v="919"/>
  </r>
  <r>
    <x v="78"/>
    <x v="64"/>
    <x v="50"/>
    <n v="913"/>
  </r>
  <r>
    <x v="78"/>
    <x v="64"/>
    <x v="51"/>
    <n v="907"/>
  </r>
  <r>
    <x v="78"/>
    <x v="64"/>
    <x v="52"/>
    <n v="901"/>
  </r>
  <r>
    <x v="78"/>
    <x v="64"/>
    <x v="53"/>
    <n v="950"/>
  </r>
  <r>
    <x v="78"/>
    <x v="64"/>
    <x v="54"/>
    <n v="946"/>
  </r>
  <r>
    <x v="78"/>
    <x v="64"/>
    <x v="55"/>
    <n v="944"/>
  </r>
  <r>
    <x v="78"/>
    <x v="64"/>
    <x v="56"/>
    <n v="947"/>
  </r>
  <r>
    <x v="78"/>
    <x v="64"/>
    <x v="57"/>
    <n v="947"/>
  </r>
  <r>
    <x v="79"/>
    <x v="65"/>
    <x v="0"/>
    <n v="3908"/>
  </r>
  <r>
    <x v="79"/>
    <x v="65"/>
    <x v="1"/>
    <n v="4013"/>
  </r>
  <r>
    <x v="79"/>
    <x v="65"/>
    <x v="2"/>
    <n v="4228"/>
  </r>
  <r>
    <x v="79"/>
    <x v="65"/>
    <x v="3"/>
    <n v="4433"/>
  </r>
  <r>
    <x v="79"/>
    <x v="65"/>
    <x v="4"/>
    <n v="4229"/>
  </r>
  <r>
    <x v="79"/>
    <x v="65"/>
    <x v="5"/>
    <n v="4656"/>
  </r>
  <r>
    <x v="79"/>
    <x v="65"/>
    <x v="6"/>
    <n v="5216"/>
  </r>
  <r>
    <x v="79"/>
    <x v="65"/>
    <x v="7"/>
    <n v="6246"/>
  </r>
  <r>
    <x v="79"/>
    <x v="65"/>
    <x v="8"/>
    <n v="7155"/>
  </r>
  <r>
    <x v="79"/>
    <x v="65"/>
    <x v="9"/>
    <n v="7004"/>
  </r>
  <r>
    <x v="79"/>
    <x v="65"/>
    <x v="10"/>
    <n v="7724"/>
  </r>
  <r>
    <x v="79"/>
    <x v="65"/>
    <x v="11"/>
    <n v="6817"/>
  </r>
  <r>
    <x v="79"/>
    <x v="65"/>
    <x v="12"/>
    <n v="7484"/>
  </r>
  <r>
    <x v="79"/>
    <x v="65"/>
    <x v="13"/>
    <n v="7532"/>
  </r>
  <r>
    <x v="79"/>
    <x v="65"/>
    <x v="14"/>
    <n v="7942"/>
  </r>
  <r>
    <x v="79"/>
    <x v="65"/>
    <x v="15"/>
    <n v="8696"/>
  </r>
  <r>
    <x v="79"/>
    <x v="65"/>
    <x v="16"/>
    <n v="9846"/>
  </r>
  <r>
    <x v="79"/>
    <x v="65"/>
    <x v="17"/>
    <n v="11057"/>
  </r>
  <r>
    <x v="79"/>
    <x v="65"/>
    <x v="18"/>
    <n v="12261"/>
  </r>
  <r>
    <x v="79"/>
    <x v="65"/>
    <x v="19"/>
    <n v="13374"/>
  </r>
  <r>
    <x v="79"/>
    <x v="65"/>
    <x v="20"/>
    <n v="14433"/>
  </r>
  <r>
    <x v="79"/>
    <x v="65"/>
    <x v="21"/>
    <n v="14943"/>
  </r>
  <r>
    <x v="79"/>
    <x v="65"/>
    <x v="22"/>
    <n v="16121"/>
  </r>
  <r>
    <x v="79"/>
    <x v="65"/>
    <x v="23"/>
    <n v="16119"/>
  </r>
  <r>
    <x v="79"/>
    <x v="65"/>
    <x v="24"/>
    <n v="16243"/>
  </r>
  <r>
    <x v="79"/>
    <x v="65"/>
    <x v="25"/>
    <n v="16932"/>
  </r>
  <r>
    <x v="79"/>
    <x v="65"/>
    <x v="26"/>
    <n v="17092"/>
  </r>
  <r>
    <x v="79"/>
    <x v="65"/>
    <x v="27"/>
    <n v="17670"/>
  </r>
  <r>
    <x v="79"/>
    <x v="65"/>
    <x v="28"/>
    <n v="19024"/>
  </r>
  <r>
    <x v="79"/>
    <x v="65"/>
    <x v="29"/>
    <n v="20104"/>
  </r>
  <r>
    <x v="79"/>
    <x v="65"/>
    <x v="30"/>
    <n v="12812"/>
  </r>
  <r>
    <x v="79"/>
    <x v="65"/>
    <x v="31"/>
    <n v="12739"/>
  </r>
  <r>
    <x v="79"/>
    <x v="65"/>
    <x v="32"/>
    <n v="12378"/>
  </r>
  <r>
    <x v="79"/>
    <x v="65"/>
    <x v="33"/>
    <n v="14912"/>
  </r>
  <r>
    <x v="79"/>
    <x v="65"/>
    <x v="34"/>
    <n v="15207"/>
  </r>
  <r>
    <x v="79"/>
    <x v="65"/>
    <x v="35"/>
    <n v="16377"/>
  </r>
  <r>
    <x v="79"/>
    <x v="65"/>
    <x v="36"/>
    <n v="17323"/>
  </r>
  <r>
    <x v="79"/>
    <x v="65"/>
    <x v="37"/>
    <n v="15488"/>
  </r>
  <r>
    <x v="79"/>
    <x v="65"/>
    <x v="38"/>
    <n v="16400"/>
  </r>
  <r>
    <x v="79"/>
    <x v="65"/>
    <x v="39"/>
    <n v="15762"/>
  </r>
  <r>
    <x v="79"/>
    <x v="65"/>
    <x v="40"/>
    <n v="16168"/>
  </r>
  <r>
    <x v="79"/>
    <x v="65"/>
    <x v="41"/>
    <n v="17963"/>
  </r>
  <r>
    <x v="79"/>
    <x v="65"/>
    <x v="42"/>
    <n v="19608"/>
  </r>
  <r>
    <x v="79"/>
    <x v="65"/>
    <x v="43"/>
    <n v="20463"/>
  </r>
  <r>
    <x v="79"/>
    <x v="65"/>
    <x v="44"/>
    <n v="19519"/>
  </r>
  <r>
    <x v="79"/>
    <x v="65"/>
    <x v="45"/>
    <n v="21076"/>
  </r>
  <r>
    <x v="79"/>
    <x v="65"/>
    <x v="46"/>
    <n v="21692"/>
  </r>
  <r>
    <x v="79"/>
    <x v="65"/>
    <x v="47"/>
    <n v="21607"/>
  </r>
  <r>
    <x v="79"/>
    <x v="65"/>
    <x v="48"/>
    <n v="18278"/>
  </r>
  <r>
    <x v="79"/>
    <x v="65"/>
    <x v="49"/>
    <n v="21587"/>
  </r>
  <r>
    <x v="79"/>
    <x v="65"/>
    <x v="50"/>
    <n v="27524"/>
  </r>
  <r>
    <x v="79"/>
    <x v="65"/>
    <x v="51"/>
    <n v="32030"/>
  </r>
  <r>
    <x v="79"/>
    <x v="65"/>
    <x v="52"/>
    <n v="24168"/>
  </r>
  <r>
    <x v="79"/>
    <x v="65"/>
    <x v="53"/>
    <n v="30429"/>
  </r>
  <r>
    <x v="79"/>
    <x v="65"/>
    <x v="54"/>
    <n v="31689"/>
  </r>
  <r>
    <x v="79"/>
    <x v="65"/>
    <x v="55"/>
    <n v="21998"/>
  </r>
  <r>
    <x v="79"/>
    <x v="65"/>
    <x v="56"/>
    <n v="42231"/>
  </r>
  <r>
    <x v="79"/>
    <x v="65"/>
    <x v="57"/>
    <n v="44127"/>
  </r>
  <r>
    <x v="80"/>
    <x v="66"/>
    <x v="0"/>
    <n v="144000"/>
  </r>
  <r>
    <x v="80"/>
    <x v="66"/>
    <x v="1"/>
    <n v="161500"/>
  </r>
  <r>
    <x v="80"/>
    <x v="66"/>
    <x v="2"/>
    <n v="169600"/>
  </r>
  <r>
    <x v="80"/>
    <x v="66"/>
    <x v="3"/>
    <n v="180100"/>
  </r>
  <r>
    <x v="80"/>
    <x v="66"/>
    <x v="4"/>
    <n v="180000"/>
  </r>
  <r>
    <x v="80"/>
    <x v="66"/>
    <x v="5"/>
    <n v="173900"/>
  </r>
  <r>
    <x v="80"/>
    <x v="66"/>
    <x v="6"/>
    <n v="197400"/>
  </r>
  <r>
    <x v="80"/>
    <x v="66"/>
    <x v="7"/>
    <n v="189040"/>
  </r>
  <r>
    <x v="80"/>
    <x v="66"/>
    <x v="8"/>
    <n v="214900"/>
  </r>
  <r>
    <x v="80"/>
    <x v="66"/>
    <x v="9"/>
    <n v="227200"/>
  </r>
  <r>
    <x v="80"/>
    <x v="66"/>
    <x v="10"/>
    <n v="256200"/>
  </r>
  <r>
    <x v="80"/>
    <x v="66"/>
    <x v="11"/>
    <n v="250630"/>
  </r>
  <r>
    <x v="80"/>
    <x v="66"/>
    <x v="12"/>
    <n v="235330"/>
  </r>
  <r>
    <x v="80"/>
    <x v="66"/>
    <x v="13"/>
    <n v="256210"/>
  </r>
  <r>
    <x v="80"/>
    <x v="66"/>
    <x v="14"/>
    <n v="254980"/>
  </r>
  <r>
    <x v="80"/>
    <x v="66"/>
    <x v="15"/>
    <n v="265290"/>
  </r>
  <r>
    <x v="80"/>
    <x v="66"/>
    <x v="16"/>
    <n v="263040"/>
  </r>
  <r>
    <x v="80"/>
    <x v="66"/>
    <x v="17"/>
    <n v="275700"/>
  </r>
  <r>
    <x v="80"/>
    <x v="66"/>
    <x v="18"/>
    <n v="290910"/>
  </r>
  <r>
    <x v="80"/>
    <x v="66"/>
    <x v="19"/>
    <n v="300980"/>
  </r>
  <r>
    <x v="80"/>
    <x v="66"/>
    <x v="20"/>
    <n v="322240"/>
  </r>
  <r>
    <x v="80"/>
    <x v="66"/>
    <x v="21"/>
    <n v="320910"/>
  </r>
  <r>
    <x v="80"/>
    <x v="66"/>
    <x v="22"/>
    <n v="325460"/>
  </r>
  <r>
    <x v="80"/>
    <x v="66"/>
    <x v="23"/>
    <n v="328780"/>
  </r>
  <r>
    <x v="80"/>
    <x v="66"/>
    <x v="24"/>
    <n v="334880"/>
  </r>
  <r>
    <x v="80"/>
    <x v="66"/>
    <x v="25"/>
    <n v="334720"/>
  </r>
  <r>
    <x v="80"/>
    <x v="66"/>
    <x v="26"/>
    <n v="349080"/>
  </r>
  <r>
    <x v="80"/>
    <x v="66"/>
    <x v="27"/>
    <n v="330450"/>
  </r>
  <r>
    <x v="80"/>
    <x v="66"/>
    <x v="28"/>
    <n v="337240"/>
  </r>
  <r>
    <x v="80"/>
    <x v="66"/>
    <x v="29"/>
    <n v="346900"/>
  </r>
  <r>
    <x v="80"/>
    <x v="66"/>
    <x v="30"/>
    <n v="344530"/>
  </r>
  <r>
    <x v="80"/>
    <x v="66"/>
    <x v="31"/>
    <n v="337653"/>
  </r>
  <r>
    <x v="80"/>
    <x v="66"/>
    <x v="32"/>
    <n v="318960"/>
  </r>
  <r>
    <x v="80"/>
    <x v="66"/>
    <x v="33"/>
    <n v="326110"/>
  </r>
  <r>
    <x v="80"/>
    <x v="66"/>
    <x v="34"/>
    <n v="314230"/>
  </r>
  <r>
    <x v="80"/>
    <x v="66"/>
    <x v="35"/>
    <n v="322800"/>
  </r>
  <r>
    <x v="80"/>
    <x v="66"/>
    <x v="36"/>
    <n v="337030"/>
  </r>
  <r>
    <x v="80"/>
    <x v="66"/>
    <x v="37"/>
    <n v="345690"/>
  </r>
  <r>
    <x v="80"/>
    <x v="66"/>
    <x v="38"/>
    <n v="345840"/>
  </r>
  <r>
    <x v="80"/>
    <x v="66"/>
    <x v="39"/>
    <n v="337310"/>
  </r>
  <r>
    <x v="80"/>
    <x v="66"/>
    <x v="40"/>
    <n v="351414"/>
  </r>
  <r>
    <x v="80"/>
    <x v="66"/>
    <x v="41"/>
    <n v="373290"/>
  </r>
  <r>
    <x v="80"/>
    <x v="66"/>
    <x v="42"/>
    <n v="390363"/>
  </r>
  <r>
    <x v="80"/>
    <x v="66"/>
    <x v="43"/>
    <n v="396890"/>
  </r>
  <r>
    <x v="80"/>
    <x v="66"/>
    <x v="44"/>
    <n v="394580"/>
  </r>
  <r>
    <x v="80"/>
    <x v="66"/>
    <x v="45"/>
    <n v="399344"/>
  </r>
  <r>
    <x v="80"/>
    <x v="66"/>
    <x v="46"/>
    <n v="412361"/>
  </r>
  <r>
    <x v="80"/>
    <x v="66"/>
    <x v="47"/>
    <n v="413559"/>
  </r>
  <r>
    <x v="80"/>
    <x v="66"/>
    <x v="48"/>
    <n v="395143"/>
  </r>
  <r>
    <x v="80"/>
    <x v="66"/>
    <x v="49"/>
    <n v="386527"/>
  </r>
  <r>
    <x v="80"/>
    <x v="66"/>
    <x v="50"/>
    <n v="391100"/>
  </r>
  <r>
    <x v="80"/>
    <x v="66"/>
    <x v="51"/>
    <n v="385835"/>
  </r>
  <r>
    <x v="80"/>
    <x v="66"/>
    <x v="52"/>
    <n v="391347"/>
  </r>
  <r>
    <x v="80"/>
    <x v="66"/>
    <x v="53"/>
    <n v="386975"/>
  </r>
  <r>
    <x v="80"/>
    <x v="66"/>
    <x v="54"/>
    <n v="400205"/>
  </r>
  <r>
    <x v="80"/>
    <x v="66"/>
    <x v="55"/>
    <n v="406546"/>
  </r>
  <r>
    <x v="80"/>
    <x v="66"/>
    <x v="56"/>
    <n v="400808"/>
  </r>
  <r>
    <x v="80"/>
    <x v="66"/>
    <x v="57"/>
    <n v="395697"/>
  </r>
  <r>
    <x v="81"/>
    <x v="67"/>
    <x v="0"/>
    <n v="3692700"/>
  </r>
  <r>
    <x v="81"/>
    <x v="67"/>
    <x v="1"/>
    <n v="3839900"/>
  </r>
  <r>
    <x v="81"/>
    <x v="67"/>
    <x v="2"/>
    <n v="3790700"/>
  </r>
  <r>
    <x v="81"/>
    <x v="67"/>
    <x v="3"/>
    <n v="3781800"/>
  </r>
  <r>
    <x v="81"/>
    <x v="67"/>
    <x v="4"/>
    <n v="3937000"/>
  </r>
  <r>
    <x v="81"/>
    <x v="67"/>
    <x v="5"/>
    <n v="3852300"/>
  </r>
  <r>
    <x v="81"/>
    <x v="67"/>
    <x v="6"/>
    <n v="4063050"/>
  </r>
  <r>
    <x v="81"/>
    <x v="67"/>
    <x v="7"/>
    <n v="4149900"/>
  </r>
  <r>
    <x v="81"/>
    <x v="67"/>
    <x v="8"/>
    <n v="4103667"/>
  </r>
  <r>
    <x v="81"/>
    <x v="67"/>
    <x v="9"/>
    <n v="4235675"/>
  </r>
  <r>
    <x v="81"/>
    <x v="67"/>
    <x v="10"/>
    <n v="4427659"/>
  </r>
  <r>
    <x v="81"/>
    <x v="67"/>
    <x v="11"/>
    <n v="4377051"/>
  </r>
  <r>
    <x v="81"/>
    <x v="67"/>
    <x v="12"/>
    <n v="4447240"/>
  </r>
  <r>
    <x v="81"/>
    <x v="67"/>
    <x v="13"/>
    <n v="4829605"/>
  </r>
  <r>
    <x v="81"/>
    <x v="67"/>
    <x v="14"/>
    <n v="4832711"/>
  </r>
  <r>
    <x v="81"/>
    <x v="67"/>
    <x v="15"/>
    <n v="4973602"/>
  </r>
  <r>
    <x v="81"/>
    <x v="67"/>
    <x v="16"/>
    <n v="4878980"/>
  </r>
  <r>
    <x v="81"/>
    <x v="67"/>
    <x v="17"/>
    <n v="5012185"/>
  </r>
  <r>
    <x v="81"/>
    <x v="67"/>
    <x v="18"/>
    <n v="5351415"/>
  </r>
  <r>
    <x v="81"/>
    <x v="67"/>
    <x v="19"/>
    <n v="5448100"/>
  </r>
  <r>
    <x v="81"/>
    <x v="67"/>
    <x v="20"/>
    <n v="5467753"/>
  </r>
  <r>
    <x v="81"/>
    <x v="67"/>
    <x v="21"/>
    <n v="5374900"/>
  </r>
  <r>
    <x v="81"/>
    <x v="67"/>
    <x v="22"/>
    <n v="5419900"/>
  </r>
  <r>
    <x v="81"/>
    <x v="67"/>
    <x v="23"/>
    <n v="5567600"/>
  </r>
  <r>
    <x v="81"/>
    <x v="67"/>
    <x v="24"/>
    <n v="5477643"/>
  </r>
  <r>
    <x v="81"/>
    <x v="67"/>
    <x v="25"/>
    <n v="5411840"/>
  </r>
  <r>
    <x v="81"/>
    <x v="67"/>
    <x v="26"/>
    <n v="5611280"/>
  </r>
  <r>
    <x v="81"/>
    <x v="67"/>
    <x v="27"/>
    <n v="5627904"/>
  </r>
  <r>
    <x v="81"/>
    <x v="67"/>
    <x v="28"/>
    <n v="5560950"/>
  </r>
  <r>
    <x v="81"/>
    <x v="67"/>
    <x v="29"/>
    <n v="5743664"/>
  </r>
  <r>
    <x v="81"/>
    <x v="67"/>
    <x v="30"/>
    <n v="6410103"/>
  </r>
  <r>
    <x v="81"/>
    <x v="67"/>
    <x v="31"/>
    <n v="6388343"/>
  </r>
  <r>
    <x v="81"/>
    <x v="67"/>
    <x v="32"/>
    <n v="6563328"/>
  </r>
  <r>
    <x v="81"/>
    <x v="67"/>
    <x v="33"/>
    <n v="6767501"/>
  </r>
  <r>
    <x v="81"/>
    <x v="67"/>
    <x v="34"/>
    <n v="6976300"/>
  </r>
  <r>
    <x v="81"/>
    <x v="67"/>
    <x v="35"/>
    <n v="7332371"/>
  </r>
  <r>
    <x v="81"/>
    <x v="67"/>
    <x v="36"/>
    <n v="7509881"/>
  </r>
  <r>
    <x v="81"/>
    <x v="67"/>
    <x v="37"/>
    <n v="7537151"/>
  </r>
  <r>
    <x v="81"/>
    <x v="67"/>
    <x v="38"/>
    <n v="7165851"/>
  </r>
  <r>
    <x v="81"/>
    <x v="67"/>
    <x v="39"/>
    <n v="6323737"/>
  </r>
  <r>
    <x v="81"/>
    <x v="67"/>
    <x v="40"/>
    <n v="6388404"/>
  </r>
  <r>
    <x v="81"/>
    <x v="67"/>
    <x v="41"/>
    <n v="6368200"/>
  </r>
  <r>
    <x v="81"/>
    <x v="67"/>
    <x v="42"/>
    <n v="6242554"/>
  </r>
  <r>
    <x v="81"/>
    <x v="67"/>
    <x v="43"/>
    <n v="6078314"/>
  </r>
  <r>
    <x v="81"/>
    <x v="67"/>
    <x v="44"/>
    <n v="6019490"/>
  </r>
  <r>
    <x v="81"/>
    <x v="67"/>
    <x v="45"/>
    <n v="5518648"/>
  </r>
  <r>
    <x v="81"/>
    <x v="67"/>
    <x v="46"/>
    <n v="5668857"/>
  </r>
  <r>
    <x v="81"/>
    <x v="67"/>
    <x v="47"/>
    <n v="5835821"/>
  </r>
  <r>
    <x v="81"/>
    <x v="67"/>
    <x v="48"/>
    <n v="5777096"/>
  </r>
  <r>
    <x v="81"/>
    <x v="67"/>
    <x v="49"/>
    <n v="5810231"/>
  </r>
  <r>
    <x v="81"/>
    <x v="67"/>
    <x v="50"/>
    <n v="5832340"/>
  </r>
  <r>
    <x v="81"/>
    <x v="67"/>
    <x v="51"/>
    <n v="5676337"/>
  </r>
  <r>
    <x v="81"/>
    <x v="67"/>
    <x v="52"/>
    <n v="5529044"/>
  </r>
  <r>
    <x v="81"/>
    <x v="67"/>
    <x v="53"/>
    <n v="5597676"/>
  </r>
  <r>
    <x v="81"/>
    <x v="67"/>
    <x v="54"/>
    <n v="5653860"/>
  </r>
  <r>
    <x v="81"/>
    <x v="67"/>
    <x v="55"/>
    <n v="5663906"/>
  </r>
  <r>
    <x v="81"/>
    <x v="67"/>
    <x v="56"/>
    <n v="5562744"/>
  </r>
  <r>
    <x v="81"/>
    <x v="67"/>
    <x v="57"/>
    <n v="5621700"/>
  </r>
  <r>
    <x v="82"/>
    <x v="68"/>
    <x v="0"/>
    <n v="753"/>
  </r>
  <r>
    <x v="82"/>
    <x v="68"/>
    <x v="1"/>
    <n v="833"/>
  </r>
  <r>
    <x v="82"/>
    <x v="68"/>
    <x v="2"/>
    <n v="755"/>
  </r>
  <r>
    <x v="82"/>
    <x v="68"/>
    <x v="3"/>
    <n v="847"/>
  </r>
  <r>
    <x v="82"/>
    <x v="68"/>
    <x v="4"/>
    <n v="730"/>
  </r>
  <r>
    <x v="82"/>
    <x v="68"/>
    <x v="5"/>
    <n v="896"/>
  </r>
  <r>
    <x v="82"/>
    <x v="68"/>
    <x v="6"/>
    <n v="906"/>
  </r>
  <r>
    <x v="82"/>
    <x v="68"/>
    <x v="7"/>
    <n v="1010"/>
  </r>
  <r>
    <x v="82"/>
    <x v="68"/>
    <x v="8"/>
    <n v="861"/>
  </r>
  <r>
    <x v="82"/>
    <x v="68"/>
    <x v="9"/>
    <n v="943"/>
  </r>
  <r>
    <x v="82"/>
    <x v="68"/>
    <x v="10"/>
    <n v="833"/>
  </r>
  <r>
    <x v="82"/>
    <x v="68"/>
    <x v="11"/>
    <n v="875"/>
  </r>
  <r>
    <x v="82"/>
    <x v="68"/>
    <x v="12"/>
    <n v="977"/>
  </r>
  <r>
    <x v="82"/>
    <x v="68"/>
    <x v="13"/>
    <n v="692"/>
  </r>
  <r>
    <x v="82"/>
    <x v="68"/>
    <x v="14"/>
    <n v="673"/>
  </r>
  <r>
    <x v="82"/>
    <x v="68"/>
    <x v="15"/>
    <n v="649"/>
  </r>
  <r>
    <x v="82"/>
    <x v="68"/>
    <x v="16"/>
    <n v="998"/>
  </r>
  <r>
    <x v="82"/>
    <x v="68"/>
    <x v="17"/>
    <n v="1179"/>
  </r>
  <r>
    <x v="82"/>
    <x v="68"/>
    <x v="18"/>
    <n v="1209"/>
  </r>
  <r>
    <x v="82"/>
    <x v="68"/>
    <x v="19"/>
    <n v="1384"/>
  </r>
  <r>
    <x v="82"/>
    <x v="68"/>
    <x v="20"/>
    <n v="1422"/>
  </r>
  <r>
    <x v="82"/>
    <x v="68"/>
    <x v="21"/>
    <n v="1760"/>
  </r>
  <r>
    <x v="82"/>
    <x v="68"/>
    <x v="22"/>
    <n v="1933"/>
  </r>
  <r>
    <x v="82"/>
    <x v="68"/>
    <x v="23"/>
    <n v="1923"/>
  </r>
  <r>
    <x v="82"/>
    <x v="68"/>
    <x v="24"/>
    <n v="2090"/>
  </r>
  <r>
    <x v="82"/>
    <x v="68"/>
    <x v="25"/>
    <n v="2027"/>
  </r>
  <r>
    <x v="82"/>
    <x v="68"/>
    <x v="26"/>
    <n v="1832"/>
  </r>
  <r>
    <x v="82"/>
    <x v="68"/>
    <x v="27"/>
    <n v="1920"/>
  </r>
  <r>
    <x v="82"/>
    <x v="68"/>
    <x v="28"/>
    <n v="1808"/>
  </r>
  <r>
    <x v="82"/>
    <x v="68"/>
    <x v="29"/>
    <n v="1945"/>
  </r>
  <r>
    <x v="82"/>
    <x v="68"/>
    <x v="30"/>
    <n v="2078"/>
  </r>
  <r>
    <x v="82"/>
    <x v="68"/>
    <x v="31"/>
    <n v="1861"/>
  </r>
  <r>
    <x v="82"/>
    <x v="68"/>
    <x v="32"/>
    <n v="1785"/>
  </r>
  <r>
    <x v="82"/>
    <x v="68"/>
    <x v="33"/>
    <n v="1696"/>
  </r>
  <r>
    <x v="82"/>
    <x v="68"/>
    <x v="34"/>
    <n v="2049"/>
  </r>
  <r>
    <x v="82"/>
    <x v="68"/>
    <x v="35"/>
    <n v="2090"/>
  </r>
  <r>
    <x v="82"/>
    <x v="68"/>
    <x v="36"/>
    <n v="2132"/>
  </r>
  <r>
    <x v="82"/>
    <x v="68"/>
    <x v="37"/>
    <n v="2262"/>
  </r>
  <r>
    <x v="82"/>
    <x v="68"/>
    <x v="38"/>
    <n v="2353"/>
  </r>
  <r>
    <x v="82"/>
    <x v="68"/>
    <x v="39"/>
    <n v="2029"/>
  </r>
  <r>
    <x v="82"/>
    <x v="68"/>
    <x v="40"/>
    <n v="1889"/>
  </r>
  <r>
    <x v="82"/>
    <x v="68"/>
    <x v="41"/>
    <n v="1165"/>
  </r>
  <r>
    <x v="82"/>
    <x v="68"/>
    <x v="42"/>
    <n v="1088"/>
  </r>
  <r>
    <x v="82"/>
    <x v="68"/>
    <x v="43"/>
    <n v="1051"/>
  </r>
  <r>
    <x v="82"/>
    <x v="68"/>
    <x v="44"/>
    <n v="1139"/>
  </r>
  <r>
    <x v="82"/>
    <x v="68"/>
    <x v="45"/>
    <n v="1159"/>
  </r>
  <r>
    <x v="82"/>
    <x v="68"/>
    <x v="46"/>
    <n v="1276"/>
  </r>
  <r>
    <x v="82"/>
    <x v="68"/>
    <x v="47"/>
    <n v="1240"/>
  </r>
  <r>
    <x v="82"/>
    <x v="68"/>
    <x v="48"/>
    <n v="1283"/>
  </r>
  <r>
    <x v="82"/>
    <x v="68"/>
    <x v="49"/>
    <n v="1091"/>
  </r>
  <r>
    <x v="82"/>
    <x v="68"/>
    <x v="50"/>
    <n v="1013"/>
  </r>
  <r>
    <x v="82"/>
    <x v="68"/>
    <x v="51"/>
    <n v="1078"/>
  </r>
  <r>
    <x v="82"/>
    <x v="68"/>
    <x v="52"/>
    <n v="1123"/>
  </r>
  <r>
    <x v="82"/>
    <x v="68"/>
    <x v="53"/>
    <n v="1225"/>
  </r>
  <r>
    <x v="82"/>
    <x v="68"/>
    <x v="54"/>
    <n v="1280"/>
  </r>
  <r>
    <x v="82"/>
    <x v="68"/>
    <x v="55"/>
    <n v="1319"/>
  </r>
  <r>
    <x v="82"/>
    <x v="68"/>
    <x v="56"/>
    <n v="1357"/>
  </r>
  <r>
    <x v="82"/>
    <x v="68"/>
    <x v="57"/>
    <n v="1452"/>
  </r>
  <r>
    <x v="83"/>
    <x v="69"/>
    <x v="0"/>
    <n v="644"/>
  </r>
  <r>
    <x v="83"/>
    <x v="69"/>
    <x v="1"/>
    <n v="651"/>
  </r>
  <r>
    <x v="83"/>
    <x v="69"/>
    <x v="2"/>
    <n v="675"/>
  </r>
  <r>
    <x v="83"/>
    <x v="69"/>
    <x v="3"/>
    <n v="708"/>
  </r>
  <r>
    <x v="83"/>
    <x v="69"/>
    <x v="4"/>
    <n v="736"/>
  </r>
  <r>
    <x v="83"/>
    <x v="69"/>
    <x v="5"/>
    <n v="816"/>
  </r>
  <r>
    <x v="83"/>
    <x v="69"/>
    <x v="6"/>
    <n v="959"/>
  </r>
  <r>
    <x v="83"/>
    <x v="69"/>
    <x v="7"/>
    <n v="942"/>
  </r>
  <r>
    <x v="83"/>
    <x v="69"/>
    <x v="8"/>
    <n v="935"/>
  </r>
  <r>
    <x v="83"/>
    <x v="69"/>
    <x v="9"/>
    <n v="1335"/>
  </r>
  <r>
    <x v="83"/>
    <x v="69"/>
    <x v="10"/>
    <n v="1094"/>
  </r>
  <r>
    <x v="83"/>
    <x v="69"/>
    <x v="11"/>
    <n v="1053"/>
  </r>
  <r>
    <x v="83"/>
    <x v="69"/>
    <x v="12"/>
    <n v="1104"/>
  </r>
  <r>
    <x v="83"/>
    <x v="69"/>
    <x v="13"/>
    <n v="1152"/>
  </r>
  <r>
    <x v="83"/>
    <x v="69"/>
    <x v="14"/>
    <n v="1129"/>
  </r>
  <r>
    <x v="83"/>
    <x v="69"/>
    <x v="15"/>
    <n v="1290"/>
  </r>
  <r>
    <x v="83"/>
    <x v="69"/>
    <x v="16"/>
    <n v="1556"/>
  </r>
  <r>
    <x v="83"/>
    <x v="69"/>
    <x v="17"/>
    <n v="1515"/>
  </r>
  <r>
    <x v="83"/>
    <x v="69"/>
    <x v="18"/>
    <n v="1609"/>
  </r>
  <r>
    <x v="83"/>
    <x v="69"/>
    <x v="19"/>
    <n v="1730"/>
  </r>
  <r>
    <x v="83"/>
    <x v="69"/>
    <x v="20"/>
    <n v="1695"/>
  </r>
  <r>
    <x v="83"/>
    <x v="69"/>
    <x v="21"/>
    <n v="1597"/>
  </r>
  <r>
    <x v="83"/>
    <x v="69"/>
    <x v="22"/>
    <n v="1638"/>
  </r>
  <r>
    <x v="83"/>
    <x v="69"/>
    <x v="23"/>
    <n v="1589"/>
  </r>
  <r>
    <x v="83"/>
    <x v="69"/>
    <x v="24"/>
    <n v="1652"/>
  </r>
  <r>
    <x v="83"/>
    <x v="69"/>
    <x v="25"/>
    <n v="1897"/>
  </r>
  <r>
    <x v="83"/>
    <x v="69"/>
    <x v="26"/>
    <n v="1869"/>
  </r>
  <r>
    <x v="83"/>
    <x v="69"/>
    <x v="27"/>
    <n v="1942"/>
  </r>
  <r>
    <x v="83"/>
    <x v="69"/>
    <x v="28"/>
    <n v="1968"/>
  </r>
  <r>
    <x v="83"/>
    <x v="69"/>
    <x v="29"/>
    <n v="2180"/>
  </r>
  <r>
    <x v="83"/>
    <x v="69"/>
    <x v="30"/>
    <n v="2227"/>
  </r>
  <r>
    <x v="83"/>
    <x v="69"/>
    <x v="31"/>
    <n v="1993"/>
  </r>
  <r>
    <x v="83"/>
    <x v="69"/>
    <x v="32"/>
    <n v="2049"/>
  </r>
  <r>
    <x v="83"/>
    <x v="69"/>
    <x v="33"/>
    <n v="2189"/>
  </r>
  <r>
    <x v="83"/>
    <x v="69"/>
    <x v="34"/>
    <n v="2235"/>
  </r>
  <r>
    <x v="83"/>
    <x v="69"/>
    <x v="35"/>
    <n v="2054"/>
  </r>
  <r>
    <x v="83"/>
    <x v="69"/>
    <x v="36"/>
    <n v="1926"/>
  </r>
  <r>
    <x v="83"/>
    <x v="69"/>
    <x v="37"/>
    <n v="1973"/>
  </r>
  <r>
    <x v="83"/>
    <x v="69"/>
    <x v="38"/>
    <n v="2182"/>
  </r>
  <r>
    <x v="83"/>
    <x v="69"/>
    <x v="39"/>
    <n v="2225"/>
  </r>
  <r>
    <x v="83"/>
    <x v="69"/>
    <x v="40"/>
    <n v="2238"/>
  </r>
  <r>
    <x v="83"/>
    <x v="69"/>
    <x v="41"/>
    <n v="1920"/>
  </r>
  <r>
    <x v="83"/>
    <x v="69"/>
    <x v="42"/>
    <n v="1807"/>
  </r>
  <r>
    <x v="83"/>
    <x v="69"/>
    <x v="43"/>
    <n v="1936"/>
  </r>
  <r>
    <x v="83"/>
    <x v="69"/>
    <x v="44"/>
    <n v="1916"/>
  </r>
  <r>
    <x v="83"/>
    <x v="69"/>
    <x v="45"/>
    <n v="1817"/>
  </r>
  <r>
    <x v="83"/>
    <x v="69"/>
    <x v="46"/>
    <n v="2028"/>
  </r>
  <r>
    <x v="83"/>
    <x v="69"/>
    <x v="47"/>
    <n v="2016"/>
  </r>
  <r>
    <x v="83"/>
    <x v="69"/>
    <x v="48"/>
    <n v="2124"/>
  </r>
  <r>
    <x v="83"/>
    <x v="69"/>
    <x v="49"/>
    <n v="2033"/>
  </r>
  <r>
    <x v="83"/>
    <x v="69"/>
    <x v="50"/>
    <n v="1888"/>
  </r>
  <r>
    <x v="83"/>
    <x v="69"/>
    <x v="51"/>
    <n v="1968"/>
  </r>
  <r>
    <x v="83"/>
    <x v="69"/>
    <x v="52"/>
    <n v="1820"/>
  </r>
  <r>
    <x v="83"/>
    <x v="69"/>
    <x v="53"/>
    <n v="1935"/>
  </r>
  <r>
    <x v="83"/>
    <x v="69"/>
    <x v="54"/>
    <n v="1949"/>
  </r>
  <r>
    <x v="83"/>
    <x v="69"/>
    <x v="55"/>
    <n v="1939"/>
  </r>
  <r>
    <x v="83"/>
    <x v="69"/>
    <x v="56"/>
    <n v="1950"/>
  </r>
  <r>
    <x v="83"/>
    <x v="69"/>
    <x v="57"/>
    <n v="1947"/>
  </r>
  <r>
    <x v="84"/>
    <x v="70"/>
    <x v="0"/>
    <n v="17862"/>
  </r>
  <r>
    <x v="84"/>
    <x v="70"/>
    <x v="1"/>
    <n v="18878"/>
  </r>
  <r>
    <x v="84"/>
    <x v="70"/>
    <x v="2"/>
    <n v="20009"/>
  </r>
  <r>
    <x v="84"/>
    <x v="70"/>
    <x v="3"/>
    <n v="21067"/>
  </r>
  <r>
    <x v="84"/>
    <x v="70"/>
    <x v="4"/>
    <n v="21603"/>
  </r>
  <r>
    <x v="84"/>
    <x v="70"/>
    <x v="5"/>
    <n v="22290"/>
  </r>
  <r>
    <x v="84"/>
    <x v="70"/>
    <x v="6"/>
    <n v="22381"/>
  </r>
  <r>
    <x v="84"/>
    <x v="70"/>
    <x v="7"/>
    <n v="22519"/>
  </r>
  <r>
    <x v="84"/>
    <x v="70"/>
    <x v="8"/>
    <n v="22558"/>
  </r>
  <r>
    <x v="84"/>
    <x v="70"/>
    <x v="9"/>
    <n v="22662"/>
  </r>
  <r>
    <x v="84"/>
    <x v="70"/>
    <x v="10"/>
    <n v="22786"/>
  </r>
  <r>
    <x v="84"/>
    <x v="70"/>
    <x v="11"/>
    <n v="22944"/>
  </r>
  <r>
    <x v="84"/>
    <x v="70"/>
    <x v="12"/>
    <n v="23165"/>
  </r>
  <r>
    <x v="84"/>
    <x v="70"/>
    <x v="13"/>
    <n v="23421"/>
  </r>
  <r>
    <x v="84"/>
    <x v="70"/>
    <x v="14"/>
    <n v="22716"/>
  </r>
  <r>
    <x v="84"/>
    <x v="70"/>
    <x v="15"/>
    <n v="23291"/>
  </r>
  <r>
    <x v="84"/>
    <x v="70"/>
    <x v="16"/>
    <n v="23711"/>
  </r>
  <r>
    <x v="84"/>
    <x v="70"/>
    <x v="17"/>
    <n v="24334"/>
  </r>
  <r>
    <x v="84"/>
    <x v="70"/>
    <x v="18"/>
    <n v="24343"/>
  </r>
  <r>
    <x v="84"/>
    <x v="70"/>
    <x v="19"/>
    <n v="24329"/>
  </r>
  <r>
    <x v="84"/>
    <x v="70"/>
    <x v="20"/>
    <n v="24286"/>
  </r>
  <r>
    <x v="84"/>
    <x v="70"/>
    <x v="21"/>
    <n v="24297"/>
  </r>
  <r>
    <x v="84"/>
    <x v="70"/>
    <x v="22"/>
    <n v="24438"/>
  </r>
  <r>
    <x v="84"/>
    <x v="70"/>
    <x v="23"/>
    <n v="24921"/>
  </r>
  <r>
    <x v="84"/>
    <x v="70"/>
    <x v="24"/>
    <n v="25183"/>
  </r>
  <r>
    <x v="84"/>
    <x v="70"/>
    <x v="25"/>
    <n v="25584"/>
  </r>
  <r>
    <x v="84"/>
    <x v="70"/>
    <x v="26"/>
    <n v="25778"/>
  </r>
  <r>
    <x v="84"/>
    <x v="70"/>
    <x v="27"/>
    <n v="26163"/>
  </r>
  <r>
    <x v="84"/>
    <x v="70"/>
    <x v="28"/>
    <n v="26426"/>
  </r>
  <r>
    <x v="84"/>
    <x v="70"/>
    <x v="29"/>
    <n v="26983"/>
  </r>
  <r>
    <x v="84"/>
    <x v="70"/>
    <x v="30"/>
    <n v="26359"/>
  </r>
  <r>
    <x v="84"/>
    <x v="70"/>
    <x v="31"/>
    <n v="27275"/>
  </r>
  <r>
    <x v="84"/>
    <x v="70"/>
    <x v="32"/>
    <n v="28085"/>
  </r>
  <r>
    <x v="84"/>
    <x v="70"/>
    <x v="33"/>
    <n v="28186"/>
  </r>
  <r>
    <x v="84"/>
    <x v="70"/>
    <x v="34"/>
    <n v="28226"/>
  </r>
  <r>
    <x v="84"/>
    <x v="70"/>
    <x v="35"/>
    <n v="29155"/>
  </r>
  <r>
    <x v="84"/>
    <x v="70"/>
    <x v="36"/>
    <n v="30467"/>
  </r>
  <r>
    <x v="84"/>
    <x v="70"/>
    <x v="37"/>
    <n v="31245"/>
  </r>
  <r>
    <x v="84"/>
    <x v="70"/>
    <x v="38"/>
    <n v="31900"/>
  </r>
  <r>
    <x v="84"/>
    <x v="70"/>
    <x v="39"/>
    <n v="32508"/>
  </r>
  <r>
    <x v="84"/>
    <x v="70"/>
    <x v="40"/>
    <n v="32847"/>
  </r>
  <r>
    <x v="84"/>
    <x v="70"/>
    <x v="41"/>
    <n v="32943"/>
  </r>
  <r>
    <x v="84"/>
    <x v="70"/>
    <x v="42"/>
    <n v="33781"/>
  </r>
  <r>
    <x v="84"/>
    <x v="70"/>
    <x v="43"/>
    <n v="34304"/>
  </r>
  <r>
    <x v="84"/>
    <x v="70"/>
    <x v="44"/>
    <n v="34821"/>
  </r>
  <r>
    <x v="84"/>
    <x v="70"/>
    <x v="45"/>
    <n v="34390"/>
  </r>
  <r>
    <x v="84"/>
    <x v="70"/>
    <x v="46"/>
    <n v="35007"/>
  </r>
  <r>
    <x v="84"/>
    <x v="70"/>
    <x v="47"/>
    <n v="35503"/>
  </r>
  <r>
    <x v="84"/>
    <x v="70"/>
    <x v="48"/>
    <n v="35833"/>
  </r>
  <r>
    <x v="84"/>
    <x v="70"/>
    <x v="49"/>
    <n v="36292"/>
  </r>
  <r>
    <x v="84"/>
    <x v="70"/>
    <x v="50"/>
    <n v="36663"/>
  </r>
  <r>
    <x v="84"/>
    <x v="70"/>
    <x v="51"/>
    <n v="37563"/>
  </r>
  <r>
    <x v="84"/>
    <x v="70"/>
    <x v="52"/>
    <n v="38358"/>
  </r>
  <r>
    <x v="84"/>
    <x v="70"/>
    <x v="53"/>
    <n v="38861"/>
  </r>
  <r>
    <x v="84"/>
    <x v="70"/>
    <x v="54"/>
    <n v="39083"/>
  </r>
  <r>
    <x v="84"/>
    <x v="70"/>
    <x v="55"/>
    <n v="39345"/>
  </r>
  <r>
    <x v="84"/>
    <x v="70"/>
    <x v="56"/>
    <n v="39774"/>
  </r>
  <r>
    <x v="84"/>
    <x v="70"/>
    <x v="57"/>
    <n v="40220"/>
  </r>
  <r>
    <x v="85"/>
    <x v="71"/>
    <x v="0"/>
    <n v="3809"/>
  </r>
  <r>
    <x v="85"/>
    <x v="71"/>
    <x v="1"/>
    <n v="3966"/>
  </r>
  <r>
    <x v="85"/>
    <x v="71"/>
    <x v="2"/>
    <n v="4151"/>
  </r>
  <r>
    <x v="85"/>
    <x v="71"/>
    <x v="3"/>
    <n v="4344"/>
  </r>
  <r>
    <x v="85"/>
    <x v="71"/>
    <x v="4"/>
    <n v="4553"/>
  </r>
  <r>
    <x v="85"/>
    <x v="71"/>
    <x v="5"/>
    <n v="4783"/>
  </r>
  <r>
    <x v="85"/>
    <x v="71"/>
    <x v="6"/>
    <n v="4976"/>
  </r>
  <r>
    <x v="85"/>
    <x v="71"/>
    <x v="7"/>
    <n v="5125"/>
  </r>
  <r>
    <x v="85"/>
    <x v="71"/>
    <x v="8"/>
    <n v="5329"/>
  </r>
  <r>
    <x v="85"/>
    <x v="71"/>
    <x v="9"/>
    <n v="5605"/>
  </r>
  <r>
    <x v="85"/>
    <x v="71"/>
    <x v="10"/>
    <n v="5759"/>
  </r>
  <r>
    <x v="85"/>
    <x v="71"/>
    <x v="11"/>
    <n v="6082"/>
  </r>
  <r>
    <x v="85"/>
    <x v="71"/>
    <x v="12"/>
    <n v="6084"/>
  </r>
  <r>
    <x v="85"/>
    <x v="71"/>
    <x v="13"/>
    <n v="6034"/>
  </r>
  <r>
    <x v="85"/>
    <x v="71"/>
    <x v="14"/>
    <n v="6090"/>
  </r>
  <r>
    <x v="85"/>
    <x v="71"/>
    <x v="15"/>
    <n v="6110"/>
  </r>
  <r>
    <x v="85"/>
    <x v="71"/>
    <x v="16"/>
    <n v="5932"/>
  </r>
  <r>
    <x v="85"/>
    <x v="71"/>
    <x v="17"/>
    <n v="5925"/>
  </r>
  <r>
    <x v="85"/>
    <x v="71"/>
    <x v="18"/>
    <n v="5972"/>
  </r>
  <r>
    <x v="85"/>
    <x v="71"/>
    <x v="19"/>
    <n v="6021"/>
  </r>
  <r>
    <x v="85"/>
    <x v="71"/>
    <x v="20"/>
    <n v="5949"/>
  </r>
  <r>
    <x v="85"/>
    <x v="71"/>
    <x v="21"/>
    <n v="5945"/>
  </r>
  <r>
    <x v="85"/>
    <x v="71"/>
    <x v="22"/>
    <n v="5951"/>
  </r>
  <r>
    <x v="85"/>
    <x v="71"/>
    <x v="23"/>
    <n v="5880"/>
  </r>
  <r>
    <x v="85"/>
    <x v="71"/>
    <x v="24"/>
    <n v="6030"/>
  </r>
  <r>
    <x v="85"/>
    <x v="71"/>
    <x v="25"/>
    <n v="6046"/>
  </r>
  <r>
    <x v="85"/>
    <x v="71"/>
    <x v="26"/>
    <n v="6189"/>
  </r>
  <r>
    <x v="85"/>
    <x v="71"/>
    <x v="27"/>
    <n v="6268"/>
  </r>
  <r>
    <x v="85"/>
    <x v="71"/>
    <x v="28"/>
    <n v="6395"/>
  </r>
  <r>
    <x v="85"/>
    <x v="71"/>
    <x v="29"/>
    <n v="6262"/>
  </r>
  <r>
    <x v="85"/>
    <x v="71"/>
    <x v="30"/>
    <n v="5806"/>
  </r>
  <r>
    <x v="85"/>
    <x v="71"/>
    <x v="31"/>
    <n v="6042"/>
  </r>
  <r>
    <x v="85"/>
    <x v="71"/>
    <x v="32"/>
    <n v="6172"/>
  </r>
  <r>
    <x v="85"/>
    <x v="71"/>
    <x v="33"/>
    <n v="6403"/>
  </r>
  <r>
    <x v="85"/>
    <x v="71"/>
    <x v="34"/>
    <n v="6286"/>
  </r>
  <r>
    <x v="85"/>
    <x v="71"/>
    <x v="35"/>
    <n v="6020"/>
  </r>
  <r>
    <x v="85"/>
    <x v="71"/>
    <x v="36"/>
    <n v="6257"/>
  </r>
  <r>
    <x v="85"/>
    <x v="71"/>
    <x v="37"/>
    <n v="6094"/>
  </r>
  <r>
    <x v="85"/>
    <x v="71"/>
    <x v="38"/>
    <n v="6173"/>
  </r>
  <r>
    <x v="85"/>
    <x v="71"/>
    <x v="39"/>
    <n v="6274"/>
  </r>
  <r>
    <x v="85"/>
    <x v="71"/>
    <x v="40"/>
    <n v="6182"/>
  </r>
  <r>
    <x v="85"/>
    <x v="71"/>
    <x v="41"/>
    <n v="6665"/>
  </r>
  <r>
    <x v="85"/>
    <x v="71"/>
    <x v="42"/>
    <n v="7472"/>
  </r>
  <r>
    <x v="85"/>
    <x v="71"/>
    <x v="43"/>
    <n v="7753"/>
  </r>
  <r>
    <x v="85"/>
    <x v="71"/>
    <x v="44"/>
    <n v="7746"/>
  </r>
  <r>
    <x v="85"/>
    <x v="71"/>
    <x v="45"/>
    <n v="7901"/>
  </r>
  <r>
    <x v="85"/>
    <x v="71"/>
    <x v="46"/>
    <n v="8374"/>
  </r>
  <r>
    <x v="85"/>
    <x v="71"/>
    <x v="47"/>
    <n v="8512"/>
  </r>
  <r>
    <x v="85"/>
    <x v="71"/>
    <x v="48"/>
    <n v="8781"/>
  </r>
  <r>
    <x v="85"/>
    <x v="71"/>
    <x v="49"/>
    <n v="8777"/>
  </r>
  <r>
    <x v="85"/>
    <x v="71"/>
    <x v="50"/>
    <n v="8068"/>
  </r>
  <r>
    <x v="85"/>
    <x v="71"/>
    <x v="51"/>
    <n v="8325"/>
  </r>
  <r>
    <x v="85"/>
    <x v="71"/>
    <x v="52"/>
    <n v="8117"/>
  </r>
  <r>
    <x v="85"/>
    <x v="71"/>
    <x v="53"/>
    <n v="9127"/>
  </r>
  <r>
    <x v="85"/>
    <x v="71"/>
    <x v="54"/>
    <n v="9589"/>
  </r>
  <r>
    <x v="85"/>
    <x v="71"/>
    <x v="55"/>
    <n v="8995"/>
  </r>
  <r>
    <x v="85"/>
    <x v="71"/>
    <x v="56"/>
    <n v="9189"/>
  </r>
  <r>
    <x v="85"/>
    <x v="71"/>
    <x v="57"/>
    <n v="9311"/>
  </r>
  <r>
    <x v="86"/>
    <x v="72"/>
    <x v="31"/>
    <n v="113459"/>
  </r>
  <r>
    <x v="86"/>
    <x v="72"/>
    <x v="32"/>
    <n v="100527"/>
  </r>
  <r>
    <x v="86"/>
    <x v="72"/>
    <x v="33"/>
    <n v="107745"/>
  </r>
  <r>
    <x v="86"/>
    <x v="72"/>
    <x v="34"/>
    <n v="115451"/>
  </r>
  <r>
    <x v="86"/>
    <x v="72"/>
    <x v="35"/>
    <n v="117871"/>
  </r>
  <r>
    <x v="86"/>
    <x v="72"/>
    <x v="36"/>
    <n v="120767"/>
  </r>
  <r>
    <x v="86"/>
    <x v="72"/>
    <x v="37"/>
    <n v="104195"/>
  </r>
  <r>
    <x v="86"/>
    <x v="72"/>
    <x v="38"/>
    <n v="100715"/>
  </r>
  <r>
    <x v="86"/>
    <x v="72"/>
    <x v="39"/>
    <n v="108080"/>
  </r>
  <r>
    <x v="86"/>
    <x v="72"/>
    <x v="40"/>
    <n v="102606"/>
  </r>
  <r>
    <x v="86"/>
    <x v="72"/>
    <x v="41"/>
    <n v="107059"/>
  </r>
  <r>
    <x v="86"/>
    <x v="72"/>
    <x v="42"/>
    <n v="109018"/>
  </r>
  <r>
    <x v="86"/>
    <x v="72"/>
    <x v="43"/>
    <n v="106270"/>
  </r>
  <r>
    <x v="86"/>
    <x v="72"/>
    <x v="44"/>
    <n v="106702"/>
  </r>
  <r>
    <x v="86"/>
    <x v="72"/>
    <x v="45"/>
    <n v="83600"/>
  </r>
  <r>
    <x v="86"/>
    <x v="72"/>
    <x v="46"/>
    <n v="73800"/>
  </r>
  <r>
    <x v="86"/>
    <x v="72"/>
    <x v="47"/>
    <n v="57300"/>
  </r>
  <r>
    <x v="86"/>
    <x v="72"/>
    <x v="48"/>
    <n v="54300"/>
  </r>
  <r>
    <x v="86"/>
    <x v="72"/>
    <x v="49"/>
    <n v="56400"/>
  </r>
  <r>
    <x v="86"/>
    <x v="72"/>
    <x v="50"/>
    <n v="49300"/>
  </r>
  <r>
    <x v="86"/>
    <x v="72"/>
    <x v="51"/>
    <n v="42590"/>
  </r>
  <r>
    <x v="86"/>
    <x v="72"/>
    <x v="52"/>
    <n v="48390"/>
  </r>
  <r>
    <x v="86"/>
    <x v="72"/>
    <x v="53"/>
    <n v="59190"/>
  </r>
  <r>
    <x v="86"/>
    <x v="72"/>
    <x v="54"/>
    <n v="66720"/>
  </r>
  <r>
    <x v="86"/>
    <x v="72"/>
    <x v="55"/>
    <n v="65473"/>
  </r>
  <r>
    <x v="86"/>
    <x v="72"/>
    <x v="56"/>
    <n v="65769"/>
  </r>
  <r>
    <x v="86"/>
    <x v="72"/>
    <x v="57"/>
    <n v="72133"/>
  </r>
  <r>
    <x v="87"/>
    <x v="73"/>
    <x v="0"/>
    <n v="4238328"/>
  </r>
  <r>
    <x v="87"/>
    <x v="73"/>
    <x v="1"/>
    <n v="4282224"/>
  </r>
  <r>
    <x v="87"/>
    <x v="73"/>
    <x v="2"/>
    <n v="4402900"/>
  </r>
  <r>
    <x v="87"/>
    <x v="73"/>
    <x v="3"/>
    <n v="4593080"/>
  </r>
  <r>
    <x v="87"/>
    <x v="73"/>
    <x v="4"/>
    <n v="4682940"/>
  </r>
  <r>
    <x v="87"/>
    <x v="73"/>
    <x v="5"/>
    <n v="4798895"/>
  </r>
  <r>
    <x v="87"/>
    <x v="73"/>
    <x v="6"/>
    <n v="4959536"/>
  </r>
  <r>
    <x v="87"/>
    <x v="73"/>
    <x v="7"/>
    <n v="5288062"/>
  </r>
  <r>
    <x v="87"/>
    <x v="73"/>
    <x v="8"/>
    <n v="5350609"/>
  </r>
  <r>
    <x v="87"/>
    <x v="73"/>
    <x v="9"/>
    <n v="5489507"/>
  </r>
  <r>
    <x v="87"/>
    <x v="73"/>
    <x v="10"/>
    <n v="5733523"/>
  </r>
  <r>
    <x v="87"/>
    <x v="73"/>
    <x v="11"/>
    <n v="5641026"/>
  </r>
  <r>
    <x v="87"/>
    <x v="73"/>
    <x v="12"/>
    <n v="5706133"/>
  </r>
  <r>
    <x v="87"/>
    <x v="73"/>
    <x v="13"/>
    <n v="6048872"/>
  </r>
  <r>
    <x v="87"/>
    <x v="73"/>
    <x v="14"/>
    <n v="6185485"/>
  </r>
  <r>
    <x v="87"/>
    <x v="73"/>
    <x v="15"/>
    <n v="6213887"/>
  </r>
  <r>
    <x v="87"/>
    <x v="73"/>
    <x v="16"/>
    <n v="6289257"/>
  </r>
  <r>
    <x v="87"/>
    <x v="73"/>
    <x v="17"/>
    <n v="6599398"/>
  </r>
  <r>
    <x v="87"/>
    <x v="73"/>
    <x v="18"/>
    <n v="6792608"/>
  </r>
  <r>
    <x v="87"/>
    <x v="73"/>
    <x v="19"/>
    <n v="6959693"/>
  </r>
  <r>
    <x v="87"/>
    <x v="73"/>
    <x v="20"/>
    <n v="7021430"/>
  </r>
  <r>
    <x v="87"/>
    <x v="73"/>
    <x v="21"/>
    <n v="6791300"/>
  </r>
  <r>
    <x v="87"/>
    <x v="73"/>
    <x v="22"/>
    <n v="6876682"/>
  </r>
  <r>
    <x v="87"/>
    <x v="73"/>
    <x v="23"/>
    <n v="7097474"/>
  </r>
  <r>
    <x v="87"/>
    <x v="73"/>
    <x v="24"/>
    <n v="7233866"/>
  </r>
  <r>
    <x v="87"/>
    <x v="73"/>
    <x v="25"/>
    <n v="7445562"/>
  </r>
  <r>
    <x v="87"/>
    <x v="73"/>
    <x v="26"/>
    <n v="7501811"/>
  </r>
  <r>
    <x v="87"/>
    <x v="73"/>
    <x v="27"/>
    <n v="7329276"/>
  </r>
  <r>
    <x v="87"/>
    <x v="73"/>
    <x v="28"/>
    <n v="7096001"/>
  </r>
  <r>
    <x v="87"/>
    <x v="73"/>
    <x v="29"/>
    <n v="7252379"/>
  </r>
  <r>
    <x v="87"/>
    <x v="73"/>
    <x v="30"/>
    <n v="6629808"/>
  </r>
  <r>
    <x v="87"/>
    <x v="73"/>
    <x v="31"/>
    <n v="6078990"/>
  </r>
  <r>
    <x v="87"/>
    <x v="73"/>
    <x v="32"/>
    <n v="5926480"/>
  </r>
  <r>
    <x v="87"/>
    <x v="73"/>
    <x v="33"/>
    <n v="5765384"/>
  </r>
  <r>
    <x v="87"/>
    <x v="73"/>
    <x v="34"/>
    <n v="5824037"/>
  </r>
  <r>
    <x v="87"/>
    <x v="73"/>
    <x v="35"/>
    <n v="5985574"/>
  </r>
  <r>
    <x v="87"/>
    <x v="73"/>
    <x v="36"/>
    <n v="5915646"/>
  </r>
  <r>
    <x v="87"/>
    <x v="73"/>
    <x v="37"/>
    <n v="6116727"/>
  </r>
  <r>
    <x v="87"/>
    <x v="73"/>
    <x v="38"/>
    <n v="6397175"/>
  </r>
  <r>
    <x v="87"/>
    <x v="73"/>
    <x v="39"/>
    <n v="6252008"/>
  </r>
  <r>
    <x v="87"/>
    <x v="73"/>
    <x v="40"/>
    <n v="6451742"/>
  </r>
  <r>
    <x v="87"/>
    <x v="73"/>
    <x v="41"/>
    <n v="6462810"/>
  </r>
  <r>
    <x v="87"/>
    <x v="73"/>
    <x v="42"/>
    <n v="6563572"/>
  </r>
  <r>
    <x v="87"/>
    <x v="73"/>
    <x v="43"/>
    <n v="6763857"/>
  </r>
  <r>
    <x v="87"/>
    <x v="73"/>
    <x v="44"/>
    <n v="6843746"/>
  </r>
  <r>
    <x v="87"/>
    <x v="73"/>
    <x v="45"/>
    <n v="7023701"/>
  </r>
  <r>
    <x v="87"/>
    <x v="73"/>
    <x v="46"/>
    <n v="7437262"/>
  </r>
  <r>
    <x v="87"/>
    <x v="73"/>
    <x v="47"/>
    <n v="7712384"/>
  </r>
  <r>
    <x v="87"/>
    <x v="73"/>
    <x v="48"/>
    <n v="7889327"/>
  </r>
  <r>
    <x v="87"/>
    <x v="73"/>
    <x v="49"/>
    <n v="8220492"/>
  </r>
  <r>
    <x v="87"/>
    <x v="73"/>
    <x v="50"/>
    <n v="8357838"/>
  </r>
  <r>
    <x v="87"/>
    <x v="73"/>
    <x v="51"/>
    <n v="8191749"/>
  </r>
  <r>
    <x v="87"/>
    <x v="73"/>
    <x v="52"/>
    <n v="8219813"/>
  </r>
  <r>
    <x v="87"/>
    <x v="73"/>
    <x v="53"/>
    <n v="8351247"/>
  </r>
  <r>
    <x v="87"/>
    <x v="73"/>
    <x v="54"/>
    <n v="8367364"/>
  </r>
  <r>
    <x v="87"/>
    <x v="73"/>
    <x v="55"/>
    <n v="8399577"/>
  </r>
  <r>
    <x v="87"/>
    <x v="73"/>
    <x v="56"/>
    <n v="8281127"/>
  </r>
  <r>
    <x v="87"/>
    <x v="73"/>
    <x v="57"/>
    <n v="8188920"/>
  </r>
  <r>
    <x v="88"/>
    <x v="74"/>
    <x v="0"/>
    <n v="62493"/>
  </r>
  <r>
    <x v="88"/>
    <x v="74"/>
    <x v="1"/>
    <n v="61284"/>
  </r>
  <r>
    <x v="88"/>
    <x v="74"/>
    <x v="2"/>
    <n v="61632"/>
  </r>
  <r>
    <x v="88"/>
    <x v="74"/>
    <x v="3"/>
    <n v="64442"/>
  </r>
  <r>
    <x v="88"/>
    <x v="74"/>
    <x v="4"/>
    <n v="64562"/>
  </r>
  <r>
    <x v="88"/>
    <x v="74"/>
    <x v="5"/>
    <n v="68811"/>
  </r>
  <r>
    <x v="88"/>
    <x v="74"/>
    <x v="6"/>
    <n v="70244"/>
  </r>
  <r>
    <x v="88"/>
    <x v="74"/>
    <x v="7"/>
    <n v="72694"/>
  </r>
  <r>
    <x v="88"/>
    <x v="74"/>
    <x v="8"/>
    <n v="79125"/>
  </r>
  <r>
    <x v="88"/>
    <x v="74"/>
    <x v="9"/>
    <n v="79589"/>
  </r>
  <r>
    <x v="88"/>
    <x v="74"/>
    <x v="10"/>
    <n v="80149"/>
  </r>
  <r>
    <x v="88"/>
    <x v="74"/>
    <x v="11"/>
    <n v="82331"/>
  </r>
  <r>
    <x v="88"/>
    <x v="74"/>
    <x v="12"/>
    <n v="82165"/>
  </r>
  <r>
    <x v="88"/>
    <x v="74"/>
    <x v="13"/>
    <n v="84995"/>
  </r>
  <r>
    <x v="88"/>
    <x v="74"/>
    <x v="14"/>
    <n v="85693"/>
  </r>
  <r>
    <x v="88"/>
    <x v="74"/>
    <x v="15"/>
    <n v="82579"/>
  </r>
  <r>
    <x v="88"/>
    <x v="74"/>
    <x v="16"/>
    <n v="92243"/>
  </r>
  <r>
    <x v="88"/>
    <x v="74"/>
    <x v="17"/>
    <n v="97643"/>
  </r>
  <r>
    <x v="88"/>
    <x v="74"/>
    <x v="18"/>
    <n v="103006"/>
  </r>
  <r>
    <x v="88"/>
    <x v="74"/>
    <x v="19"/>
    <n v="112249"/>
  </r>
  <r>
    <x v="88"/>
    <x v="74"/>
    <x v="20"/>
    <n v="117220"/>
  </r>
  <r>
    <x v="88"/>
    <x v="74"/>
    <x v="21"/>
    <n v="125052"/>
  </r>
  <r>
    <x v="88"/>
    <x v="74"/>
    <x v="22"/>
    <n v="136605"/>
  </r>
  <r>
    <x v="88"/>
    <x v="74"/>
    <x v="23"/>
    <n v="135152"/>
  </r>
  <r>
    <x v="88"/>
    <x v="74"/>
    <x v="24"/>
    <n v="134095"/>
  </r>
  <r>
    <x v="88"/>
    <x v="74"/>
    <x v="25"/>
    <n v="134710"/>
  </r>
  <r>
    <x v="88"/>
    <x v="74"/>
    <x v="26"/>
    <n v="137042"/>
  </r>
  <r>
    <x v="88"/>
    <x v="74"/>
    <x v="27"/>
    <n v="138542"/>
  </r>
  <r>
    <x v="88"/>
    <x v="74"/>
    <x v="28"/>
    <n v="141948"/>
  </r>
  <r>
    <x v="88"/>
    <x v="74"/>
    <x v="29"/>
    <n v="144542"/>
  </r>
  <r>
    <x v="88"/>
    <x v="74"/>
    <x v="30"/>
    <n v="145503"/>
  </r>
  <r>
    <x v="88"/>
    <x v="74"/>
    <x v="31"/>
    <n v="144921"/>
  </r>
  <r>
    <x v="88"/>
    <x v="74"/>
    <x v="32"/>
    <n v="146332"/>
  </r>
  <r>
    <x v="88"/>
    <x v="74"/>
    <x v="33"/>
    <n v="148595"/>
  </r>
  <r>
    <x v="88"/>
    <x v="74"/>
    <x v="34"/>
    <n v="148669"/>
  </r>
  <r>
    <x v="88"/>
    <x v="74"/>
    <x v="35"/>
    <n v="148898"/>
  </r>
  <r>
    <x v="88"/>
    <x v="74"/>
    <x v="36"/>
    <n v="154116"/>
  </r>
  <r>
    <x v="88"/>
    <x v="74"/>
    <x v="37"/>
    <n v="156455"/>
  </r>
  <r>
    <x v="88"/>
    <x v="74"/>
    <x v="38"/>
    <n v="158986"/>
  </r>
  <r>
    <x v="88"/>
    <x v="74"/>
    <x v="39"/>
    <n v="171378"/>
  </r>
  <r>
    <x v="88"/>
    <x v="74"/>
    <x v="40"/>
    <n v="173511"/>
  </r>
  <r>
    <x v="88"/>
    <x v="74"/>
    <x v="41"/>
    <n v="177389"/>
  </r>
  <r>
    <x v="88"/>
    <x v="74"/>
    <x v="42"/>
    <n v="182255"/>
  </r>
  <r>
    <x v="88"/>
    <x v="74"/>
    <x v="43"/>
    <n v="184694"/>
  </r>
  <r>
    <x v="88"/>
    <x v="74"/>
    <x v="44"/>
    <n v="187546"/>
  </r>
  <r>
    <x v="88"/>
    <x v="74"/>
    <x v="45"/>
    <n v="195309"/>
  </r>
  <r>
    <x v="88"/>
    <x v="74"/>
    <x v="46"/>
    <n v="211430"/>
  </r>
  <r>
    <x v="88"/>
    <x v="74"/>
    <x v="47"/>
    <n v="224513"/>
  </r>
  <r>
    <x v="88"/>
    <x v="74"/>
    <x v="48"/>
    <n v="216400"/>
  </r>
  <r>
    <x v="88"/>
    <x v="74"/>
    <x v="49"/>
    <n v="224567"/>
  </r>
  <r>
    <x v="88"/>
    <x v="74"/>
    <x v="50"/>
    <n v="237804"/>
  </r>
  <r>
    <x v="88"/>
    <x v="74"/>
    <x v="51"/>
    <n v="245195"/>
  </r>
  <r>
    <x v="88"/>
    <x v="74"/>
    <x v="52"/>
    <n v="249102"/>
  </r>
  <r>
    <x v="88"/>
    <x v="74"/>
    <x v="53"/>
    <n v="254934"/>
  </r>
  <r>
    <x v="88"/>
    <x v="74"/>
    <x v="54"/>
    <n v="270424"/>
  </r>
  <r>
    <x v="88"/>
    <x v="74"/>
    <x v="55"/>
    <n v="272266"/>
  </r>
  <r>
    <x v="88"/>
    <x v="74"/>
    <x v="56"/>
    <n v="274652"/>
  </r>
  <r>
    <x v="88"/>
    <x v="74"/>
    <x v="57"/>
    <n v="290563"/>
  </r>
  <r>
    <x v="89"/>
    <x v="75"/>
    <x v="0"/>
    <n v="155846"/>
  </r>
  <r>
    <x v="89"/>
    <x v="75"/>
    <x v="1"/>
    <n v="177653"/>
  </r>
  <r>
    <x v="89"/>
    <x v="75"/>
    <x v="2"/>
    <n v="186794"/>
  </r>
  <r>
    <x v="89"/>
    <x v="75"/>
    <x v="3"/>
    <n v="199400"/>
  </r>
  <r>
    <x v="89"/>
    <x v="75"/>
    <x v="4"/>
    <n v="223435"/>
  </r>
  <r>
    <x v="89"/>
    <x v="75"/>
    <x v="5"/>
    <n v="249462"/>
  </r>
  <r>
    <x v="89"/>
    <x v="75"/>
    <x v="6"/>
    <n v="257487"/>
  </r>
  <r>
    <x v="89"/>
    <x v="75"/>
    <x v="7"/>
    <n v="257753"/>
  </r>
  <r>
    <x v="89"/>
    <x v="75"/>
    <x v="8"/>
    <n v="285238"/>
  </r>
  <r>
    <x v="89"/>
    <x v="75"/>
    <x v="9"/>
    <n v="308520"/>
  </r>
  <r>
    <x v="89"/>
    <x v="75"/>
    <x v="10"/>
    <n v="338728"/>
  </r>
  <r>
    <x v="89"/>
    <x v="75"/>
    <x v="11"/>
    <n v="369164"/>
  </r>
  <r>
    <x v="89"/>
    <x v="75"/>
    <x v="12"/>
    <n v="401941"/>
  </r>
  <r>
    <x v="89"/>
    <x v="75"/>
    <x v="13"/>
    <n v="454368"/>
  </r>
  <r>
    <x v="89"/>
    <x v="75"/>
    <x v="14"/>
    <n v="473753"/>
  </r>
  <r>
    <x v="89"/>
    <x v="75"/>
    <x v="15"/>
    <n v="487161"/>
  </r>
  <r>
    <x v="89"/>
    <x v="75"/>
    <x v="16"/>
    <n v="491116"/>
  </r>
  <r>
    <x v="89"/>
    <x v="75"/>
    <x v="17"/>
    <n v="499548"/>
  </r>
  <r>
    <x v="89"/>
    <x v="75"/>
    <x v="18"/>
    <n v="519333"/>
  </r>
  <r>
    <x v="89"/>
    <x v="75"/>
    <x v="19"/>
    <n v="531201"/>
  </r>
  <r>
    <x v="89"/>
    <x v="75"/>
    <x v="20"/>
    <n v="525855"/>
  </r>
  <r>
    <x v="89"/>
    <x v="75"/>
    <x v="21"/>
    <n v="531180"/>
  </r>
  <r>
    <x v="89"/>
    <x v="75"/>
    <x v="22"/>
    <n v="529865"/>
  </r>
  <r>
    <x v="89"/>
    <x v="75"/>
    <x v="23"/>
    <n v="529579"/>
  </r>
  <r>
    <x v="89"/>
    <x v="75"/>
    <x v="24"/>
    <n v="507073"/>
  </r>
  <r>
    <x v="89"/>
    <x v="75"/>
    <x v="25"/>
    <n v="507495"/>
  </r>
  <r>
    <x v="89"/>
    <x v="75"/>
    <x v="26"/>
    <n v="523247"/>
  </r>
  <r>
    <x v="89"/>
    <x v="75"/>
    <x v="27"/>
    <n v="516350"/>
  </r>
  <r>
    <x v="89"/>
    <x v="75"/>
    <x v="28"/>
    <n v="525499"/>
  </r>
  <r>
    <x v="89"/>
    <x v="75"/>
    <x v="29"/>
    <n v="528547"/>
  </r>
  <r>
    <x v="89"/>
    <x v="75"/>
    <x v="30"/>
    <n v="529990"/>
  </r>
  <r>
    <x v="89"/>
    <x v="75"/>
    <x v="31"/>
    <n v="516684"/>
  </r>
  <r>
    <x v="89"/>
    <x v="75"/>
    <x v="32"/>
    <n v="509541"/>
  </r>
  <r>
    <x v="89"/>
    <x v="75"/>
    <x v="33"/>
    <n v="511498"/>
  </r>
  <r>
    <x v="89"/>
    <x v="75"/>
    <x v="34"/>
    <n v="528816"/>
  </r>
  <r>
    <x v="89"/>
    <x v="75"/>
    <x v="35"/>
    <n v="518464"/>
  </r>
  <r>
    <x v="89"/>
    <x v="75"/>
    <x v="36"/>
    <n v="477016"/>
  </r>
  <r>
    <x v="89"/>
    <x v="75"/>
    <x v="37"/>
    <n v="471825"/>
  </r>
  <r>
    <x v="89"/>
    <x v="75"/>
    <x v="38"/>
    <n v="460920"/>
  </r>
  <r>
    <x v="89"/>
    <x v="75"/>
    <x v="39"/>
    <n v="470067"/>
  </r>
  <r>
    <x v="89"/>
    <x v="75"/>
    <x v="40"/>
    <n v="468161"/>
  </r>
  <r>
    <x v="89"/>
    <x v="75"/>
    <x v="41"/>
    <n v="478402"/>
  </r>
  <r>
    <x v="89"/>
    <x v="75"/>
    <x v="42"/>
    <n v="517012"/>
  </r>
  <r>
    <x v="89"/>
    <x v="75"/>
    <x v="43"/>
    <n v="498146"/>
  </r>
  <r>
    <x v="89"/>
    <x v="75"/>
    <x v="44"/>
    <n v="504204"/>
  </r>
  <r>
    <x v="89"/>
    <x v="75"/>
    <x v="45"/>
    <n v="465539"/>
  </r>
  <r>
    <x v="89"/>
    <x v="75"/>
    <x v="46"/>
    <n v="456366"/>
  </r>
  <r>
    <x v="89"/>
    <x v="75"/>
    <x v="47"/>
    <n v="459846"/>
  </r>
  <r>
    <x v="89"/>
    <x v="75"/>
    <x v="48"/>
    <n v="457868"/>
  </r>
  <r>
    <x v="89"/>
    <x v="75"/>
    <x v="49"/>
    <n v="454349"/>
  </r>
  <r>
    <x v="89"/>
    <x v="75"/>
    <x v="50"/>
    <n v="433447"/>
  </r>
  <r>
    <x v="89"/>
    <x v="75"/>
    <x v="51"/>
    <n v="436160"/>
  </r>
  <r>
    <x v="89"/>
    <x v="75"/>
    <x v="52"/>
    <n v="490955"/>
  </r>
  <r>
    <x v="89"/>
    <x v="75"/>
    <x v="53"/>
    <n v="428689"/>
  </r>
  <r>
    <x v="89"/>
    <x v="75"/>
    <x v="54"/>
    <n v="461778"/>
  </r>
  <r>
    <x v="89"/>
    <x v="75"/>
    <x v="55"/>
    <n v="463123"/>
  </r>
  <r>
    <x v="89"/>
    <x v="75"/>
    <x v="56"/>
    <n v="448425"/>
  </r>
  <r>
    <x v="89"/>
    <x v="75"/>
    <x v="57"/>
    <n v="446972"/>
  </r>
  <r>
    <x v="90"/>
    <x v="76"/>
    <x v="0"/>
    <n v="242"/>
  </r>
  <r>
    <x v="90"/>
    <x v="76"/>
    <x v="1"/>
    <n v="269"/>
  </r>
  <r>
    <x v="90"/>
    <x v="76"/>
    <x v="2"/>
    <n v="240"/>
  </r>
  <r>
    <x v="90"/>
    <x v="76"/>
    <x v="3"/>
    <n v="345"/>
  </r>
  <r>
    <x v="90"/>
    <x v="76"/>
    <x v="4"/>
    <n v="355"/>
  </r>
  <r>
    <x v="90"/>
    <x v="76"/>
    <x v="5"/>
    <n v="518"/>
  </r>
  <r>
    <x v="90"/>
    <x v="76"/>
    <x v="6"/>
    <n v="442"/>
  </r>
  <r>
    <x v="90"/>
    <x v="76"/>
    <x v="7"/>
    <n v="430"/>
  </r>
  <r>
    <x v="90"/>
    <x v="76"/>
    <x v="8"/>
    <n v="497"/>
  </r>
  <r>
    <x v="90"/>
    <x v="76"/>
    <x v="9"/>
    <n v="630"/>
  </r>
  <r>
    <x v="90"/>
    <x v="76"/>
    <x v="10"/>
    <n v="544"/>
  </r>
  <r>
    <x v="90"/>
    <x v="76"/>
    <x v="11"/>
    <n v="331"/>
  </r>
  <r>
    <x v="90"/>
    <x v="76"/>
    <x v="12"/>
    <n v="408"/>
  </r>
  <r>
    <x v="90"/>
    <x v="76"/>
    <x v="13"/>
    <n v="348"/>
  </r>
  <r>
    <x v="90"/>
    <x v="76"/>
    <x v="14"/>
    <n v="377"/>
  </r>
  <r>
    <x v="90"/>
    <x v="76"/>
    <x v="15"/>
    <n v="269"/>
  </r>
  <r>
    <x v="90"/>
    <x v="76"/>
    <x v="16"/>
    <n v="375"/>
  </r>
  <r>
    <x v="90"/>
    <x v="76"/>
    <x v="17"/>
    <n v="425"/>
  </r>
  <r>
    <x v="90"/>
    <x v="76"/>
    <x v="18"/>
    <n v="520"/>
  </r>
  <r>
    <x v="90"/>
    <x v="76"/>
    <x v="19"/>
    <n v="550"/>
  </r>
  <r>
    <x v="90"/>
    <x v="76"/>
    <x v="20"/>
    <n v="600"/>
  </r>
  <r>
    <x v="90"/>
    <x v="76"/>
    <x v="21"/>
    <n v="620"/>
  </r>
  <r>
    <x v="90"/>
    <x v="76"/>
    <x v="22"/>
    <n v="560"/>
  </r>
  <r>
    <x v="90"/>
    <x v="76"/>
    <x v="23"/>
    <n v="580"/>
  </r>
  <r>
    <x v="90"/>
    <x v="76"/>
    <x v="24"/>
    <n v="565"/>
  </r>
  <r>
    <x v="90"/>
    <x v="76"/>
    <x v="25"/>
    <n v="565"/>
  </r>
  <r>
    <x v="90"/>
    <x v="76"/>
    <x v="26"/>
    <n v="570"/>
  </r>
  <r>
    <x v="90"/>
    <x v="76"/>
    <x v="27"/>
    <n v="570"/>
  </r>
  <r>
    <x v="90"/>
    <x v="76"/>
    <x v="28"/>
    <n v="580"/>
  </r>
  <r>
    <x v="90"/>
    <x v="76"/>
    <x v="29"/>
    <n v="592"/>
  </r>
  <r>
    <x v="90"/>
    <x v="76"/>
    <x v="30"/>
    <n v="601"/>
  </r>
  <r>
    <x v="90"/>
    <x v="76"/>
    <x v="31"/>
    <n v="606"/>
  </r>
  <r>
    <x v="90"/>
    <x v="76"/>
    <x v="32"/>
    <n v="608"/>
  </r>
  <r>
    <x v="90"/>
    <x v="76"/>
    <x v="33"/>
    <n v="574"/>
  </r>
  <r>
    <x v="90"/>
    <x v="76"/>
    <x v="34"/>
    <n v="550"/>
  </r>
  <r>
    <x v="90"/>
    <x v="76"/>
    <x v="35"/>
    <n v="529"/>
  </r>
  <r>
    <x v="90"/>
    <x v="76"/>
    <x v="36"/>
    <n v="519"/>
  </r>
  <r>
    <x v="90"/>
    <x v="76"/>
    <x v="37"/>
    <n v="508"/>
  </r>
  <r>
    <x v="90"/>
    <x v="76"/>
    <x v="38"/>
    <n v="505"/>
  </r>
  <r>
    <x v="90"/>
    <x v="76"/>
    <x v="39"/>
    <n v="494"/>
  </r>
  <r>
    <x v="90"/>
    <x v="76"/>
    <x v="40"/>
    <n v="486"/>
  </r>
  <r>
    <x v="90"/>
    <x v="76"/>
    <x v="41"/>
    <n v="557"/>
  </r>
  <r>
    <x v="90"/>
    <x v="76"/>
    <x v="42"/>
    <n v="533"/>
  </r>
  <r>
    <x v="90"/>
    <x v="76"/>
    <x v="43"/>
    <n v="560"/>
  </r>
  <r>
    <x v="90"/>
    <x v="76"/>
    <x v="44"/>
    <n v="543"/>
  </r>
  <r>
    <x v="90"/>
    <x v="76"/>
    <x v="45"/>
    <n v="542"/>
  </r>
  <r>
    <x v="90"/>
    <x v="76"/>
    <x v="46"/>
    <n v="566"/>
  </r>
  <r>
    <x v="90"/>
    <x v="76"/>
    <x v="47"/>
    <n v="560"/>
  </r>
  <r>
    <x v="90"/>
    <x v="76"/>
    <x v="48"/>
    <n v="556"/>
  </r>
  <r>
    <x v="90"/>
    <x v="76"/>
    <x v="49"/>
    <n v="527"/>
  </r>
  <r>
    <x v="90"/>
    <x v="76"/>
    <x v="50"/>
    <n v="506"/>
  </r>
  <r>
    <x v="90"/>
    <x v="76"/>
    <x v="51"/>
    <n v="488"/>
  </r>
  <r>
    <x v="90"/>
    <x v="76"/>
    <x v="52"/>
    <n v="482"/>
  </r>
  <r>
    <x v="90"/>
    <x v="76"/>
    <x v="53"/>
    <n v="529"/>
  </r>
  <r>
    <x v="90"/>
    <x v="76"/>
    <x v="54"/>
    <n v="519"/>
  </r>
  <r>
    <x v="90"/>
    <x v="76"/>
    <x v="55"/>
    <n v="509"/>
  </r>
  <r>
    <x v="90"/>
    <x v="76"/>
    <x v="56"/>
    <n v="509"/>
  </r>
  <r>
    <x v="90"/>
    <x v="76"/>
    <x v="57"/>
    <n v="505"/>
  </r>
  <r>
    <x v="91"/>
    <x v="77"/>
    <x v="0"/>
    <n v="615"/>
  </r>
  <r>
    <x v="91"/>
    <x v="77"/>
    <x v="1"/>
    <n v="622"/>
  </r>
  <r>
    <x v="91"/>
    <x v="77"/>
    <x v="2"/>
    <n v="624"/>
  </r>
  <r>
    <x v="91"/>
    <x v="77"/>
    <x v="3"/>
    <n v="632"/>
  </r>
  <r>
    <x v="91"/>
    <x v="77"/>
    <x v="4"/>
    <n v="658"/>
  </r>
  <r>
    <x v="91"/>
    <x v="77"/>
    <x v="5"/>
    <n v="729"/>
  </r>
  <r>
    <x v="91"/>
    <x v="77"/>
    <x v="6"/>
    <n v="684"/>
  </r>
  <r>
    <x v="91"/>
    <x v="77"/>
    <x v="7"/>
    <n v="769"/>
  </r>
  <r>
    <x v="91"/>
    <x v="77"/>
    <x v="8"/>
    <n v="771"/>
  </r>
  <r>
    <x v="91"/>
    <x v="77"/>
    <x v="9"/>
    <n v="802"/>
  </r>
  <r>
    <x v="91"/>
    <x v="77"/>
    <x v="10"/>
    <n v="792"/>
  </r>
  <r>
    <x v="91"/>
    <x v="77"/>
    <x v="11"/>
    <n v="763"/>
  </r>
  <r>
    <x v="91"/>
    <x v="77"/>
    <x v="12"/>
    <n v="803"/>
  </r>
  <r>
    <x v="91"/>
    <x v="77"/>
    <x v="13"/>
    <n v="756"/>
  </r>
  <r>
    <x v="91"/>
    <x v="77"/>
    <x v="14"/>
    <n v="681"/>
  </r>
  <r>
    <x v="91"/>
    <x v="77"/>
    <x v="15"/>
    <n v="663"/>
  </r>
  <r>
    <x v="91"/>
    <x v="77"/>
    <x v="16"/>
    <n v="652"/>
  </r>
  <r>
    <x v="91"/>
    <x v="77"/>
    <x v="17"/>
    <n v="654"/>
  </r>
  <r>
    <x v="91"/>
    <x v="77"/>
    <x v="18"/>
    <n v="659"/>
  </r>
  <r>
    <x v="91"/>
    <x v="77"/>
    <x v="19"/>
    <n v="696"/>
  </r>
  <r>
    <x v="91"/>
    <x v="77"/>
    <x v="20"/>
    <n v="690"/>
  </r>
  <r>
    <x v="91"/>
    <x v="77"/>
    <x v="21"/>
    <n v="700"/>
  </r>
  <r>
    <x v="91"/>
    <x v="77"/>
    <x v="22"/>
    <n v="748"/>
  </r>
  <r>
    <x v="91"/>
    <x v="77"/>
    <x v="23"/>
    <n v="751"/>
  </r>
  <r>
    <x v="91"/>
    <x v="77"/>
    <x v="24"/>
    <n v="753"/>
  </r>
  <r>
    <x v="91"/>
    <x v="77"/>
    <x v="25"/>
    <n v="777"/>
  </r>
  <r>
    <x v="91"/>
    <x v="77"/>
    <x v="26"/>
    <n v="812"/>
  </r>
  <r>
    <x v="91"/>
    <x v="77"/>
    <x v="27"/>
    <n v="818"/>
  </r>
  <r>
    <x v="91"/>
    <x v="77"/>
    <x v="28"/>
    <n v="837"/>
  </r>
  <r>
    <x v="91"/>
    <x v="77"/>
    <x v="29"/>
    <n v="863"/>
  </r>
  <r>
    <x v="91"/>
    <x v="77"/>
    <x v="30"/>
    <n v="872"/>
  </r>
  <r>
    <x v="91"/>
    <x v="77"/>
    <x v="31"/>
    <n v="850"/>
  </r>
  <r>
    <x v="91"/>
    <x v="77"/>
    <x v="32"/>
    <n v="949"/>
  </r>
  <r>
    <x v="91"/>
    <x v="77"/>
    <x v="33"/>
    <n v="948"/>
  </r>
  <r>
    <x v="91"/>
    <x v="77"/>
    <x v="34"/>
    <n v="968"/>
  </r>
  <r>
    <x v="91"/>
    <x v="77"/>
    <x v="35"/>
    <n v="1017"/>
  </r>
  <r>
    <x v="91"/>
    <x v="77"/>
    <x v="36"/>
    <n v="1032"/>
  </r>
  <r>
    <x v="91"/>
    <x v="77"/>
    <x v="37"/>
    <n v="1122"/>
  </r>
  <r>
    <x v="91"/>
    <x v="77"/>
    <x v="38"/>
    <n v="1193"/>
  </r>
  <r>
    <x v="91"/>
    <x v="77"/>
    <x v="39"/>
    <n v="1233"/>
  </r>
  <r>
    <x v="91"/>
    <x v="77"/>
    <x v="40"/>
    <n v="1234"/>
  </r>
  <r>
    <x v="91"/>
    <x v="77"/>
    <x v="41"/>
    <n v="1187"/>
  </r>
  <r>
    <x v="91"/>
    <x v="77"/>
    <x v="42"/>
    <n v="1245"/>
  </r>
  <r>
    <x v="91"/>
    <x v="77"/>
    <x v="43"/>
    <n v="1149"/>
  </r>
  <r>
    <x v="91"/>
    <x v="77"/>
    <x v="44"/>
    <n v="1236"/>
  </r>
  <r>
    <x v="91"/>
    <x v="77"/>
    <x v="45"/>
    <n v="1642"/>
  </r>
  <r>
    <x v="91"/>
    <x v="77"/>
    <x v="46"/>
    <n v="1556"/>
  </r>
  <r>
    <x v="91"/>
    <x v="77"/>
    <x v="47"/>
    <n v="1361"/>
  </r>
  <r>
    <x v="91"/>
    <x v="77"/>
    <x v="48"/>
    <n v="1360"/>
  </r>
  <r>
    <x v="91"/>
    <x v="77"/>
    <x v="49"/>
    <n v="1347"/>
  </r>
  <r>
    <x v="91"/>
    <x v="77"/>
    <x v="50"/>
    <n v="1350"/>
  </r>
  <r>
    <x v="91"/>
    <x v="77"/>
    <x v="51"/>
    <n v="1349"/>
  </r>
  <r>
    <x v="91"/>
    <x v="77"/>
    <x v="52"/>
    <n v="1300"/>
  </r>
  <r>
    <x v="91"/>
    <x v="77"/>
    <x v="53"/>
    <n v="1332"/>
  </r>
  <r>
    <x v="91"/>
    <x v="77"/>
    <x v="54"/>
    <n v="1205"/>
  </r>
  <r>
    <x v="91"/>
    <x v="77"/>
    <x v="55"/>
    <n v="1180"/>
  </r>
  <r>
    <x v="91"/>
    <x v="77"/>
    <x v="56"/>
    <n v="1181"/>
  </r>
  <r>
    <x v="91"/>
    <x v="77"/>
    <x v="57"/>
    <n v="1194"/>
  </r>
  <r>
    <x v="92"/>
    <x v="78"/>
    <x v="0"/>
    <n v="2518"/>
  </r>
  <r>
    <x v="92"/>
    <x v="78"/>
    <x v="1"/>
    <n v="2497"/>
  </r>
  <r>
    <x v="92"/>
    <x v="78"/>
    <x v="2"/>
    <n v="2116"/>
  </r>
  <r>
    <x v="92"/>
    <x v="78"/>
    <x v="3"/>
    <n v="2237"/>
  </r>
  <r>
    <x v="92"/>
    <x v="78"/>
    <x v="4"/>
    <n v="2397"/>
  </r>
  <r>
    <x v="92"/>
    <x v="78"/>
    <x v="5"/>
    <n v="2648"/>
  </r>
  <r>
    <x v="92"/>
    <x v="78"/>
    <x v="6"/>
    <n v="2724"/>
  </r>
  <r>
    <x v="92"/>
    <x v="78"/>
    <x v="7"/>
    <n v="2829"/>
  </r>
  <r>
    <x v="92"/>
    <x v="78"/>
    <x v="8"/>
    <n v="3050"/>
  </r>
  <r>
    <x v="92"/>
    <x v="78"/>
    <x v="9"/>
    <n v="3195"/>
  </r>
  <r>
    <x v="92"/>
    <x v="78"/>
    <x v="10"/>
    <n v="3348"/>
  </r>
  <r>
    <x v="92"/>
    <x v="78"/>
    <x v="11"/>
    <n v="3428"/>
  </r>
  <r>
    <x v="92"/>
    <x v="78"/>
    <x v="12"/>
    <n v="4033"/>
  </r>
  <r>
    <x v="92"/>
    <x v="78"/>
    <x v="13"/>
    <n v="4740"/>
  </r>
  <r>
    <x v="92"/>
    <x v="78"/>
    <x v="14"/>
    <n v="5622"/>
  </r>
  <r>
    <x v="92"/>
    <x v="78"/>
    <x v="15"/>
    <n v="5251"/>
  </r>
  <r>
    <x v="92"/>
    <x v="78"/>
    <x v="16"/>
    <n v="5199"/>
  </r>
  <r>
    <x v="92"/>
    <x v="78"/>
    <x v="17"/>
    <n v="6272"/>
  </r>
  <r>
    <x v="92"/>
    <x v="78"/>
    <x v="18"/>
    <n v="6812"/>
  </r>
  <r>
    <x v="92"/>
    <x v="78"/>
    <x v="19"/>
    <n v="8023"/>
  </r>
  <r>
    <x v="92"/>
    <x v="78"/>
    <x v="20"/>
    <n v="7637"/>
  </r>
  <r>
    <x v="92"/>
    <x v="78"/>
    <x v="21"/>
    <n v="7875"/>
  </r>
  <r>
    <x v="92"/>
    <x v="78"/>
    <x v="22"/>
    <n v="8837"/>
  </r>
  <r>
    <x v="92"/>
    <x v="78"/>
    <x v="23"/>
    <n v="8712"/>
  </r>
  <r>
    <x v="92"/>
    <x v="78"/>
    <x v="24"/>
    <n v="8720"/>
  </r>
  <r>
    <x v="92"/>
    <x v="78"/>
    <x v="25"/>
    <n v="8654"/>
  </r>
  <r>
    <x v="92"/>
    <x v="78"/>
    <x v="26"/>
    <n v="8139"/>
  </r>
  <r>
    <x v="92"/>
    <x v="78"/>
    <x v="27"/>
    <n v="7991"/>
  </r>
  <r>
    <x v="92"/>
    <x v="78"/>
    <x v="28"/>
    <n v="7124"/>
  </r>
  <r>
    <x v="92"/>
    <x v="78"/>
    <x v="29"/>
    <n v="6375"/>
  </r>
  <r>
    <x v="92"/>
    <x v="78"/>
    <x v="30"/>
    <n v="5264"/>
  </r>
  <r>
    <x v="92"/>
    <x v="78"/>
    <x v="31"/>
    <n v="5544"/>
  </r>
  <r>
    <x v="92"/>
    <x v="78"/>
    <x v="32"/>
    <n v="5828"/>
  </r>
  <r>
    <x v="92"/>
    <x v="78"/>
    <x v="33"/>
    <n v="5665"/>
  </r>
  <r>
    <x v="92"/>
    <x v="78"/>
    <x v="34"/>
    <n v="5484"/>
  </r>
  <r>
    <x v="92"/>
    <x v="78"/>
    <x v="35"/>
    <n v="4836"/>
  </r>
  <r>
    <x v="92"/>
    <x v="78"/>
    <x v="36"/>
    <n v="5297"/>
  </r>
  <r>
    <x v="92"/>
    <x v="78"/>
    <x v="37"/>
    <n v="5299"/>
  </r>
  <r>
    <x v="92"/>
    <x v="78"/>
    <x v="38"/>
    <n v="5494"/>
  </r>
  <r>
    <x v="92"/>
    <x v="78"/>
    <x v="39"/>
    <n v="6069"/>
  </r>
  <r>
    <x v="92"/>
    <x v="78"/>
    <x v="40"/>
    <n v="5902"/>
  </r>
  <r>
    <x v="92"/>
    <x v="78"/>
    <x v="41"/>
    <n v="5402"/>
  </r>
  <r>
    <x v="92"/>
    <x v="78"/>
    <x v="42"/>
    <n v="5447"/>
  </r>
  <r>
    <x v="92"/>
    <x v="78"/>
    <x v="43"/>
    <n v="5608"/>
  </r>
  <r>
    <x v="92"/>
    <x v="78"/>
    <x v="44"/>
    <n v="5774"/>
  </r>
  <r>
    <x v="92"/>
    <x v="78"/>
    <x v="45"/>
    <n v="5610"/>
  </r>
  <r>
    <x v="92"/>
    <x v="78"/>
    <x v="46"/>
    <n v="6189"/>
  </r>
  <r>
    <x v="92"/>
    <x v="78"/>
    <x v="47"/>
    <n v="6523"/>
  </r>
  <r>
    <x v="92"/>
    <x v="78"/>
    <x v="48"/>
    <n v="6389"/>
  </r>
  <r>
    <x v="92"/>
    <x v="78"/>
    <x v="49"/>
    <n v="6211"/>
  </r>
  <r>
    <x v="92"/>
    <x v="78"/>
    <x v="50"/>
    <n v="6237"/>
  </r>
  <r>
    <x v="92"/>
    <x v="78"/>
    <x v="51"/>
    <n v="6570"/>
  </r>
  <r>
    <x v="92"/>
    <x v="78"/>
    <x v="52"/>
    <n v="6464"/>
  </r>
  <r>
    <x v="92"/>
    <x v="78"/>
    <x v="53"/>
    <n v="6502"/>
  </r>
  <r>
    <x v="92"/>
    <x v="78"/>
    <x v="54"/>
    <n v="6548"/>
  </r>
  <r>
    <x v="92"/>
    <x v="78"/>
    <x v="55"/>
    <n v="6371"/>
  </r>
  <r>
    <x v="92"/>
    <x v="78"/>
    <x v="56"/>
    <n v="6389"/>
  </r>
  <r>
    <x v="92"/>
    <x v="78"/>
    <x v="57"/>
    <n v="6317"/>
  </r>
  <r>
    <x v="93"/>
    <x v="79"/>
    <x v="0"/>
    <n v="478"/>
  </r>
  <r>
    <x v="93"/>
    <x v="79"/>
    <x v="1"/>
    <n v="402"/>
  </r>
  <r>
    <x v="93"/>
    <x v="79"/>
    <x v="2"/>
    <n v="616"/>
  </r>
  <r>
    <x v="93"/>
    <x v="79"/>
    <x v="3"/>
    <n v="421"/>
  </r>
  <r>
    <x v="93"/>
    <x v="79"/>
    <x v="4"/>
    <n v="478"/>
  </r>
  <r>
    <x v="93"/>
    <x v="79"/>
    <x v="5"/>
    <n v="501"/>
  </r>
  <r>
    <x v="93"/>
    <x v="79"/>
    <x v="6"/>
    <n v="577"/>
  </r>
  <r>
    <x v="93"/>
    <x v="79"/>
    <x v="7"/>
    <n v="579"/>
  </r>
  <r>
    <x v="93"/>
    <x v="79"/>
    <x v="8"/>
    <n v="586"/>
  </r>
  <r>
    <x v="93"/>
    <x v="79"/>
    <x v="9"/>
    <n v="483"/>
  </r>
  <r>
    <x v="93"/>
    <x v="79"/>
    <x v="10"/>
    <n v="370"/>
  </r>
  <r>
    <x v="93"/>
    <x v="79"/>
    <x v="11"/>
    <n v="424"/>
  </r>
  <r>
    <x v="93"/>
    <x v="79"/>
    <x v="12"/>
    <n v="430"/>
  </r>
  <r>
    <x v="93"/>
    <x v="79"/>
    <x v="13"/>
    <n v="489"/>
  </r>
  <r>
    <x v="93"/>
    <x v="79"/>
    <x v="14"/>
    <n v="632"/>
  </r>
  <r>
    <x v="93"/>
    <x v="79"/>
    <x v="15"/>
    <n v="470"/>
  </r>
  <r>
    <x v="93"/>
    <x v="79"/>
    <x v="16"/>
    <n v="667"/>
  </r>
  <r>
    <x v="93"/>
    <x v="79"/>
    <x v="17"/>
    <n v="627"/>
  </r>
  <r>
    <x v="93"/>
    <x v="79"/>
    <x v="18"/>
    <n v="660"/>
  </r>
  <r>
    <x v="93"/>
    <x v="79"/>
    <x v="19"/>
    <n v="687"/>
  </r>
  <r>
    <x v="93"/>
    <x v="79"/>
    <x v="20"/>
    <n v="668"/>
  </r>
  <r>
    <x v="93"/>
    <x v="79"/>
    <x v="21"/>
    <n v="676"/>
  </r>
  <r>
    <x v="93"/>
    <x v="79"/>
    <x v="22"/>
    <n v="666"/>
  </r>
  <r>
    <x v="93"/>
    <x v="79"/>
    <x v="23"/>
    <n v="687"/>
  </r>
  <r>
    <x v="93"/>
    <x v="79"/>
    <x v="24"/>
    <n v="564"/>
  </r>
  <r>
    <x v="93"/>
    <x v="79"/>
    <x v="25"/>
    <n v="454"/>
  </r>
  <r>
    <x v="93"/>
    <x v="79"/>
    <x v="26"/>
    <n v="555"/>
  </r>
  <r>
    <x v="93"/>
    <x v="79"/>
    <x v="27"/>
    <n v="555"/>
  </r>
  <r>
    <x v="93"/>
    <x v="79"/>
    <x v="28"/>
    <n v="263"/>
  </r>
  <r>
    <x v="93"/>
    <x v="79"/>
    <x v="29"/>
    <n v="207"/>
  </r>
  <r>
    <x v="93"/>
    <x v="79"/>
    <x v="30"/>
    <n v="187"/>
  </r>
  <r>
    <x v="93"/>
    <x v="79"/>
    <x v="31"/>
    <n v="203"/>
  </r>
  <r>
    <x v="93"/>
    <x v="79"/>
    <x v="32"/>
    <n v="219"/>
  </r>
  <r>
    <x v="93"/>
    <x v="79"/>
    <x v="33"/>
    <n v="219"/>
  </r>
  <r>
    <x v="93"/>
    <x v="79"/>
    <x v="34"/>
    <n v="219"/>
  </r>
  <r>
    <x v="93"/>
    <x v="79"/>
    <x v="35"/>
    <n v="219"/>
  </r>
  <r>
    <x v="93"/>
    <x v="79"/>
    <x v="36"/>
    <n v="225"/>
  </r>
  <r>
    <x v="93"/>
    <x v="79"/>
    <x v="37"/>
    <n v="225"/>
  </r>
  <r>
    <x v="93"/>
    <x v="79"/>
    <x v="38"/>
    <n v="249"/>
  </r>
  <r>
    <x v="93"/>
    <x v="79"/>
    <x v="39"/>
    <n v="261"/>
  </r>
  <r>
    <x v="93"/>
    <x v="79"/>
    <x v="40"/>
    <n v="273"/>
  </r>
  <r>
    <x v="93"/>
    <x v="79"/>
    <x v="41"/>
    <n v="277"/>
  </r>
  <r>
    <x v="93"/>
    <x v="79"/>
    <x v="42"/>
    <n v="277"/>
  </r>
  <r>
    <x v="93"/>
    <x v="79"/>
    <x v="43"/>
    <n v="278"/>
  </r>
  <r>
    <x v="93"/>
    <x v="79"/>
    <x v="44"/>
    <n v="278"/>
  </r>
  <r>
    <x v="93"/>
    <x v="79"/>
    <x v="45"/>
    <n v="281"/>
  </r>
  <r>
    <x v="93"/>
    <x v="79"/>
    <x v="46"/>
    <n v="289"/>
  </r>
  <r>
    <x v="93"/>
    <x v="79"/>
    <x v="47"/>
    <n v="289"/>
  </r>
  <r>
    <x v="93"/>
    <x v="79"/>
    <x v="48"/>
    <n v="289"/>
  </r>
  <r>
    <x v="93"/>
    <x v="79"/>
    <x v="49"/>
    <n v="290"/>
  </r>
  <r>
    <x v="93"/>
    <x v="79"/>
    <x v="50"/>
    <n v="297"/>
  </r>
  <r>
    <x v="93"/>
    <x v="79"/>
    <x v="51"/>
    <n v="363"/>
  </r>
  <r>
    <x v="93"/>
    <x v="79"/>
    <x v="52"/>
    <n v="363"/>
  </r>
  <r>
    <x v="93"/>
    <x v="79"/>
    <x v="53"/>
    <n v="362"/>
  </r>
  <r>
    <x v="93"/>
    <x v="79"/>
    <x v="54"/>
    <n v="360"/>
  </r>
  <r>
    <x v="93"/>
    <x v="79"/>
    <x v="55"/>
    <n v="356"/>
  </r>
  <r>
    <x v="93"/>
    <x v="79"/>
    <x v="56"/>
    <n v="361"/>
  </r>
  <r>
    <x v="93"/>
    <x v="79"/>
    <x v="57"/>
    <n v="365"/>
  </r>
  <r>
    <x v="94"/>
    <x v="80"/>
    <x v="0"/>
    <n v="58293"/>
  </r>
  <r>
    <x v="94"/>
    <x v="80"/>
    <x v="1"/>
    <n v="62013"/>
  </r>
  <r>
    <x v="94"/>
    <x v="80"/>
    <x v="2"/>
    <n v="66881"/>
  </r>
  <r>
    <x v="94"/>
    <x v="80"/>
    <x v="3"/>
    <n v="64466"/>
  </r>
  <r>
    <x v="94"/>
    <x v="80"/>
    <x v="4"/>
    <n v="65450"/>
  </r>
  <r>
    <x v="94"/>
    <x v="80"/>
    <x v="5"/>
    <n v="62992"/>
  </r>
  <r>
    <x v="94"/>
    <x v="80"/>
    <x v="6"/>
    <n v="69640"/>
  </r>
  <r>
    <x v="94"/>
    <x v="80"/>
    <x v="7"/>
    <n v="77656"/>
  </r>
  <r>
    <x v="94"/>
    <x v="80"/>
    <x v="8"/>
    <n v="78232"/>
  </r>
  <r>
    <x v="94"/>
    <x v="80"/>
    <x v="9"/>
    <n v="81218"/>
  </r>
  <r>
    <x v="94"/>
    <x v="80"/>
    <x v="10"/>
    <n v="88436"/>
  </r>
  <r>
    <x v="94"/>
    <x v="80"/>
    <x v="11"/>
    <n v="91595"/>
  </r>
  <r>
    <x v="94"/>
    <x v="80"/>
    <x v="12"/>
    <n v="89505"/>
  </r>
  <r>
    <x v="94"/>
    <x v="80"/>
    <x v="13"/>
    <n v="85018"/>
  </r>
  <r>
    <x v="94"/>
    <x v="80"/>
    <x v="14"/>
    <n v="91083"/>
  </r>
  <r>
    <x v="94"/>
    <x v="80"/>
    <x v="15"/>
    <n v="98132"/>
  </r>
  <r>
    <x v="94"/>
    <x v="80"/>
    <x v="16"/>
    <n v="100453"/>
  </r>
  <r>
    <x v="94"/>
    <x v="80"/>
    <x v="17"/>
    <n v="101772"/>
  </r>
  <r>
    <x v="94"/>
    <x v="80"/>
    <x v="18"/>
    <n v="101881"/>
  </r>
  <r>
    <x v="94"/>
    <x v="80"/>
    <x v="19"/>
    <n v="109726"/>
  </r>
  <r>
    <x v="94"/>
    <x v="80"/>
    <x v="20"/>
    <n v="112728"/>
  </r>
  <r>
    <x v="94"/>
    <x v="80"/>
    <x v="21"/>
    <n v="109625"/>
  </r>
  <r>
    <x v="94"/>
    <x v="80"/>
    <x v="22"/>
    <n v="116338"/>
  </r>
  <r>
    <x v="94"/>
    <x v="80"/>
    <x v="23"/>
    <n v="118839"/>
  </r>
  <r>
    <x v="94"/>
    <x v="80"/>
    <x v="24"/>
    <n v="121736"/>
  </r>
  <r>
    <x v="94"/>
    <x v="80"/>
    <x v="25"/>
    <n v="112029"/>
  </r>
  <r>
    <x v="94"/>
    <x v="80"/>
    <x v="26"/>
    <n v="124091"/>
  </r>
  <r>
    <x v="94"/>
    <x v="80"/>
    <x v="27"/>
    <n v="134367"/>
  </r>
  <r>
    <x v="94"/>
    <x v="80"/>
    <x v="28"/>
    <n v="150527"/>
  </r>
  <r>
    <x v="94"/>
    <x v="80"/>
    <x v="29"/>
    <n v="159980"/>
  </r>
  <r>
    <x v="94"/>
    <x v="80"/>
    <x v="30"/>
    <n v="148991"/>
  </r>
  <r>
    <x v="94"/>
    <x v="80"/>
    <x v="31"/>
    <n v="154809"/>
  </r>
  <r>
    <x v="94"/>
    <x v="80"/>
    <x v="32"/>
    <n v="167747"/>
  </r>
  <r>
    <x v="94"/>
    <x v="80"/>
    <x v="33"/>
    <n v="181738"/>
  </r>
  <r>
    <x v="94"/>
    <x v="80"/>
    <x v="34"/>
    <n v="189269"/>
  </r>
  <r>
    <x v="94"/>
    <x v="80"/>
    <x v="35"/>
    <n v="195821"/>
  </r>
  <r>
    <x v="94"/>
    <x v="80"/>
    <x v="36"/>
    <n v="216000"/>
  </r>
  <r>
    <x v="94"/>
    <x v="80"/>
    <x v="37"/>
    <n v="227103"/>
  </r>
  <r>
    <x v="94"/>
    <x v="80"/>
    <x v="38"/>
    <n v="231513"/>
  </r>
  <r>
    <x v="94"/>
    <x v="80"/>
    <x v="39"/>
    <n v="235986"/>
  </r>
  <r>
    <x v="94"/>
    <x v="80"/>
    <x v="40"/>
    <n v="248949"/>
  </r>
  <r>
    <x v="94"/>
    <x v="80"/>
    <x v="41"/>
    <n v="277788"/>
  </r>
  <r>
    <x v="94"/>
    <x v="80"/>
    <x v="42"/>
    <n v="278612"/>
  </r>
  <r>
    <x v="94"/>
    <x v="80"/>
    <x v="43"/>
    <n v="271912"/>
  </r>
  <r>
    <x v="94"/>
    <x v="80"/>
    <x v="44"/>
    <n v="284912"/>
  </r>
  <r>
    <x v="94"/>
    <x v="80"/>
    <x v="45"/>
    <n v="295204"/>
  </r>
  <r>
    <x v="94"/>
    <x v="80"/>
    <x v="46"/>
    <n v="310721"/>
  </r>
  <r>
    <x v="94"/>
    <x v="80"/>
    <x v="47"/>
    <n v="320569"/>
  </r>
  <r>
    <x v="94"/>
    <x v="80"/>
    <x v="48"/>
    <n v="342115"/>
  </r>
  <r>
    <x v="94"/>
    <x v="80"/>
    <x v="49"/>
    <n v="352746"/>
  </r>
  <r>
    <x v="94"/>
    <x v="80"/>
    <x v="50"/>
    <n v="373856"/>
  </r>
  <r>
    <x v="94"/>
    <x v="80"/>
    <x v="51"/>
    <n v="392094"/>
  </r>
  <r>
    <x v="94"/>
    <x v="80"/>
    <x v="52"/>
    <n v="403117"/>
  </r>
  <r>
    <x v="94"/>
    <x v="80"/>
    <x v="53"/>
    <n v="458499"/>
  </r>
  <r>
    <x v="94"/>
    <x v="80"/>
    <x v="54"/>
    <n v="480520"/>
  </r>
  <r>
    <x v="94"/>
    <x v="80"/>
    <x v="55"/>
    <n v="489047"/>
  </r>
  <r>
    <x v="94"/>
    <x v="80"/>
    <x v="56"/>
    <n v="466763"/>
  </r>
  <r>
    <x v="94"/>
    <x v="80"/>
    <x v="57"/>
    <n v="477118"/>
  </r>
  <r>
    <x v="95"/>
    <x v="81"/>
    <x v="0"/>
    <n v="16297"/>
  </r>
  <r>
    <x v="95"/>
    <x v="81"/>
    <x v="1"/>
    <n v="16711"/>
  </r>
  <r>
    <x v="95"/>
    <x v="81"/>
    <x v="2"/>
    <n v="17275"/>
  </r>
  <r>
    <x v="95"/>
    <x v="81"/>
    <x v="3"/>
    <n v="17792"/>
  </r>
  <r>
    <x v="95"/>
    <x v="81"/>
    <x v="4"/>
    <n v="18150"/>
  </r>
  <r>
    <x v="95"/>
    <x v="81"/>
    <x v="5"/>
    <n v="18992"/>
  </r>
  <r>
    <x v="95"/>
    <x v="81"/>
    <x v="6"/>
    <n v="18537"/>
  </r>
  <r>
    <x v="95"/>
    <x v="81"/>
    <x v="7"/>
    <n v="19391"/>
  </r>
  <r>
    <x v="95"/>
    <x v="81"/>
    <x v="8"/>
    <n v="18335"/>
  </r>
  <r>
    <x v="95"/>
    <x v="81"/>
    <x v="9"/>
    <n v="18368"/>
  </r>
  <r>
    <x v="95"/>
    <x v="81"/>
    <x v="10"/>
    <n v="18247"/>
  </r>
  <r>
    <x v="95"/>
    <x v="81"/>
    <x v="11"/>
    <n v="18408"/>
  </r>
  <r>
    <x v="95"/>
    <x v="81"/>
    <x v="12"/>
    <n v="19546"/>
  </r>
  <r>
    <x v="95"/>
    <x v="81"/>
    <x v="13"/>
    <n v="21403"/>
  </r>
  <r>
    <x v="95"/>
    <x v="81"/>
    <x v="14"/>
    <n v="22219"/>
  </r>
  <r>
    <x v="95"/>
    <x v="81"/>
    <x v="15"/>
    <n v="22432"/>
  </r>
  <r>
    <x v="95"/>
    <x v="81"/>
    <x v="16"/>
    <n v="22041"/>
  </r>
  <r>
    <x v="95"/>
    <x v="81"/>
    <x v="17"/>
    <n v="22234"/>
  </r>
  <r>
    <x v="95"/>
    <x v="81"/>
    <x v="18"/>
    <n v="21804"/>
  </r>
  <r>
    <x v="95"/>
    <x v="81"/>
    <x v="19"/>
    <n v="21979"/>
  </r>
  <r>
    <x v="95"/>
    <x v="81"/>
    <x v="20"/>
    <n v="21937"/>
  </r>
  <r>
    <x v="95"/>
    <x v="81"/>
    <x v="21"/>
    <n v="22241"/>
  </r>
  <r>
    <x v="95"/>
    <x v="81"/>
    <x v="22"/>
    <n v="23302"/>
  </r>
  <r>
    <x v="95"/>
    <x v="81"/>
    <x v="23"/>
    <n v="23788"/>
  </r>
  <r>
    <x v="95"/>
    <x v="81"/>
    <x v="24"/>
    <n v="21089"/>
  </r>
  <r>
    <x v="95"/>
    <x v="81"/>
    <x v="25"/>
    <n v="16207"/>
  </r>
  <r>
    <x v="95"/>
    <x v="81"/>
    <x v="26"/>
    <n v="19244"/>
  </r>
  <r>
    <x v="95"/>
    <x v="81"/>
    <x v="27"/>
    <n v="23497"/>
  </r>
  <r>
    <x v="95"/>
    <x v="81"/>
    <x v="28"/>
    <n v="24299"/>
  </r>
  <r>
    <x v="95"/>
    <x v="81"/>
    <x v="29"/>
    <n v="26198"/>
  </r>
  <r>
    <x v="95"/>
    <x v="81"/>
    <x v="30"/>
    <n v="28335"/>
  </r>
  <r>
    <x v="95"/>
    <x v="81"/>
    <x v="31"/>
    <n v="30164"/>
  </r>
  <r>
    <x v="95"/>
    <x v="81"/>
    <x v="32"/>
    <n v="32364"/>
  </r>
  <r>
    <x v="95"/>
    <x v="81"/>
    <x v="33"/>
    <n v="34949"/>
  </r>
  <r>
    <x v="95"/>
    <x v="81"/>
    <x v="34"/>
    <n v="43764"/>
  </r>
  <r>
    <x v="95"/>
    <x v="81"/>
    <x v="35"/>
    <n v="45715"/>
  </r>
  <r>
    <x v="95"/>
    <x v="81"/>
    <x v="36"/>
    <n v="47741"/>
  </r>
  <r>
    <x v="95"/>
    <x v="81"/>
    <x v="37"/>
    <n v="50169"/>
  </r>
  <r>
    <x v="95"/>
    <x v="81"/>
    <x v="38"/>
    <n v="52473"/>
  </r>
  <r>
    <x v="95"/>
    <x v="81"/>
    <x v="39"/>
    <n v="53442"/>
  </r>
  <r>
    <x v="95"/>
    <x v="81"/>
    <x v="40"/>
    <n v="54287"/>
  </r>
  <r>
    <x v="95"/>
    <x v="81"/>
    <x v="41"/>
    <n v="55513"/>
  </r>
  <r>
    <x v="95"/>
    <x v="81"/>
    <x v="42"/>
    <n v="59014"/>
  </r>
  <r>
    <x v="95"/>
    <x v="81"/>
    <x v="43"/>
    <n v="61994"/>
  </r>
  <r>
    <x v="95"/>
    <x v="81"/>
    <x v="44"/>
    <n v="65221"/>
  </r>
  <r>
    <x v="95"/>
    <x v="81"/>
    <x v="45"/>
    <n v="69716"/>
  </r>
  <r>
    <x v="95"/>
    <x v="81"/>
    <x v="46"/>
    <n v="73600"/>
  </r>
  <r>
    <x v="95"/>
    <x v="81"/>
    <x v="47"/>
    <n v="77517"/>
  </r>
  <r>
    <x v="95"/>
    <x v="81"/>
    <x v="48"/>
    <n v="81861"/>
  </r>
  <r>
    <x v="95"/>
    <x v="81"/>
    <x v="49"/>
    <n v="92064"/>
  </r>
  <r>
    <x v="95"/>
    <x v="81"/>
    <x v="50"/>
    <n v="98196"/>
  </r>
  <r>
    <x v="95"/>
    <x v="81"/>
    <x v="51"/>
    <n v="103555"/>
  </r>
  <r>
    <x v="95"/>
    <x v="81"/>
    <x v="52"/>
    <n v="112395"/>
  </r>
  <r>
    <x v="95"/>
    <x v="81"/>
    <x v="53"/>
    <n v="117719"/>
  </r>
  <r>
    <x v="95"/>
    <x v="81"/>
    <x v="54"/>
    <n v="119471"/>
  </r>
  <r>
    <x v="95"/>
    <x v="81"/>
    <x v="55"/>
    <n v="121652"/>
  </r>
  <r>
    <x v="95"/>
    <x v="81"/>
    <x v="56"/>
    <n v="128102"/>
  </r>
  <r>
    <x v="95"/>
    <x v="81"/>
    <x v="57"/>
    <n v="129046"/>
  </r>
  <r>
    <x v="96"/>
    <x v="82"/>
    <x v="0"/>
    <n v="7738"/>
  </r>
  <r>
    <x v="96"/>
    <x v="82"/>
    <x v="1"/>
    <n v="7738"/>
  </r>
  <r>
    <x v="96"/>
    <x v="82"/>
    <x v="2"/>
    <n v="7739"/>
  </r>
  <r>
    <x v="96"/>
    <x v="82"/>
    <x v="3"/>
    <n v="7754"/>
  </r>
  <r>
    <x v="96"/>
    <x v="82"/>
    <x v="4"/>
    <n v="7755"/>
  </r>
  <r>
    <x v="96"/>
    <x v="82"/>
    <x v="5"/>
    <n v="7776"/>
  </r>
  <r>
    <x v="96"/>
    <x v="82"/>
    <x v="6"/>
    <n v="7778"/>
  </r>
  <r>
    <x v="96"/>
    <x v="82"/>
    <x v="7"/>
    <n v="7798"/>
  </r>
  <r>
    <x v="96"/>
    <x v="82"/>
    <x v="8"/>
    <n v="7795"/>
  </r>
  <r>
    <x v="96"/>
    <x v="82"/>
    <x v="9"/>
    <n v="7804"/>
  </r>
  <r>
    <x v="96"/>
    <x v="82"/>
    <x v="10"/>
    <n v="7990"/>
  </r>
  <r>
    <x v="96"/>
    <x v="82"/>
    <x v="11"/>
    <n v="8368"/>
  </r>
  <r>
    <x v="96"/>
    <x v="82"/>
    <x v="12"/>
    <n v="8658"/>
  </r>
  <r>
    <x v="96"/>
    <x v="82"/>
    <x v="13"/>
    <n v="8881"/>
  </r>
  <r>
    <x v="96"/>
    <x v="82"/>
    <x v="14"/>
    <n v="9151"/>
  </r>
  <r>
    <x v="96"/>
    <x v="82"/>
    <x v="15"/>
    <n v="9558"/>
  </r>
  <r>
    <x v="96"/>
    <x v="82"/>
    <x v="16"/>
    <n v="10074"/>
  </r>
  <r>
    <x v="96"/>
    <x v="82"/>
    <x v="17"/>
    <n v="10540"/>
  </r>
  <r>
    <x v="96"/>
    <x v="82"/>
    <x v="18"/>
    <n v="10961"/>
  </r>
  <r>
    <x v="96"/>
    <x v="82"/>
    <x v="19"/>
    <n v="11305"/>
  </r>
  <r>
    <x v="96"/>
    <x v="82"/>
    <x v="20"/>
    <n v="11691"/>
  </r>
  <r>
    <x v="96"/>
    <x v="82"/>
    <x v="21"/>
    <n v="12015"/>
  </r>
  <r>
    <x v="96"/>
    <x v="82"/>
    <x v="22"/>
    <n v="12230"/>
  </r>
  <r>
    <x v="96"/>
    <x v="82"/>
    <x v="23"/>
    <n v="12469"/>
  </r>
  <r>
    <x v="96"/>
    <x v="82"/>
    <x v="24"/>
    <n v="12704"/>
  </r>
  <r>
    <x v="96"/>
    <x v="82"/>
    <x v="25"/>
    <n v="12999"/>
  </r>
  <r>
    <x v="96"/>
    <x v="82"/>
    <x v="26"/>
    <n v="13338"/>
  </r>
  <r>
    <x v="96"/>
    <x v="82"/>
    <x v="27"/>
    <n v="13607"/>
  </r>
  <r>
    <x v="96"/>
    <x v="82"/>
    <x v="28"/>
    <n v="13773"/>
  </r>
  <r>
    <x v="96"/>
    <x v="82"/>
    <x v="29"/>
    <n v="14068"/>
  </r>
  <r>
    <x v="96"/>
    <x v="82"/>
    <x v="30"/>
    <n v="14554"/>
  </r>
  <r>
    <x v="96"/>
    <x v="82"/>
    <x v="31"/>
    <n v="15029"/>
  </r>
  <r>
    <x v="96"/>
    <x v="82"/>
    <x v="32"/>
    <n v="15514"/>
  </r>
  <r>
    <x v="96"/>
    <x v="82"/>
    <x v="33"/>
    <n v="15927"/>
  </r>
  <r>
    <x v="96"/>
    <x v="82"/>
    <x v="34"/>
    <n v="16210"/>
  </r>
  <r>
    <x v="96"/>
    <x v="82"/>
    <x v="35"/>
    <n v="16670"/>
  </r>
  <r>
    <x v="96"/>
    <x v="82"/>
    <x v="36"/>
    <n v="17290"/>
  </r>
  <r>
    <x v="96"/>
    <x v="82"/>
    <x v="37"/>
    <n v="17602"/>
  </r>
  <r>
    <x v="96"/>
    <x v="82"/>
    <x v="38"/>
    <n v="17989"/>
  </r>
  <r>
    <x v="96"/>
    <x v="82"/>
    <x v="39"/>
    <n v="18104"/>
  </r>
  <r>
    <x v="96"/>
    <x v="82"/>
    <x v="40"/>
    <n v="18366"/>
  </r>
  <r>
    <x v="96"/>
    <x v="82"/>
    <x v="41"/>
    <n v="18437"/>
  </r>
  <r>
    <x v="96"/>
    <x v="82"/>
    <x v="42"/>
    <n v="19621"/>
  </r>
  <r>
    <x v="96"/>
    <x v="82"/>
    <x v="43"/>
    <n v="19716"/>
  </r>
  <r>
    <x v="96"/>
    <x v="82"/>
    <x v="44"/>
    <n v="20187"/>
  </r>
  <r>
    <x v="96"/>
    <x v="82"/>
    <x v="45"/>
    <n v="20784"/>
  </r>
  <r>
    <x v="96"/>
    <x v="82"/>
    <x v="46"/>
    <n v="21397"/>
  </r>
  <r>
    <x v="96"/>
    <x v="82"/>
    <x v="47"/>
    <n v="23093"/>
  </r>
  <r>
    <x v="96"/>
    <x v="82"/>
    <x v="48"/>
    <n v="23171"/>
  </r>
  <r>
    <x v="96"/>
    <x v="82"/>
    <x v="49"/>
    <n v="24335"/>
  </r>
  <r>
    <x v="96"/>
    <x v="82"/>
    <x v="50"/>
    <n v="26032"/>
  </r>
  <r>
    <x v="96"/>
    <x v="82"/>
    <x v="51"/>
    <n v="26521"/>
  </r>
  <r>
    <x v="96"/>
    <x v="82"/>
    <x v="52"/>
    <n v="27781"/>
  </r>
  <r>
    <x v="96"/>
    <x v="82"/>
    <x v="53"/>
    <n v="27054"/>
  </r>
  <r>
    <x v="96"/>
    <x v="82"/>
    <x v="54"/>
    <n v="27347"/>
  </r>
  <r>
    <x v="96"/>
    <x v="82"/>
    <x v="55"/>
    <n v="27380"/>
  </r>
  <r>
    <x v="96"/>
    <x v="82"/>
    <x v="56"/>
    <n v="27731"/>
  </r>
  <r>
    <x v="96"/>
    <x v="82"/>
    <x v="57"/>
    <n v="28084"/>
  </r>
  <r>
    <x v="97"/>
    <x v="83"/>
    <x v="0"/>
    <n v="5583"/>
  </r>
  <r>
    <x v="97"/>
    <x v="83"/>
    <x v="1"/>
    <n v="5705"/>
  </r>
  <r>
    <x v="97"/>
    <x v="83"/>
    <x v="2"/>
    <n v="5706"/>
  </r>
  <r>
    <x v="97"/>
    <x v="83"/>
    <x v="3"/>
    <n v="6836"/>
  </r>
  <r>
    <x v="97"/>
    <x v="83"/>
    <x v="4"/>
    <n v="7551"/>
  </r>
  <r>
    <x v="97"/>
    <x v="83"/>
    <x v="5"/>
    <n v="8446"/>
  </r>
  <r>
    <x v="97"/>
    <x v="83"/>
    <x v="6"/>
    <n v="8200"/>
  </r>
  <r>
    <x v="97"/>
    <x v="83"/>
    <x v="7"/>
    <n v="9666"/>
  </r>
  <r>
    <x v="97"/>
    <x v="83"/>
    <x v="8"/>
    <n v="11436"/>
  </r>
  <r>
    <x v="97"/>
    <x v="83"/>
    <x v="9"/>
    <n v="11771"/>
  </r>
  <r>
    <x v="97"/>
    <x v="83"/>
    <x v="10"/>
    <n v="12934"/>
  </r>
  <r>
    <x v="97"/>
    <x v="83"/>
    <x v="11"/>
    <n v="14117"/>
  </r>
  <r>
    <x v="97"/>
    <x v="83"/>
    <x v="12"/>
    <n v="15134"/>
  </r>
  <r>
    <x v="97"/>
    <x v="83"/>
    <x v="13"/>
    <n v="14763"/>
  </r>
  <r>
    <x v="97"/>
    <x v="83"/>
    <x v="14"/>
    <n v="15971"/>
  </r>
  <r>
    <x v="97"/>
    <x v="83"/>
    <x v="15"/>
    <n v="17125"/>
  </r>
  <r>
    <x v="97"/>
    <x v="83"/>
    <x v="16"/>
    <n v="17033"/>
  </r>
  <r>
    <x v="97"/>
    <x v="83"/>
    <x v="17"/>
    <n v="15799"/>
  </r>
  <r>
    <x v="97"/>
    <x v="83"/>
    <x v="18"/>
    <n v="14413"/>
  </r>
  <r>
    <x v="97"/>
    <x v="83"/>
    <x v="19"/>
    <n v="14634"/>
  </r>
  <r>
    <x v="97"/>
    <x v="83"/>
    <x v="20"/>
    <n v="14418"/>
  </r>
  <r>
    <x v="97"/>
    <x v="83"/>
    <x v="21"/>
    <n v="11094"/>
  </r>
  <r>
    <x v="97"/>
    <x v="83"/>
    <x v="22"/>
    <n v="7632"/>
  </r>
  <r>
    <x v="97"/>
    <x v="83"/>
    <x v="23"/>
    <n v="7389"/>
  </r>
  <r>
    <x v="97"/>
    <x v="83"/>
    <x v="24"/>
    <n v="6277"/>
  </r>
  <r>
    <x v="97"/>
    <x v="83"/>
    <x v="25"/>
    <n v="6497"/>
  </r>
  <r>
    <x v="97"/>
    <x v="83"/>
    <x v="26"/>
    <n v="7287"/>
  </r>
  <r>
    <x v="97"/>
    <x v="83"/>
    <x v="27"/>
    <n v="7850"/>
  </r>
  <r>
    <x v="97"/>
    <x v="83"/>
    <x v="28"/>
    <n v="6415"/>
  </r>
  <r>
    <x v="97"/>
    <x v="83"/>
    <x v="29"/>
    <n v="5965"/>
  </r>
  <r>
    <x v="97"/>
    <x v="83"/>
    <x v="30"/>
    <n v="6191"/>
  </r>
  <r>
    <x v="97"/>
    <x v="83"/>
    <x v="31"/>
    <n v="8680"/>
  </r>
  <r>
    <x v="97"/>
    <x v="83"/>
    <x v="32"/>
    <n v="9857"/>
  </r>
  <r>
    <x v="97"/>
    <x v="83"/>
    <x v="33"/>
    <n v="12080"/>
  </r>
  <r>
    <x v="97"/>
    <x v="83"/>
    <x v="34"/>
    <n v="12398"/>
  </r>
  <r>
    <x v="97"/>
    <x v="83"/>
    <x v="35"/>
    <n v="14855"/>
  </r>
  <r>
    <x v="97"/>
    <x v="83"/>
    <x v="36"/>
    <n v="15252"/>
  </r>
  <r>
    <x v="97"/>
    <x v="83"/>
    <x v="37"/>
    <n v="14538"/>
  </r>
  <r>
    <x v="97"/>
    <x v="83"/>
    <x v="38"/>
    <n v="15378"/>
  </r>
  <r>
    <x v="97"/>
    <x v="83"/>
    <x v="39"/>
    <n v="14830"/>
  </r>
  <r>
    <x v="97"/>
    <x v="83"/>
    <x v="40"/>
    <n v="15619"/>
  </r>
  <r>
    <x v="97"/>
    <x v="83"/>
    <x v="41"/>
    <n v="19402"/>
  </r>
  <r>
    <x v="97"/>
    <x v="83"/>
    <x v="42"/>
    <n v="26611"/>
  </r>
  <r>
    <x v="97"/>
    <x v="83"/>
    <x v="43"/>
    <n v="27394"/>
  </r>
  <r>
    <x v="97"/>
    <x v="83"/>
    <x v="44"/>
    <n v="25927"/>
  </r>
  <r>
    <x v="97"/>
    <x v="83"/>
    <x v="45"/>
    <n v="23987"/>
  </r>
  <r>
    <x v="97"/>
    <x v="83"/>
    <x v="46"/>
    <n v="28580"/>
  </r>
  <r>
    <x v="97"/>
    <x v="83"/>
    <x v="47"/>
    <n v="26501"/>
  </r>
  <r>
    <x v="97"/>
    <x v="83"/>
    <x v="48"/>
    <n v="30297"/>
  </r>
  <r>
    <x v="97"/>
    <x v="83"/>
    <x v="49"/>
    <n v="28285"/>
  </r>
  <r>
    <x v="97"/>
    <x v="83"/>
    <x v="50"/>
    <n v="28752"/>
  </r>
  <r>
    <x v="97"/>
    <x v="83"/>
    <x v="51"/>
    <n v="33083"/>
  </r>
  <r>
    <x v="97"/>
    <x v="83"/>
    <x v="52"/>
    <n v="32950"/>
  </r>
  <r>
    <x v="97"/>
    <x v="83"/>
    <x v="53"/>
    <n v="32341"/>
  </r>
  <r>
    <x v="97"/>
    <x v="83"/>
    <x v="54"/>
    <n v="34075"/>
  </r>
  <r>
    <x v="97"/>
    <x v="83"/>
    <x v="55"/>
    <n v="35285"/>
  </r>
  <r>
    <x v="97"/>
    <x v="83"/>
    <x v="56"/>
    <n v="33952"/>
  </r>
  <r>
    <x v="97"/>
    <x v="83"/>
    <x v="57"/>
    <n v="49984"/>
  </r>
  <r>
    <x v="98"/>
    <x v="84"/>
    <x v="0"/>
    <n v="40024"/>
  </r>
  <r>
    <x v="98"/>
    <x v="84"/>
    <x v="1"/>
    <n v="41100"/>
  </r>
  <r>
    <x v="98"/>
    <x v="84"/>
    <x v="2"/>
    <n v="42206"/>
  </r>
  <r>
    <x v="98"/>
    <x v="84"/>
    <x v="3"/>
    <n v="43406"/>
  </r>
  <r>
    <x v="98"/>
    <x v="84"/>
    <x v="4"/>
    <n v="44701"/>
  </r>
  <r>
    <x v="98"/>
    <x v="84"/>
    <x v="5"/>
    <n v="45816"/>
  </r>
  <r>
    <x v="98"/>
    <x v="84"/>
    <x v="6"/>
    <n v="50393"/>
  </r>
  <r>
    <x v="98"/>
    <x v="84"/>
    <x v="7"/>
    <n v="51704"/>
  </r>
  <r>
    <x v="98"/>
    <x v="84"/>
    <x v="8"/>
    <n v="53502"/>
  </r>
  <r>
    <x v="98"/>
    <x v="84"/>
    <x v="9"/>
    <n v="55587"/>
  </r>
  <r>
    <x v="98"/>
    <x v="84"/>
    <x v="10"/>
    <n v="57814"/>
  </r>
  <r>
    <x v="98"/>
    <x v="84"/>
    <x v="11"/>
    <n v="60373"/>
  </r>
  <r>
    <x v="98"/>
    <x v="84"/>
    <x v="12"/>
    <n v="61581"/>
  </r>
  <r>
    <x v="98"/>
    <x v="84"/>
    <x v="13"/>
    <n v="63667"/>
  </r>
  <r>
    <x v="98"/>
    <x v="84"/>
    <x v="14"/>
    <n v="65872"/>
  </r>
  <r>
    <x v="98"/>
    <x v="84"/>
    <x v="15"/>
    <n v="68077"/>
  </r>
  <r>
    <x v="98"/>
    <x v="84"/>
    <x v="16"/>
    <n v="65872"/>
  </r>
  <r>
    <x v="98"/>
    <x v="84"/>
    <x v="17"/>
    <n v="70709"/>
  </r>
  <r>
    <x v="98"/>
    <x v="84"/>
    <x v="18"/>
    <n v="68912"/>
  </r>
  <r>
    <x v="98"/>
    <x v="84"/>
    <x v="19"/>
    <n v="64200"/>
  </r>
  <r>
    <x v="98"/>
    <x v="84"/>
    <x v="20"/>
    <n v="60903"/>
  </r>
  <r>
    <x v="98"/>
    <x v="84"/>
    <x v="21"/>
    <n v="65868"/>
  </r>
  <r>
    <x v="98"/>
    <x v="84"/>
    <x v="22"/>
    <n v="67502"/>
  </r>
  <r>
    <x v="98"/>
    <x v="84"/>
    <x v="23"/>
    <n v="68975"/>
  </r>
  <r>
    <x v="98"/>
    <x v="84"/>
    <x v="24"/>
    <n v="68985"/>
  </r>
  <r>
    <x v="98"/>
    <x v="84"/>
    <x v="25"/>
    <n v="69407"/>
  </r>
  <r>
    <x v="98"/>
    <x v="84"/>
    <x v="26"/>
    <n v="66278"/>
  </r>
  <r>
    <x v="98"/>
    <x v="84"/>
    <x v="27"/>
    <n v="63745"/>
  </r>
  <r>
    <x v="98"/>
    <x v="84"/>
    <x v="28"/>
    <n v="60931"/>
  </r>
  <r>
    <x v="98"/>
    <x v="84"/>
    <x v="29"/>
    <n v="57021"/>
  </r>
  <r>
    <x v="98"/>
    <x v="84"/>
    <x v="30"/>
    <n v="58961"/>
  </r>
  <r>
    <x v="98"/>
    <x v="84"/>
    <x v="31"/>
    <n v="63390"/>
  </r>
  <r>
    <x v="98"/>
    <x v="84"/>
    <x v="32"/>
    <n v="66574"/>
  </r>
  <r>
    <x v="98"/>
    <x v="84"/>
    <x v="33"/>
    <n v="69869"/>
  </r>
  <r>
    <x v="98"/>
    <x v="84"/>
    <x v="34"/>
    <n v="65986"/>
  </r>
  <r>
    <x v="98"/>
    <x v="84"/>
    <x v="35"/>
    <n v="71061"/>
  </r>
  <r>
    <x v="98"/>
    <x v="84"/>
    <x v="36"/>
    <n v="73137"/>
  </r>
  <r>
    <x v="98"/>
    <x v="84"/>
    <x v="37"/>
    <n v="80022"/>
  </r>
  <r>
    <x v="98"/>
    <x v="84"/>
    <x v="38"/>
    <n v="80297"/>
  </r>
  <r>
    <x v="98"/>
    <x v="84"/>
    <x v="39"/>
    <n v="92835"/>
  </r>
  <r>
    <x v="98"/>
    <x v="84"/>
    <x v="40"/>
    <n v="96372"/>
  </r>
  <r>
    <x v="98"/>
    <x v="84"/>
    <x v="41"/>
    <n v="100009"/>
  </r>
  <r>
    <x v="98"/>
    <x v="84"/>
    <x v="42"/>
    <n v="100638"/>
  </r>
  <r>
    <x v="98"/>
    <x v="84"/>
    <x v="43"/>
    <n v="100146"/>
  </r>
  <r>
    <x v="98"/>
    <x v="84"/>
    <x v="44"/>
    <n v="101839"/>
  </r>
  <r>
    <x v="98"/>
    <x v="84"/>
    <x v="45"/>
    <n v="101027"/>
  </r>
  <r>
    <x v="98"/>
    <x v="84"/>
    <x v="46"/>
    <n v="102252"/>
  </r>
  <r>
    <x v="98"/>
    <x v="84"/>
    <x v="47"/>
    <n v="103039"/>
  </r>
  <r>
    <x v="98"/>
    <x v="84"/>
    <x v="48"/>
    <n v="102531"/>
  </r>
  <r>
    <x v="98"/>
    <x v="84"/>
    <x v="49"/>
    <n v="103839"/>
  </r>
  <r>
    <x v="98"/>
    <x v="84"/>
    <x v="50"/>
    <n v="104516"/>
  </r>
  <r>
    <x v="98"/>
    <x v="84"/>
    <x v="51"/>
    <n v="105036"/>
  </r>
  <r>
    <x v="98"/>
    <x v="84"/>
    <x v="52"/>
    <n v="105036"/>
  </r>
  <r>
    <x v="98"/>
    <x v="84"/>
    <x v="53"/>
    <n v="105606"/>
  </r>
  <r>
    <x v="98"/>
    <x v="84"/>
    <x v="54"/>
    <n v="106634"/>
  </r>
  <r>
    <x v="98"/>
    <x v="84"/>
    <x v="55"/>
    <n v="108920"/>
  </r>
  <r>
    <x v="98"/>
    <x v="84"/>
    <x v="56"/>
    <n v="108758"/>
  </r>
  <r>
    <x v="98"/>
    <x v="84"/>
    <x v="57"/>
    <n v="109239"/>
  </r>
  <r>
    <x v="99"/>
    <x v="85"/>
    <x v="0"/>
    <n v="28263"/>
  </r>
  <r>
    <x v="99"/>
    <x v="85"/>
    <x v="1"/>
    <n v="30674"/>
  </r>
  <r>
    <x v="99"/>
    <x v="85"/>
    <x v="2"/>
    <n v="31605"/>
  </r>
  <r>
    <x v="99"/>
    <x v="85"/>
    <x v="3"/>
    <n v="31559"/>
  </r>
  <r>
    <x v="99"/>
    <x v="85"/>
    <x v="4"/>
    <n v="32931"/>
  </r>
  <r>
    <x v="99"/>
    <x v="85"/>
    <x v="5"/>
    <n v="33534"/>
  </r>
  <r>
    <x v="99"/>
    <x v="85"/>
    <x v="6"/>
    <n v="37510"/>
  </r>
  <r>
    <x v="99"/>
    <x v="85"/>
    <x v="7"/>
    <n v="40417"/>
  </r>
  <r>
    <x v="99"/>
    <x v="85"/>
    <x v="8"/>
    <n v="44121"/>
  </r>
  <r>
    <x v="99"/>
    <x v="85"/>
    <x v="9"/>
    <n v="45658"/>
  </r>
  <r>
    <x v="99"/>
    <x v="85"/>
    <x v="10"/>
    <n v="53887"/>
  </r>
  <r>
    <x v="99"/>
    <x v="85"/>
    <x v="11"/>
    <n v="55593"/>
  </r>
  <r>
    <x v="99"/>
    <x v="85"/>
    <x v="12"/>
    <n v="57288"/>
  </r>
  <r>
    <x v="99"/>
    <x v="85"/>
    <x v="13"/>
    <n v="49754"/>
  </r>
  <r>
    <x v="99"/>
    <x v="85"/>
    <x v="14"/>
    <n v="55036"/>
  </r>
  <r>
    <x v="99"/>
    <x v="85"/>
    <x v="15"/>
    <n v="57830"/>
  </r>
  <r>
    <x v="99"/>
    <x v="85"/>
    <x v="16"/>
    <n v="57390"/>
  </r>
  <r>
    <x v="99"/>
    <x v="85"/>
    <x v="17"/>
    <n v="72029"/>
  </r>
  <r>
    <x v="99"/>
    <x v="85"/>
    <x v="18"/>
    <n v="77488"/>
  </r>
  <r>
    <x v="99"/>
    <x v="85"/>
    <x v="19"/>
    <n v="82282"/>
  </r>
  <r>
    <x v="99"/>
    <x v="85"/>
    <x v="20"/>
    <n v="82647"/>
  </r>
  <r>
    <x v="99"/>
    <x v="85"/>
    <x v="21"/>
    <n v="69206"/>
  </r>
  <r>
    <x v="99"/>
    <x v="85"/>
    <x v="22"/>
    <n v="57475"/>
  </r>
  <r>
    <x v="99"/>
    <x v="85"/>
    <x v="23"/>
    <n v="59772"/>
  </r>
  <r>
    <x v="99"/>
    <x v="85"/>
    <x v="24"/>
    <n v="63584"/>
  </r>
  <r>
    <x v="99"/>
    <x v="85"/>
    <x v="25"/>
    <n v="55200"/>
  </r>
  <r>
    <x v="99"/>
    <x v="85"/>
    <x v="26"/>
    <n v="72800"/>
  </r>
  <r>
    <x v="99"/>
    <x v="85"/>
    <x v="27"/>
    <n v="79037"/>
  </r>
  <r>
    <x v="99"/>
    <x v="85"/>
    <x v="28"/>
    <n v="79542"/>
  </r>
  <r>
    <x v="99"/>
    <x v="85"/>
    <x v="29"/>
    <n v="87784"/>
  </r>
  <r>
    <x v="99"/>
    <x v="85"/>
    <x v="30"/>
    <n v="90276"/>
  </r>
  <r>
    <x v="99"/>
    <x v="85"/>
    <x v="31"/>
    <n v="93647"/>
  </r>
  <r>
    <x v="99"/>
    <x v="85"/>
    <x v="32"/>
    <n v="97053"/>
  </r>
  <r>
    <x v="99"/>
    <x v="85"/>
    <x v="33"/>
    <n v="127235"/>
  </r>
  <r>
    <x v="99"/>
    <x v="85"/>
    <x v="34"/>
    <n v="122975"/>
  </r>
  <r>
    <x v="99"/>
    <x v="85"/>
    <x v="35"/>
    <n v="131277"/>
  </r>
  <r>
    <x v="99"/>
    <x v="85"/>
    <x v="36"/>
    <n v="131711"/>
  </r>
  <r>
    <x v="99"/>
    <x v="85"/>
    <x v="37"/>
    <n v="125458"/>
  </r>
  <r>
    <x v="99"/>
    <x v="85"/>
    <x v="38"/>
    <n v="133559"/>
  </r>
  <r>
    <x v="99"/>
    <x v="85"/>
    <x v="39"/>
    <n v="140972"/>
  </r>
  <r>
    <x v="99"/>
    <x v="85"/>
    <x v="40"/>
    <n v="132174"/>
  </r>
  <r>
    <x v="99"/>
    <x v="85"/>
    <x v="41"/>
    <n v="169413"/>
  </r>
  <r>
    <x v="99"/>
    <x v="85"/>
    <x v="42"/>
    <n v="187243"/>
  </r>
  <r>
    <x v="99"/>
    <x v="85"/>
    <x v="43"/>
    <n v="201898"/>
  </r>
  <r>
    <x v="99"/>
    <x v="85"/>
    <x v="44"/>
    <n v="216262"/>
  </r>
  <r>
    <x v="99"/>
    <x v="85"/>
    <x v="45"/>
    <n v="206177"/>
  </r>
  <r>
    <x v="99"/>
    <x v="85"/>
    <x v="46"/>
    <n v="217425"/>
  </r>
  <r>
    <x v="99"/>
    <x v="85"/>
    <x v="47"/>
    <n v="228848"/>
  </r>
  <r>
    <x v="99"/>
    <x v="85"/>
    <x v="48"/>
    <n v="213996"/>
  </r>
  <r>
    <x v="99"/>
    <x v="85"/>
    <x v="49"/>
    <n v="205653"/>
  </r>
  <r>
    <x v="99"/>
    <x v="85"/>
    <x v="50"/>
    <n v="224008"/>
  </r>
  <r>
    <x v="99"/>
    <x v="85"/>
    <x v="51"/>
    <n v="231076"/>
  </r>
  <r>
    <x v="99"/>
    <x v="85"/>
    <x v="52"/>
    <n v="227893"/>
  </r>
  <r>
    <x v="99"/>
    <x v="85"/>
    <x v="53"/>
    <n v="233185"/>
  </r>
  <r>
    <x v="99"/>
    <x v="85"/>
    <x v="54"/>
    <n v="251740"/>
  </r>
  <r>
    <x v="99"/>
    <x v="85"/>
    <x v="55"/>
    <n v="263760"/>
  </r>
  <r>
    <x v="99"/>
    <x v="85"/>
    <x v="56"/>
    <n v="269594"/>
  </r>
  <r>
    <x v="99"/>
    <x v="85"/>
    <x v="57"/>
    <n v="283029"/>
  </r>
  <r>
    <x v="100"/>
    <x v="86"/>
    <x v="0"/>
    <n v="88476"/>
  </r>
  <r>
    <x v="100"/>
    <x v="86"/>
    <x v="1"/>
    <n v="120154"/>
  </r>
  <r>
    <x v="100"/>
    <x v="86"/>
    <x v="2"/>
    <n v="133944"/>
  </r>
  <r>
    <x v="100"/>
    <x v="86"/>
    <x v="3"/>
    <n v="144972"/>
  </r>
  <r>
    <x v="100"/>
    <x v="86"/>
    <x v="4"/>
    <n v="153232"/>
  </r>
  <r>
    <x v="100"/>
    <x v="86"/>
    <x v="5"/>
    <n v="168280"/>
  </r>
  <r>
    <x v="100"/>
    <x v="86"/>
    <x v="6"/>
    <n v="155325"/>
  </r>
  <r>
    <x v="100"/>
    <x v="86"/>
    <x v="7"/>
    <n v="164781"/>
  </r>
  <r>
    <x v="100"/>
    <x v="86"/>
    <x v="8"/>
    <n v="169280"/>
  </r>
  <r>
    <x v="100"/>
    <x v="86"/>
    <x v="9"/>
    <n v="174687"/>
  </r>
  <r>
    <x v="100"/>
    <x v="86"/>
    <x v="10"/>
    <n v="205035"/>
  </r>
  <r>
    <x v="100"/>
    <x v="86"/>
    <x v="11"/>
    <n v="227521"/>
  </r>
  <r>
    <x v="100"/>
    <x v="86"/>
    <x v="12"/>
    <n v="217100"/>
  </r>
  <r>
    <x v="100"/>
    <x v="86"/>
    <x v="13"/>
    <n v="207890"/>
  </r>
  <r>
    <x v="100"/>
    <x v="86"/>
    <x v="14"/>
    <n v="207440"/>
  </r>
  <r>
    <x v="100"/>
    <x v="86"/>
    <x v="15"/>
    <n v="221146"/>
  </r>
  <r>
    <x v="100"/>
    <x v="86"/>
    <x v="16"/>
    <n v="237949"/>
  </r>
  <r>
    <x v="100"/>
    <x v="86"/>
    <x v="17"/>
    <n v="240879"/>
  </r>
  <r>
    <x v="100"/>
    <x v="86"/>
    <x v="18"/>
    <n v="255644"/>
  </r>
  <r>
    <x v="100"/>
    <x v="86"/>
    <x v="19"/>
    <n v="272049"/>
  </r>
  <r>
    <x v="100"/>
    <x v="86"/>
    <x v="20"/>
    <n v="294121"/>
  </r>
  <r>
    <x v="100"/>
    <x v="86"/>
    <x v="21"/>
    <n v="297677"/>
  </r>
  <r>
    <x v="100"/>
    <x v="86"/>
    <x v="22"/>
    <n v="288852"/>
  </r>
  <r>
    <x v="100"/>
    <x v="86"/>
    <x v="23"/>
    <n v="282808"/>
  </r>
  <r>
    <x v="100"/>
    <x v="86"/>
    <x v="24"/>
    <n v="301497"/>
  </r>
  <r>
    <x v="100"/>
    <x v="86"/>
    <x v="25"/>
    <n v="329514"/>
  </r>
  <r>
    <x v="100"/>
    <x v="86"/>
    <x v="26"/>
    <n v="332688"/>
  </r>
  <r>
    <x v="100"/>
    <x v="86"/>
    <x v="27"/>
    <n v="331213"/>
  </r>
  <r>
    <x v="100"/>
    <x v="86"/>
    <x v="28"/>
    <n v="320836"/>
  </r>
  <r>
    <x v="100"/>
    <x v="86"/>
    <x v="29"/>
    <n v="333928"/>
  </r>
  <r>
    <x v="100"/>
    <x v="86"/>
    <x v="30"/>
    <n v="305956"/>
  </r>
  <r>
    <x v="100"/>
    <x v="86"/>
    <x v="31"/>
    <n v="286515"/>
  </r>
  <r>
    <x v="100"/>
    <x v="86"/>
    <x v="32"/>
    <n v="269269"/>
  </r>
  <r>
    <x v="100"/>
    <x v="86"/>
    <x v="33"/>
    <n v="264899"/>
  </r>
  <r>
    <x v="100"/>
    <x v="86"/>
    <x v="34"/>
    <n v="249938"/>
  </r>
  <r>
    <x v="100"/>
    <x v="86"/>
    <x v="35"/>
    <n v="241268"/>
  </r>
  <r>
    <x v="100"/>
    <x v="86"/>
    <x v="36"/>
    <n v="234942"/>
  </r>
  <r>
    <x v="100"/>
    <x v="86"/>
    <x v="37"/>
    <n v="241177"/>
  </r>
  <r>
    <x v="100"/>
    <x v="86"/>
    <x v="38"/>
    <n v="250245"/>
  </r>
  <r>
    <x v="100"/>
    <x v="86"/>
    <x v="39"/>
    <n v="253308"/>
  </r>
  <r>
    <x v="100"/>
    <x v="86"/>
    <x v="40"/>
    <n v="248579"/>
  </r>
  <r>
    <x v="100"/>
    <x v="86"/>
    <x v="41"/>
    <n v="229742"/>
  </r>
  <r>
    <x v="100"/>
    <x v="86"/>
    <x v="42"/>
    <n v="223520"/>
  </r>
  <r>
    <x v="100"/>
    <x v="86"/>
    <x v="43"/>
    <n v="211542"/>
  </r>
  <r>
    <x v="100"/>
    <x v="86"/>
    <x v="44"/>
    <n v="208618"/>
  </r>
  <r>
    <x v="100"/>
    <x v="86"/>
    <x v="45"/>
    <n v="196737"/>
  </r>
  <r>
    <x v="100"/>
    <x v="86"/>
    <x v="46"/>
    <n v="190215"/>
  </r>
  <r>
    <x v="100"/>
    <x v="86"/>
    <x v="47"/>
    <n v="170448"/>
  </r>
  <r>
    <x v="100"/>
    <x v="86"/>
    <x v="48"/>
    <n v="180426"/>
  </r>
  <r>
    <x v="100"/>
    <x v="86"/>
    <x v="49"/>
    <n v="176496"/>
  </r>
  <r>
    <x v="100"/>
    <x v="86"/>
    <x v="50"/>
    <n v="160221"/>
  </r>
  <r>
    <x v="100"/>
    <x v="86"/>
    <x v="51"/>
    <n v="166387"/>
  </r>
  <r>
    <x v="100"/>
    <x v="86"/>
    <x v="52"/>
    <n v="167458"/>
  </r>
  <r>
    <x v="100"/>
    <x v="86"/>
    <x v="53"/>
    <n v="167565"/>
  </r>
  <r>
    <x v="100"/>
    <x v="86"/>
    <x v="54"/>
    <n v="164814"/>
  </r>
  <r>
    <x v="100"/>
    <x v="86"/>
    <x v="55"/>
    <n v="157298"/>
  </r>
  <r>
    <x v="100"/>
    <x v="86"/>
    <x v="56"/>
    <n v="153815"/>
  </r>
  <r>
    <x v="100"/>
    <x v="86"/>
    <x v="57"/>
    <n v="150884"/>
  </r>
  <r>
    <x v="101"/>
    <x v="87"/>
    <x v="0"/>
    <n v="764900"/>
  </r>
  <r>
    <x v="101"/>
    <x v="87"/>
    <x v="1"/>
    <n v="777700"/>
  </r>
  <r>
    <x v="101"/>
    <x v="87"/>
    <x v="2"/>
    <n v="781100"/>
  </r>
  <r>
    <x v="101"/>
    <x v="87"/>
    <x v="3"/>
    <n v="787000"/>
  </r>
  <r>
    <x v="101"/>
    <x v="87"/>
    <x v="4"/>
    <n v="822700"/>
  </r>
  <r>
    <x v="101"/>
    <x v="87"/>
    <x v="5"/>
    <n v="821300"/>
  </r>
  <r>
    <x v="101"/>
    <x v="87"/>
    <x v="6"/>
    <n v="826750"/>
  </r>
  <r>
    <x v="101"/>
    <x v="87"/>
    <x v="7"/>
    <n v="938900"/>
  </r>
  <r>
    <x v="101"/>
    <x v="87"/>
    <x v="8"/>
    <n v="875350"/>
  </r>
  <r>
    <x v="101"/>
    <x v="87"/>
    <x v="9"/>
    <n v="932000"/>
  </r>
  <r>
    <x v="101"/>
    <x v="87"/>
    <x v="10"/>
    <n v="1056400"/>
  </r>
  <r>
    <x v="101"/>
    <x v="87"/>
    <x v="11"/>
    <n v="1129900"/>
  </r>
  <r>
    <x v="101"/>
    <x v="87"/>
    <x v="12"/>
    <n v="1086100"/>
  </r>
  <r>
    <x v="101"/>
    <x v="87"/>
    <x v="13"/>
    <n v="1226600"/>
  </r>
  <r>
    <x v="101"/>
    <x v="87"/>
    <x v="14"/>
    <n v="1298700"/>
  </r>
  <r>
    <x v="101"/>
    <x v="87"/>
    <x v="15"/>
    <n v="1239100"/>
  </r>
  <r>
    <x v="101"/>
    <x v="87"/>
    <x v="16"/>
    <n v="1343400"/>
  </r>
  <r>
    <x v="101"/>
    <x v="87"/>
    <x v="17"/>
    <n v="1348900"/>
  </r>
  <r>
    <x v="101"/>
    <x v="87"/>
    <x v="18"/>
    <n v="1377000"/>
  </r>
  <r>
    <x v="101"/>
    <x v="87"/>
    <x v="19"/>
    <n v="1447700"/>
  </r>
  <r>
    <x v="101"/>
    <x v="87"/>
    <x v="20"/>
    <n v="1449700"/>
  </r>
  <r>
    <x v="101"/>
    <x v="87"/>
    <x v="21"/>
    <n v="1543000"/>
  </r>
  <r>
    <x v="101"/>
    <x v="87"/>
    <x v="22"/>
    <n v="1613300"/>
  </r>
  <r>
    <x v="101"/>
    <x v="87"/>
    <x v="23"/>
    <n v="1692100"/>
  </r>
  <r>
    <x v="101"/>
    <x v="87"/>
    <x v="24"/>
    <n v="1591300"/>
  </r>
  <r>
    <x v="101"/>
    <x v="87"/>
    <x v="25"/>
    <n v="1582700"/>
  </r>
  <r>
    <x v="101"/>
    <x v="87"/>
    <x v="26"/>
    <n v="1659300"/>
  </r>
  <r>
    <x v="101"/>
    <x v="87"/>
    <x v="27"/>
    <n v="1639700"/>
  </r>
  <r>
    <x v="101"/>
    <x v="87"/>
    <x v="28"/>
    <n v="1592300"/>
  </r>
  <r>
    <x v="101"/>
    <x v="87"/>
    <x v="29"/>
    <n v="1611665"/>
  </r>
  <r>
    <x v="101"/>
    <x v="87"/>
    <x v="30"/>
    <n v="1435865"/>
  </r>
  <r>
    <x v="101"/>
    <x v="87"/>
    <x v="31"/>
    <n v="1259765"/>
  </r>
  <r>
    <x v="101"/>
    <x v="87"/>
    <x v="32"/>
    <n v="1118112"/>
  </r>
  <r>
    <x v="101"/>
    <x v="87"/>
    <x v="33"/>
    <n v="1047830"/>
  </r>
  <r>
    <x v="101"/>
    <x v="87"/>
    <x v="34"/>
    <n v="1046475"/>
  </r>
  <r>
    <x v="101"/>
    <x v="87"/>
    <x v="35"/>
    <n v="1123416"/>
  </r>
  <r>
    <x v="101"/>
    <x v="87"/>
    <x v="36"/>
    <n v="1060327"/>
  </r>
  <r>
    <x v="101"/>
    <x v="87"/>
    <x v="37"/>
    <n v="1089184"/>
  </r>
  <r>
    <x v="101"/>
    <x v="87"/>
    <x v="38"/>
    <n v="1098077"/>
  </r>
  <r>
    <x v="101"/>
    <x v="87"/>
    <x v="39"/>
    <n v="1175789"/>
  </r>
  <r>
    <x v="101"/>
    <x v="87"/>
    <x v="40"/>
    <n v="1101364"/>
  </r>
  <r>
    <x v="101"/>
    <x v="87"/>
    <x v="41"/>
    <n v="1162831"/>
  </r>
  <r>
    <x v="101"/>
    <x v="87"/>
    <x v="42"/>
    <n v="1059262"/>
  </r>
  <r>
    <x v="101"/>
    <x v="87"/>
    <x v="43"/>
    <n v="1010635"/>
  </r>
  <r>
    <x v="101"/>
    <x v="87"/>
    <x v="44"/>
    <n v="937740"/>
  </r>
  <r>
    <x v="101"/>
    <x v="87"/>
    <x v="45"/>
    <n v="923417"/>
  </r>
  <r>
    <x v="101"/>
    <x v="87"/>
    <x v="46"/>
    <n v="924696"/>
  </r>
  <r>
    <x v="101"/>
    <x v="87"/>
    <x v="47"/>
    <n v="892428"/>
  </r>
  <r>
    <x v="101"/>
    <x v="87"/>
    <x v="48"/>
    <n v="882756"/>
  </r>
  <r>
    <x v="101"/>
    <x v="87"/>
    <x v="49"/>
    <n v="869810"/>
  </r>
  <r>
    <x v="101"/>
    <x v="87"/>
    <x v="50"/>
    <n v="877578"/>
  </r>
  <r>
    <x v="101"/>
    <x v="87"/>
    <x v="51"/>
    <n v="862890"/>
  </r>
  <r>
    <x v="101"/>
    <x v="87"/>
    <x v="52"/>
    <n v="811454"/>
  </r>
  <r>
    <x v="101"/>
    <x v="87"/>
    <x v="53"/>
    <n v="894504"/>
  </r>
  <r>
    <x v="101"/>
    <x v="87"/>
    <x v="54"/>
    <n v="988670"/>
  </r>
  <r>
    <x v="101"/>
    <x v="87"/>
    <x v="55"/>
    <n v="1016029"/>
  </r>
  <r>
    <x v="101"/>
    <x v="87"/>
    <x v="56"/>
    <n v="1005762"/>
  </r>
  <r>
    <x v="101"/>
    <x v="87"/>
    <x v="57"/>
    <n v="1037355"/>
  </r>
  <r>
    <x v="102"/>
    <x v="88"/>
    <x v="0"/>
    <n v="19470"/>
  </r>
  <r>
    <x v="102"/>
    <x v="88"/>
    <x v="1"/>
    <n v="21256"/>
  </r>
  <r>
    <x v="102"/>
    <x v="88"/>
    <x v="2"/>
    <n v="20453"/>
  </r>
  <r>
    <x v="102"/>
    <x v="88"/>
    <x v="3"/>
    <n v="19437"/>
  </r>
  <r>
    <x v="102"/>
    <x v="88"/>
    <x v="4"/>
    <n v="20707"/>
  </r>
  <r>
    <x v="102"/>
    <x v="88"/>
    <x v="5"/>
    <n v="19649"/>
  </r>
  <r>
    <x v="102"/>
    <x v="88"/>
    <x v="6"/>
    <n v="21773"/>
  </r>
  <r>
    <x v="102"/>
    <x v="88"/>
    <x v="7"/>
    <n v="18513"/>
  </r>
  <r>
    <x v="102"/>
    <x v="88"/>
    <x v="8"/>
    <n v="20033"/>
  </r>
  <r>
    <x v="102"/>
    <x v="88"/>
    <x v="9"/>
    <n v="18235"/>
  </r>
  <r>
    <x v="102"/>
    <x v="88"/>
    <x v="10"/>
    <n v="17727"/>
  </r>
  <r>
    <x v="102"/>
    <x v="88"/>
    <x v="11"/>
    <n v="20143"/>
  </r>
  <r>
    <x v="102"/>
    <x v="88"/>
    <x v="12"/>
    <n v="20061"/>
  </r>
  <r>
    <x v="102"/>
    <x v="88"/>
    <x v="13"/>
    <n v="22034"/>
  </r>
  <r>
    <x v="102"/>
    <x v="88"/>
    <x v="14"/>
    <n v="23394"/>
  </r>
  <r>
    <x v="102"/>
    <x v="88"/>
    <x v="15"/>
    <n v="23204"/>
  </r>
  <r>
    <x v="102"/>
    <x v="88"/>
    <x v="16"/>
    <n v="23051"/>
  </r>
  <r>
    <x v="102"/>
    <x v="88"/>
    <x v="17"/>
    <n v="25001"/>
  </r>
  <r>
    <x v="102"/>
    <x v="88"/>
    <x v="18"/>
    <n v="25960"/>
  </r>
  <r>
    <x v="102"/>
    <x v="88"/>
    <x v="19"/>
    <n v="25136"/>
  </r>
  <r>
    <x v="102"/>
    <x v="88"/>
    <x v="20"/>
    <n v="26043"/>
  </r>
  <r>
    <x v="102"/>
    <x v="88"/>
    <x v="21"/>
    <n v="25311"/>
  </r>
  <r>
    <x v="102"/>
    <x v="88"/>
    <x v="22"/>
    <n v="24852"/>
  </r>
  <r>
    <x v="102"/>
    <x v="88"/>
    <x v="23"/>
    <n v="24043"/>
  </r>
  <r>
    <x v="102"/>
    <x v="88"/>
    <x v="24"/>
    <n v="25148"/>
  </r>
  <r>
    <x v="102"/>
    <x v="88"/>
    <x v="25"/>
    <n v="24364"/>
  </r>
  <r>
    <x v="102"/>
    <x v="88"/>
    <x v="26"/>
    <n v="22910"/>
  </r>
  <r>
    <x v="102"/>
    <x v="88"/>
    <x v="27"/>
    <n v="19570"/>
  </r>
  <r>
    <x v="102"/>
    <x v="88"/>
    <x v="28"/>
    <n v="19273"/>
  </r>
  <r>
    <x v="102"/>
    <x v="88"/>
    <x v="29"/>
    <n v="19025"/>
  </r>
  <r>
    <x v="102"/>
    <x v="88"/>
    <x v="30"/>
    <n v="18969"/>
  </r>
  <r>
    <x v="102"/>
    <x v="88"/>
    <x v="31"/>
    <n v="18887"/>
  </r>
  <r>
    <x v="102"/>
    <x v="88"/>
    <x v="32"/>
    <n v="19319"/>
  </r>
  <r>
    <x v="102"/>
    <x v="88"/>
    <x v="33"/>
    <n v="19642"/>
  </r>
  <r>
    <x v="102"/>
    <x v="88"/>
    <x v="34"/>
    <n v="20004"/>
  </r>
  <r>
    <x v="102"/>
    <x v="88"/>
    <x v="35"/>
    <n v="19386"/>
  </r>
  <r>
    <x v="102"/>
    <x v="88"/>
    <x v="36"/>
    <n v="20173"/>
  </r>
  <r>
    <x v="102"/>
    <x v="88"/>
    <x v="37"/>
    <n v="21135"/>
  </r>
  <r>
    <x v="102"/>
    <x v="88"/>
    <x v="38"/>
    <n v="23290"/>
  </r>
  <r>
    <x v="102"/>
    <x v="88"/>
    <x v="39"/>
    <n v="24460"/>
  </r>
  <r>
    <x v="102"/>
    <x v="88"/>
    <x v="40"/>
    <n v="24603"/>
  </r>
  <r>
    <x v="102"/>
    <x v="88"/>
    <x v="41"/>
    <n v="26191"/>
  </r>
  <r>
    <x v="102"/>
    <x v="88"/>
    <x v="42"/>
    <n v="27469"/>
  </r>
  <r>
    <x v="102"/>
    <x v="88"/>
    <x v="43"/>
    <n v="26386"/>
  </r>
  <r>
    <x v="102"/>
    <x v="88"/>
    <x v="44"/>
    <n v="26390"/>
  </r>
  <r>
    <x v="102"/>
    <x v="88"/>
    <x v="45"/>
    <n v="27394"/>
  </r>
  <r>
    <x v="102"/>
    <x v="88"/>
    <x v="46"/>
    <n v="29033"/>
  </r>
  <r>
    <x v="102"/>
    <x v="88"/>
    <x v="47"/>
    <n v="29789"/>
  </r>
  <r>
    <x v="102"/>
    <x v="88"/>
    <x v="48"/>
    <n v="29882"/>
  </r>
  <r>
    <x v="102"/>
    <x v="88"/>
    <x v="49"/>
    <n v="30423"/>
  </r>
  <r>
    <x v="102"/>
    <x v="88"/>
    <x v="50"/>
    <n v="30607"/>
  </r>
  <r>
    <x v="102"/>
    <x v="88"/>
    <x v="51"/>
    <n v="32114"/>
  </r>
  <r>
    <x v="102"/>
    <x v="88"/>
    <x v="52"/>
    <n v="32513"/>
  </r>
  <r>
    <x v="102"/>
    <x v="88"/>
    <x v="53"/>
    <n v="32329"/>
  </r>
  <r>
    <x v="102"/>
    <x v="88"/>
    <x v="54"/>
    <n v="32949"/>
  </r>
  <r>
    <x v="102"/>
    <x v="88"/>
    <x v="55"/>
    <n v="33990"/>
  </r>
  <r>
    <x v="102"/>
    <x v="88"/>
    <x v="56"/>
    <n v="35452"/>
  </r>
  <r>
    <x v="102"/>
    <x v="88"/>
    <x v="57"/>
    <n v="35731"/>
  </r>
  <r>
    <x v="103"/>
    <x v="89"/>
    <x v="0"/>
    <n v="1696091"/>
  </r>
  <r>
    <x v="103"/>
    <x v="89"/>
    <x v="1"/>
    <n v="1738374"/>
  </r>
  <r>
    <x v="103"/>
    <x v="89"/>
    <x v="2"/>
    <n v="1756240"/>
  </r>
  <r>
    <x v="103"/>
    <x v="89"/>
    <x v="3"/>
    <n v="1789642"/>
  </r>
  <r>
    <x v="103"/>
    <x v="89"/>
    <x v="4"/>
    <n v="1818311"/>
  </r>
  <r>
    <x v="103"/>
    <x v="89"/>
    <x v="5"/>
    <n v="1847250"/>
  </r>
  <r>
    <x v="103"/>
    <x v="89"/>
    <x v="6"/>
    <n v="1895618"/>
  </r>
  <r>
    <x v="103"/>
    <x v="89"/>
    <x v="7"/>
    <n v="1943327"/>
  </r>
  <r>
    <x v="103"/>
    <x v="89"/>
    <x v="8"/>
    <n v="1970330"/>
  </r>
  <r>
    <x v="103"/>
    <x v="89"/>
    <x v="9"/>
    <n v="2015308"/>
  </r>
  <r>
    <x v="103"/>
    <x v="89"/>
    <x v="10"/>
    <n v="2070337"/>
  </r>
  <r>
    <x v="103"/>
    <x v="89"/>
    <x v="11"/>
    <n v="2096927"/>
  </r>
  <r>
    <x v="103"/>
    <x v="89"/>
    <x v="12"/>
    <n v="2144761"/>
  </r>
  <r>
    <x v="103"/>
    <x v="89"/>
    <x v="13"/>
    <n v="2201960"/>
  </r>
  <r>
    <x v="103"/>
    <x v="89"/>
    <x v="14"/>
    <n v="2251562"/>
  </r>
  <r>
    <x v="103"/>
    <x v="89"/>
    <x v="15"/>
    <n v="2306980"/>
  </r>
  <r>
    <x v="103"/>
    <x v="89"/>
    <x v="16"/>
    <n v="2359365"/>
  </r>
  <r>
    <x v="103"/>
    <x v="89"/>
    <x v="17"/>
    <n v="2423400"/>
  </r>
  <r>
    <x v="103"/>
    <x v="89"/>
    <x v="18"/>
    <n v="2522633"/>
  </r>
  <r>
    <x v="103"/>
    <x v="89"/>
    <x v="19"/>
    <n v="2626812"/>
  </r>
  <r>
    <x v="103"/>
    <x v="89"/>
    <x v="20"/>
    <n v="2710296"/>
  </r>
  <r>
    <x v="103"/>
    <x v="89"/>
    <x v="21"/>
    <n v="2950680"/>
  </r>
  <r>
    <x v="103"/>
    <x v="89"/>
    <x v="22"/>
    <n v="2983758"/>
  </r>
  <r>
    <x v="103"/>
    <x v="89"/>
    <x v="23"/>
    <n v="3032903"/>
  </r>
  <r>
    <x v="103"/>
    <x v="89"/>
    <x v="24"/>
    <n v="3155520"/>
  </r>
  <r>
    <x v="103"/>
    <x v="89"/>
    <x v="25"/>
    <n v="3217240"/>
  </r>
  <r>
    <x v="103"/>
    <x v="89"/>
    <x v="26"/>
    <n v="3424790"/>
  </r>
  <r>
    <x v="103"/>
    <x v="89"/>
    <x v="27"/>
    <n v="3477418"/>
  </r>
  <r>
    <x v="103"/>
    <x v="89"/>
    <x v="28"/>
    <n v="3558599"/>
  </r>
  <r>
    <x v="103"/>
    <x v="89"/>
    <x v="29"/>
    <n v="3657118"/>
  </r>
  <r>
    <x v="103"/>
    <x v="89"/>
    <x v="30"/>
    <n v="3864182"/>
  </r>
  <r>
    <x v="103"/>
    <x v="89"/>
    <x v="31"/>
    <n v="3920828"/>
  </r>
  <r>
    <x v="103"/>
    <x v="89"/>
    <x v="32"/>
    <n v="4013201"/>
  </r>
  <r>
    <x v="103"/>
    <x v="89"/>
    <x v="33"/>
    <n v="4055412"/>
  </r>
  <r>
    <x v="103"/>
    <x v="89"/>
    <x v="34"/>
    <n v="4098289"/>
  </r>
  <r>
    <x v="103"/>
    <x v="89"/>
    <x v="35"/>
    <n v="4141610"/>
  </r>
  <r>
    <x v="103"/>
    <x v="89"/>
    <x v="36"/>
    <n v="4172992"/>
  </r>
  <r>
    <x v="103"/>
    <x v="89"/>
    <x v="37"/>
    <n v="4258363"/>
  </r>
  <r>
    <x v="103"/>
    <x v="89"/>
    <x v="38"/>
    <n v="4342568"/>
  </r>
  <r>
    <x v="103"/>
    <x v="89"/>
    <x v="39"/>
    <n v="4448715"/>
  </r>
  <r>
    <x v="103"/>
    <x v="89"/>
    <x v="40"/>
    <n v="4520651"/>
  </r>
  <r>
    <x v="103"/>
    <x v="89"/>
    <x v="41"/>
    <n v="4699504"/>
  </r>
  <r>
    <x v="103"/>
    <x v="89"/>
    <x v="42"/>
    <n v="4836330"/>
  </r>
  <r>
    <x v="103"/>
    <x v="89"/>
    <x v="43"/>
    <n v="4971239"/>
  </r>
  <r>
    <x v="103"/>
    <x v="89"/>
    <x v="44"/>
    <n v="5117266"/>
  </r>
  <r>
    <x v="103"/>
    <x v="89"/>
    <x v="45"/>
    <n v="5281253"/>
  </r>
  <r>
    <x v="103"/>
    <x v="89"/>
    <x v="46"/>
    <n v="5569614"/>
  </r>
  <r>
    <x v="103"/>
    <x v="89"/>
    <x v="47"/>
    <n v="5707396"/>
  </r>
  <r>
    <x v="103"/>
    <x v="89"/>
    <x v="48"/>
    <n v="5918880"/>
  </r>
  <r>
    <x v="103"/>
    <x v="89"/>
    <x v="49"/>
    <n v="6088912"/>
  </r>
  <r>
    <x v="103"/>
    <x v="89"/>
    <x v="50"/>
    <n v="6370962"/>
  </r>
  <r>
    <x v="103"/>
    <x v="89"/>
    <x v="51"/>
    <n v="6558601"/>
  </r>
  <r>
    <x v="103"/>
    <x v="89"/>
    <x v="52"/>
    <n v="6740213"/>
  </r>
  <r>
    <x v="103"/>
    <x v="89"/>
    <x v="53"/>
    <n v="6920043"/>
  </r>
  <r>
    <x v="103"/>
    <x v="89"/>
    <x v="54"/>
    <n v="7116682"/>
  </r>
  <r>
    <x v="103"/>
    <x v="89"/>
    <x v="55"/>
    <n v="7183123"/>
  </r>
  <r>
    <x v="103"/>
    <x v="89"/>
    <x v="56"/>
    <n v="7366235"/>
  </r>
  <r>
    <x v="103"/>
    <x v="89"/>
    <x v="57"/>
    <n v="7454329"/>
  </r>
  <r>
    <x v="104"/>
    <x v="90"/>
    <x v="0"/>
    <n v="338105"/>
  </r>
  <r>
    <x v="104"/>
    <x v="90"/>
    <x v="1"/>
    <n v="358075"/>
  </r>
  <r>
    <x v="104"/>
    <x v="90"/>
    <x v="2"/>
    <n v="363170"/>
  </r>
  <r>
    <x v="104"/>
    <x v="90"/>
    <x v="3"/>
    <n v="375660"/>
  </r>
  <r>
    <x v="104"/>
    <x v="90"/>
    <x v="4"/>
    <n v="379570"/>
  </r>
  <r>
    <x v="104"/>
    <x v="90"/>
    <x v="5"/>
    <n v="375555"/>
  </r>
  <r>
    <x v="104"/>
    <x v="90"/>
    <x v="6"/>
    <n v="369325"/>
  </r>
  <r>
    <x v="104"/>
    <x v="90"/>
    <x v="7"/>
    <n v="394526"/>
  </r>
  <r>
    <x v="104"/>
    <x v="90"/>
    <x v="8"/>
    <n v="390208"/>
  </r>
  <r>
    <x v="104"/>
    <x v="90"/>
    <x v="9"/>
    <n v="430185"/>
  </r>
  <r>
    <x v="104"/>
    <x v="90"/>
    <x v="10"/>
    <n v="457863"/>
  </r>
  <r>
    <x v="104"/>
    <x v="90"/>
    <x v="11"/>
    <n v="489267"/>
  </r>
  <r>
    <x v="104"/>
    <x v="90"/>
    <x v="12"/>
    <n v="492546"/>
  </r>
  <r>
    <x v="104"/>
    <x v="90"/>
    <x v="13"/>
    <n v="525546"/>
  </r>
  <r>
    <x v="104"/>
    <x v="90"/>
    <x v="14"/>
    <n v="533221"/>
  </r>
  <r>
    <x v="104"/>
    <x v="90"/>
    <x v="15"/>
    <n v="564646"/>
  </r>
  <r>
    <x v="104"/>
    <x v="90"/>
    <x v="16"/>
    <n v="567278"/>
  </r>
  <r>
    <x v="104"/>
    <x v="90"/>
    <x v="17"/>
    <n v="573140"/>
  </r>
  <r>
    <x v="104"/>
    <x v="90"/>
    <x v="18"/>
    <n v="641516"/>
  </r>
  <r>
    <x v="104"/>
    <x v="90"/>
    <x v="19"/>
    <n v="668585"/>
  </r>
  <r>
    <x v="104"/>
    <x v="90"/>
    <x v="20"/>
    <n v="718692"/>
  </r>
  <r>
    <x v="104"/>
    <x v="90"/>
    <x v="21"/>
    <n v="751237"/>
  </r>
  <r>
    <x v="104"/>
    <x v="90"/>
    <x v="22"/>
    <n v="883101"/>
  </r>
  <r>
    <x v="104"/>
    <x v="90"/>
    <x v="23"/>
    <n v="958600"/>
  </r>
  <r>
    <x v="104"/>
    <x v="90"/>
    <x v="24"/>
    <n v="1043700"/>
  </r>
  <r>
    <x v="104"/>
    <x v="90"/>
    <x v="25"/>
    <n v="1127800"/>
  </r>
  <r>
    <x v="104"/>
    <x v="90"/>
    <x v="26"/>
    <n v="1172500"/>
  </r>
  <r>
    <x v="104"/>
    <x v="90"/>
    <x v="27"/>
    <n v="1244700"/>
  </r>
  <r>
    <x v="104"/>
    <x v="90"/>
    <x v="28"/>
    <n v="1329800"/>
  </r>
  <r>
    <x v="104"/>
    <x v="90"/>
    <x v="29"/>
    <n v="1448400"/>
  </r>
  <r>
    <x v="104"/>
    <x v="90"/>
    <x v="30"/>
    <n v="1561110"/>
  </r>
  <r>
    <x v="104"/>
    <x v="90"/>
    <x v="31"/>
    <n v="1672410"/>
  </r>
  <r>
    <x v="104"/>
    <x v="90"/>
    <x v="32"/>
    <n v="1830496"/>
  </r>
  <r>
    <x v="104"/>
    <x v="90"/>
    <x v="33"/>
    <n v="1968320"/>
  </r>
  <r>
    <x v="104"/>
    <x v="90"/>
    <x v="34"/>
    <n v="1902682"/>
  </r>
  <r>
    <x v="104"/>
    <x v="90"/>
    <x v="35"/>
    <n v="2042139"/>
  </r>
  <r>
    <x v="104"/>
    <x v="90"/>
    <x v="36"/>
    <n v="2040824"/>
  </r>
  <r>
    <x v="104"/>
    <x v="90"/>
    <x v="37"/>
    <n v="1714577"/>
  </r>
  <r>
    <x v="104"/>
    <x v="90"/>
    <x v="38"/>
    <n v="1606676"/>
  </r>
  <r>
    <x v="104"/>
    <x v="90"/>
    <x v="39"/>
    <n v="1695263"/>
  </r>
  <r>
    <x v="104"/>
    <x v="90"/>
    <x v="40"/>
    <n v="1818411"/>
  </r>
  <r>
    <x v="104"/>
    <x v="90"/>
    <x v="41"/>
    <n v="2072829"/>
  </r>
  <r>
    <x v="104"/>
    <x v="90"/>
    <x v="42"/>
    <n v="2190400"/>
  </r>
  <r>
    <x v="104"/>
    <x v="90"/>
    <x v="43"/>
    <n v="2020361"/>
  </r>
  <r>
    <x v="104"/>
    <x v="90"/>
    <x v="44"/>
    <n v="1817008"/>
  </r>
  <r>
    <x v="104"/>
    <x v="90"/>
    <x v="45"/>
    <n v="2062849"/>
  </r>
  <r>
    <x v="104"/>
    <x v="90"/>
    <x v="46"/>
    <n v="2072509"/>
  </r>
  <r>
    <x v="104"/>
    <x v="90"/>
    <x v="47"/>
    <n v="2136669"/>
  </r>
  <r>
    <x v="104"/>
    <x v="90"/>
    <x v="48"/>
    <n v="2204142"/>
  </r>
  <r>
    <x v="104"/>
    <x v="90"/>
    <x v="49"/>
    <n v="2365589"/>
  </r>
  <r>
    <x v="104"/>
    <x v="90"/>
    <x v="50"/>
    <n v="2553807"/>
  </r>
  <r>
    <x v="104"/>
    <x v="90"/>
    <x v="51"/>
    <n v="2658127"/>
  </r>
  <r>
    <x v="104"/>
    <x v="90"/>
    <x v="52"/>
    <n v="2823237"/>
  </r>
  <r>
    <x v="104"/>
    <x v="90"/>
    <x v="53"/>
    <n v="2918667"/>
  </r>
  <r>
    <x v="104"/>
    <x v="90"/>
    <x v="54"/>
    <n v="3049734"/>
  </r>
  <r>
    <x v="104"/>
    <x v="90"/>
    <x v="55"/>
    <n v="3348950"/>
  </r>
  <r>
    <x v="104"/>
    <x v="90"/>
    <x v="56"/>
    <n v="3337013"/>
  </r>
  <r>
    <x v="104"/>
    <x v="90"/>
    <x v="57"/>
    <n v="3596531"/>
  </r>
  <r>
    <x v="105"/>
    <x v="91"/>
    <x v="0"/>
    <n v="319710"/>
  </r>
  <r>
    <x v="105"/>
    <x v="91"/>
    <x v="1"/>
    <n v="334575"/>
  </r>
  <r>
    <x v="105"/>
    <x v="91"/>
    <x v="2"/>
    <n v="315400"/>
  </r>
  <r>
    <x v="105"/>
    <x v="91"/>
    <x v="3"/>
    <n v="317525"/>
  </r>
  <r>
    <x v="105"/>
    <x v="91"/>
    <x v="4"/>
    <n v="318510"/>
  </r>
  <r>
    <x v="105"/>
    <x v="91"/>
    <x v="5"/>
    <n v="323010"/>
  </r>
  <r>
    <x v="105"/>
    <x v="91"/>
    <x v="6"/>
    <n v="348870"/>
  </r>
  <r>
    <x v="105"/>
    <x v="91"/>
    <x v="7"/>
    <n v="364830"/>
  </r>
  <r>
    <x v="105"/>
    <x v="91"/>
    <x v="8"/>
    <n v="382590"/>
  </r>
  <r>
    <x v="105"/>
    <x v="91"/>
    <x v="9"/>
    <n v="397415"/>
  </r>
  <r>
    <x v="105"/>
    <x v="91"/>
    <x v="10"/>
    <n v="420930"/>
  </r>
  <r>
    <x v="105"/>
    <x v="91"/>
    <x v="11"/>
    <n v="445285"/>
  </r>
  <r>
    <x v="105"/>
    <x v="91"/>
    <x v="12"/>
    <n v="448160"/>
  </r>
  <r>
    <x v="105"/>
    <x v="91"/>
    <x v="13"/>
    <n v="464108"/>
  </r>
  <r>
    <x v="105"/>
    <x v="91"/>
    <x v="14"/>
    <n v="467486"/>
  </r>
  <r>
    <x v="105"/>
    <x v="91"/>
    <x v="15"/>
    <n v="517240"/>
  </r>
  <r>
    <x v="105"/>
    <x v="91"/>
    <x v="16"/>
    <n v="569934"/>
  </r>
  <r>
    <x v="105"/>
    <x v="91"/>
    <x v="17"/>
    <n v="607100"/>
  </r>
  <r>
    <x v="105"/>
    <x v="91"/>
    <x v="18"/>
    <n v="648600"/>
  </r>
  <r>
    <x v="105"/>
    <x v="91"/>
    <x v="19"/>
    <n v="637085"/>
  </r>
  <r>
    <x v="105"/>
    <x v="91"/>
    <x v="20"/>
    <n v="646180"/>
  </r>
  <r>
    <x v="105"/>
    <x v="91"/>
    <x v="21"/>
    <n v="662064"/>
  </r>
  <r>
    <x v="105"/>
    <x v="91"/>
    <x v="22"/>
    <n v="685170"/>
  </r>
  <r>
    <x v="105"/>
    <x v="91"/>
    <x v="23"/>
    <n v="704530"/>
  </r>
  <r>
    <x v="105"/>
    <x v="91"/>
    <x v="24"/>
    <n v="722600"/>
  </r>
  <r>
    <x v="105"/>
    <x v="91"/>
    <x v="25"/>
    <n v="815010"/>
  </r>
  <r>
    <x v="105"/>
    <x v="91"/>
    <x v="26"/>
    <n v="842999"/>
  </r>
  <r>
    <x v="105"/>
    <x v="91"/>
    <x v="27"/>
    <n v="853490"/>
  </r>
  <r>
    <x v="105"/>
    <x v="91"/>
    <x v="28"/>
    <n v="939540"/>
  </r>
  <r>
    <x v="105"/>
    <x v="91"/>
    <x v="29"/>
    <n v="971260"/>
  </r>
  <r>
    <x v="105"/>
    <x v="91"/>
    <x v="30"/>
    <n v="1028525"/>
  </r>
  <r>
    <x v="105"/>
    <x v="91"/>
    <x v="31"/>
    <n v="1158170"/>
  </r>
  <r>
    <x v="105"/>
    <x v="91"/>
    <x v="32"/>
    <n v="1218839"/>
  </r>
  <r>
    <x v="105"/>
    <x v="91"/>
    <x v="33"/>
    <n v="1285470"/>
  </r>
  <r>
    <x v="105"/>
    <x v="91"/>
    <x v="34"/>
    <n v="1322130"/>
  </r>
  <r>
    <x v="105"/>
    <x v="91"/>
    <x v="35"/>
    <n v="1385096"/>
  </r>
  <r>
    <x v="105"/>
    <x v="91"/>
    <x v="36"/>
    <n v="1486373"/>
  </r>
  <r>
    <x v="105"/>
    <x v="91"/>
    <x v="37"/>
    <n v="1490883"/>
  </r>
  <r>
    <x v="105"/>
    <x v="91"/>
    <x v="38"/>
    <n v="1461460"/>
  </r>
  <r>
    <x v="105"/>
    <x v="91"/>
    <x v="39"/>
    <n v="1555366"/>
  </r>
  <r>
    <x v="105"/>
    <x v="91"/>
    <x v="40"/>
    <n v="1651420"/>
  </r>
  <r>
    <x v="105"/>
    <x v="91"/>
    <x v="41"/>
    <n v="1776804"/>
  </r>
  <r>
    <x v="105"/>
    <x v="91"/>
    <x v="42"/>
    <n v="1880523"/>
  </r>
  <r>
    <x v="105"/>
    <x v="91"/>
    <x v="43"/>
    <n v="1960903"/>
  </r>
  <r>
    <x v="105"/>
    <x v="91"/>
    <x v="44"/>
    <n v="2059982"/>
  </r>
  <r>
    <x v="105"/>
    <x v="91"/>
    <x v="45"/>
    <n v="2211092"/>
  </r>
  <r>
    <x v="105"/>
    <x v="91"/>
    <x v="46"/>
    <n v="2355178"/>
  </r>
  <r>
    <x v="105"/>
    <x v="91"/>
    <x v="47"/>
    <n v="2276010"/>
  </r>
  <r>
    <x v="105"/>
    <x v="91"/>
    <x v="48"/>
    <n v="2332690"/>
  </r>
  <r>
    <x v="105"/>
    <x v="91"/>
    <x v="49"/>
    <n v="2423270"/>
  </r>
  <r>
    <x v="105"/>
    <x v="91"/>
    <x v="50"/>
    <n v="2543250"/>
  </r>
  <r>
    <x v="105"/>
    <x v="91"/>
    <x v="51"/>
    <n v="2637118"/>
  </r>
  <r>
    <x v="105"/>
    <x v="91"/>
    <x v="52"/>
    <n v="2740809"/>
  </r>
  <r>
    <x v="105"/>
    <x v="91"/>
    <x v="53"/>
    <n v="2835093"/>
  </r>
  <r>
    <x v="105"/>
    <x v="91"/>
    <x v="54"/>
    <n v="2810936"/>
  </r>
  <r>
    <x v="105"/>
    <x v="91"/>
    <x v="55"/>
    <n v="2906922"/>
  </r>
  <r>
    <x v="105"/>
    <x v="91"/>
    <x v="56"/>
    <n v="2994005"/>
  </r>
  <r>
    <x v="105"/>
    <x v="91"/>
    <x v="57"/>
    <n v="3086281"/>
  </r>
  <r>
    <x v="106"/>
    <x v="92"/>
    <x v="0"/>
    <n v="95060"/>
  </r>
  <r>
    <x v="106"/>
    <x v="92"/>
    <x v="1"/>
    <n v="95880"/>
  </r>
  <r>
    <x v="106"/>
    <x v="92"/>
    <x v="2"/>
    <n v="96340"/>
  </r>
  <r>
    <x v="106"/>
    <x v="92"/>
    <x v="3"/>
    <n v="97600"/>
  </r>
  <r>
    <x v="106"/>
    <x v="92"/>
    <x v="4"/>
    <n v="94635"/>
  </r>
  <r>
    <x v="106"/>
    <x v="92"/>
    <x v="5"/>
    <n v="95715"/>
  </r>
  <r>
    <x v="106"/>
    <x v="92"/>
    <x v="6"/>
    <n v="101380"/>
  </r>
  <r>
    <x v="106"/>
    <x v="92"/>
    <x v="7"/>
    <n v="107332"/>
  </r>
  <r>
    <x v="106"/>
    <x v="92"/>
    <x v="8"/>
    <n v="109573"/>
  </r>
  <r>
    <x v="106"/>
    <x v="92"/>
    <x v="9"/>
    <n v="117075"/>
  </r>
  <r>
    <x v="106"/>
    <x v="92"/>
    <x v="10"/>
    <n v="117110"/>
  </r>
  <r>
    <x v="106"/>
    <x v="92"/>
    <x v="11"/>
    <n v="117678"/>
  </r>
  <r>
    <x v="106"/>
    <x v="92"/>
    <x v="12"/>
    <n v="116365"/>
  </r>
  <r>
    <x v="106"/>
    <x v="92"/>
    <x v="13"/>
    <n v="114875"/>
  </r>
  <r>
    <x v="106"/>
    <x v="92"/>
    <x v="14"/>
    <n v="113251"/>
  </r>
  <r>
    <x v="106"/>
    <x v="92"/>
    <x v="15"/>
    <n v="123577"/>
  </r>
  <r>
    <x v="106"/>
    <x v="92"/>
    <x v="16"/>
    <n v="124070"/>
  </r>
  <r>
    <x v="106"/>
    <x v="92"/>
    <x v="17"/>
    <n v="134900"/>
  </r>
  <r>
    <x v="106"/>
    <x v="92"/>
    <x v="18"/>
    <n v="136505"/>
  </r>
  <r>
    <x v="106"/>
    <x v="92"/>
    <x v="19"/>
    <n v="152300"/>
  </r>
  <r>
    <x v="106"/>
    <x v="92"/>
    <x v="20"/>
    <n v="158733"/>
  </r>
  <r>
    <x v="106"/>
    <x v="92"/>
    <x v="21"/>
    <n v="248454"/>
  </r>
  <r>
    <x v="106"/>
    <x v="92"/>
    <x v="22"/>
    <n v="203421"/>
  </r>
  <r>
    <x v="106"/>
    <x v="92"/>
    <x v="23"/>
    <n v="250195"/>
  </r>
  <r>
    <x v="106"/>
    <x v="92"/>
    <x v="24"/>
    <n v="272782"/>
  </r>
  <r>
    <x v="106"/>
    <x v="92"/>
    <x v="25"/>
    <n v="278687"/>
  </r>
  <r>
    <x v="106"/>
    <x v="92"/>
    <x v="26"/>
    <n v="282280"/>
  </r>
  <r>
    <x v="106"/>
    <x v="92"/>
    <x v="27"/>
    <n v="292500"/>
  </r>
  <r>
    <x v="106"/>
    <x v="92"/>
    <x v="28"/>
    <n v="349166"/>
  </r>
  <r>
    <x v="106"/>
    <x v="92"/>
    <x v="29"/>
    <n v="284450"/>
  </r>
  <r>
    <x v="106"/>
    <x v="92"/>
    <x v="30"/>
    <n v="65526"/>
  </r>
  <r>
    <x v="106"/>
    <x v="92"/>
    <x v="31"/>
    <n v="99919"/>
  </r>
  <r>
    <x v="106"/>
    <x v="92"/>
    <x v="32"/>
    <n v="116646"/>
  </r>
  <r>
    <x v="106"/>
    <x v="92"/>
    <x v="33"/>
    <n v="119387"/>
  </r>
  <r>
    <x v="106"/>
    <x v="92"/>
    <x v="34"/>
    <n v="111099"/>
  </r>
  <r>
    <x v="106"/>
    <x v="92"/>
    <x v="35"/>
    <n v="97593"/>
  </r>
  <r>
    <x v="106"/>
    <x v="92"/>
    <x v="36"/>
    <n v="105835"/>
  </r>
  <r>
    <x v="106"/>
    <x v="92"/>
    <x v="37"/>
    <n v="103253"/>
  </r>
  <r>
    <x v="106"/>
    <x v="92"/>
    <x v="38"/>
    <n v="124267"/>
  </r>
  <r>
    <x v="106"/>
    <x v="92"/>
    <x v="39"/>
    <n v="153202"/>
  </r>
  <r>
    <x v="106"/>
    <x v="92"/>
    <x v="40"/>
    <n v="158708"/>
  </r>
  <r>
    <x v="106"/>
    <x v="92"/>
    <x v="41"/>
    <n v="171578"/>
  </r>
  <r>
    <x v="106"/>
    <x v="92"/>
    <x v="42"/>
    <n v="93310"/>
  </r>
  <r>
    <x v="106"/>
    <x v="92"/>
    <x v="43"/>
    <n v="114082"/>
  </r>
  <r>
    <x v="106"/>
    <x v="92"/>
    <x v="44"/>
    <n v="165961"/>
  </r>
  <r>
    <x v="106"/>
    <x v="92"/>
    <x v="45"/>
    <n v="141210"/>
  </r>
  <r>
    <x v="106"/>
    <x v="92"/>
    <x v="46"/>
    <n v="162883"/>
  </r>
  <r>
    <x v="106"/>
    <x v="92"/>
    <x v="47"/>
    <n v="157360"/>
  </r>
  <r>
    <x v="106"/>
    <x v="92"/>
    <x v="48"/>
    <n v="141884"/>
  </r>
  <r>
    <x v="106"/>
    <x v="92"/>
    <x v="49"/>
    <n v="163698"/>
  </r>
  <r>
    <x v="106"/>
    <x v="92"/>
    <x v="50"/>
    <n v="199508"/>
  </r>
  <r>
    <x v="106"/>
    <x v="92"/>
    <x v="51"/>
    <n v="204431"/>
  </r>
  <r>
    <x v="106"/>
    <x v="92"/>
    <x v="52"/>
    <n v="206110"/>
  </r>
  <r>
    <x v="106"/>
    <x v="92"/>
    <x v="53"/>
    <n v="185398"/>
  </r>
  <r>
    <x v="106"/>
    <x v="92"/>
    <x v="54"/>
    <n v="200582"/>
  </r>
  <r>
    <x v="106"/>
    <x v="92"/>
    <x v="55"/>
    <n v="203228"/>
  </r>
  <r>
    <x v="106"/>
    <x v="92"/>
    <x v="56"/>
    <n v="212978"/>
  </r>
  <r>
    <x v="106"/>
    <x v="92"/>
    <x v="57"/>
    <n v="191101"/>
  </r>
  <r>
    <x v="107"/>
    <x v="93"/>
    <x v="0"/>
    <n v="311867"/>
  </r>
  <r>
    <x v="107"/>
    <x v="93"/>
    <x v="1"/>
    <n v="305487"/>
  </r>
  <r>
    <x v="107"/>
    <x v="93"/>
    <x v="2"/>
    <n v="314355"/>
  </r>
  <r>
    <x v="107"/>
    <x v="93"/>
    <x v="3"/>
    <n v="304307"/>
  </r>
  <r>
    <x v="107"/>
    <x v="93"/>
    <x v="4"/>
    <n v="322461"/>
  </r>
  <r>
    <x v="107"/>
    <x v="93"/>
    <x v="5"/>
    <n v="338143"/>
  </r>
  <r>
    <x v="107"/>
    <x v="93"/>
    <x v="6"/>
    <n v="407804"/>
  </r>
  <r>
    <x v="107"/>
    <x v="93"/>
    <x v="7"/>
    <n v="393062"/>
  </r>
  <r>
    <x v="107"/>
    <x v="93"/>
    <x v="8"/>
    <n v="419419"/>
  </r>
  <r>
    <x v="107"/>
    <x v="93"/>
    <x v="9"/>
    <n v="434231"/>
  </r>
  <r>
    <x v="107"/>
    <x v="93"/>
    <x v="10"/>
    <n v="475687"/>
  </r>
  <r>
    <x v="107"/>
    <x v="93"/>
    <x v="11"/>
    <n v="451972"/>
  </r>
  <r>
    <x v="107"/>
    <x v="93"/>
    <x v="12"/>
    <n v="439983"/>
  </r>
  <r>
    <x v="107"/>
    <x v="93"/>
    <x v="13"/>
    <n v="558086"/>
  </r>
  <r>
    <x v="107"/>
    <x v="93"/>
    <x v="14"/>
    <n v="604239"/>
  </r>
  <r>
    <x v="107"/>
    <x v="93"/>
    <x v="15"/>
    <n v="533504"/>
  </r>
  <r>
    <x v="107"/>
    <x v="93"/>
    <x v="16"/>
    <n v="599294"/>
  </r>
  <r>
    <x v="107"/>
    <x v="93"/>
    <x v="17"/>
    <n v="612100"/>
  </r>
  <r>
    <x v="107"/>
    <x v="93"/>
    <x v="18"/>
    <n v="630152"/>
  </r>
  <r>
    <x v="107"/>
    <x v="93"/>
    <x v="19"/>
    <n v="694967"/>
  </r>
  <r>
    <x v="107"/>
    <x v="93"/>
    <x v="20"/>
    <n v="565962"/>
  </r>
  <r>
    <x v="107"/>
    <x v="93"/>
    <x v="21"/>
    <n v="599762"/>
  </r>
  <r>
    <x v="107"/>
    <x v="93"/>
    <x v="22"/>
    <n v="614401"/>
  </r>
  <r>
    <x v="107"/>
    <x v="93"/>
    <x v="23"/>
    <n v="649088"/>
  </r>
  <r>
    <x v="107"/>
    <x v="93"/>
    <x v="24"/>
    <n v="696035"/>
  </r>
  <r>
    <x v="107"/>
    <x v="93"/>
    <x v="25"/>
    <n v="760923"/>
  </r>
  <r>
    <x v="107"/>
    <x v="93"/>
    <x v="26"/>
    <n v="748628"/>
  </r>
  <r>
    <x v="107"/>
    <x v="93"/>
    <x v="27"/>
    <n v="739093"/>
  </r>
  <r>
    <x v="107"/>
    <x v="93"/>
    <x v="28"/>
    <n v="721405"/>
  </r>
  <r>
    <x v="107"/>
    <x v="93"/>
    <x v="29"/>
    <n v="850361"/>
  </r>
  <r>
    <x v="107"/>
    <x v="93"/>
    <x v="30"/>
    <n v="923576"/>
  </r>
  <r>
    <x v="107"/>
    <x v="93"/>
    <x v="31"/>
    <n v="953000"/>
  </r>
  <r>
    <x v="107"/>
    <x v="93"/>
    <x v="32"/>
    <n v="930601"/>
  </r>
  <r>
    <x v="107"/>
    <x v="93"/>
    <x v="33"/>
    <n v="854690"/>
  </r>
  <r>
    <x v="107"/>
    <x v="93"/>
    <x v="34"/>
    <n v="880840"/>
  </r>
  <r>
    <x v="107"/>
    <x v="93"/>
    <x v="35"/>
    <n v="943440"/>
  </r>
  <r>
    <x v="107"/>
    <x v="93"/>
    <x v="36"/>
    <n v="976090"/>
  </r>
  <r>
    <x v="107"/>
    <x v="93"/>
    <x v="37"/>
    <n v="1038740"/>
  </r>
  <r>
    <x v="107"/>
    <x v="93"/>
    <x v="38"/>
    <n v="1114440"/>
  </r>
  <r>
    <x v="107"/>
    <x v="93"/>
    <x v="39"/>
    <n v="1018480"/>
  </r>
  <r>
    <x v="107"/>
    <x v="93"/>
    <x v="40"/>
    <n v="1033580"/>
  </r>
  <r>
    <x v="107"/>
    <x v="93"/>
    <x v="41"/>
    <n v="963280"/>
  </r>
  <r>
    <x v="107"/>
    <x v="93"/>
    <x v="42"/>
    <n v="976780"/>
  </r>
  <r>
    <x v="107"/>
    <x v="93"/>
    <x v="43"/>
    <n v="972555"/>
  </r>
  <r>
    <x v="107"/>
    <x v="93"/>
    <x v="44"/>
    <n v="957280"/>
  </r>
  <r>
    <x v="107"/>
    <x v="93"/>
    <x v="45"/>
    <n v="943543"/>
  </r>
  <r>
    <x v="107"/>
    <x v="93"/>
    <x v="46"/>
    <n v="971609"/>
  </r>
  <r>
    <x v="107"/>
    <x v="93"/>
    <x v="47"/>
    <n v="919710"/>
  </r>
  <r>
    <x v="107"/>
    <x v="93"/>
    <x v="48"/>
    <n v="888216"/>
  </r>
  <r>
    <x v="107"/>
    <x v="93"/>
    <x v="49"/>
    <n v="940998"/>
  </r>
  <r>
    <x v="107"/>
    <x v="93"/>
    <x v="50"/>
    <n v="952600"/>
  </r>
  <r>
    <x v="107"/>
    <x v="93"/>
    <x v="51"/>
    <n v="917182"/>
  </r>
  <r>
    <x v="107"/>
    <x v="93"/>
    <x v="52"/>
    <n v="940652"/>
  </r>
  <r>
    <x v="107"/>
    <x v="93"/>
    <x v="53"/>
    <n v="1021013"/>
  </r>
  <r>
    <x v="107"/>
    <x v="93"/>
    <x v="54"/>
    <n v="1026927"/>
  </r>
  <r>
    <x v="107"/>
    <x v="93"/>
    <x v="55"/>
    <n v="1062763"/>
  </r>
  <r>
    <x v="107"/>
    <x v="93"/>
    <x v="56"/>
    <n v="1109410"/>
  </r>
  <r>
    <x v="107"/>
    <x v="93"/>
    <x v="57"/>
    <n v="1139853"/>
  </r>
  <r>
    <x v="108"/>
    <x v="94"/>
    <x v="0"/>
    <n v="62550"/>
  </r>
  <r>
    <x v="108"/>
    <x v="94"/>
    <x v="1"/>
    <n v="72325"/>
  </r>
  <r>
    <x v="108"/>
    <x v="94"/>
    <x v="2"/>
    <n v="75175"/>
  </r>
  <r>
    <x v="108"/>
    <x v="94"/>
    <x v="3"/>
    <n v="81850"/>
  </r>
  <r>
    <x v="108"/>
    <x v="94"/>
    <x v="4"/>
    <n v="80000"/>
  </r>
  <r>
    <x v="108"/>
    <x v="94"/>
    <x v="5"/>
    <n v="84435"/>
  </r>
  <r>
    <x v="108"/>
    <x v="94"/>
    <x v="6"/>
    <n v="91510"/>
  </r>
  <r>
    <x v="108"/>
    <x v="94"/>
    <x v="7"/>
    <n v="94775"/>
  </r>
  <r>
    <x v="108"/>
    <x v="94"/>
    <x v="8"/>
    <n v="97890"/>
  </r>
  <r>
    <x v="108"/>
    <x v="94"/>
    <x v="9"/>
    <n v="105545"/>
  </r>
  <r>
    <x v="108"/>
    <x v="94"/>
    <x v="10"/>
    <n v="118775"/>
  </r>
  <r>
    <x v="108"/>
    <x v="94"/>
    <x v="11"/>
    <n v="134265"/>
  </r>
  <r>
    <x v="108"/>
    <x v="94"/>
    <x v="12"/>
    <n v="136560"/>
  </r>
  <r>
    <x v="108"/>
    <x v="94"/>
    <x v="13"/>
    <n v="150740"/>
  </r>
  <r>
    <x v="108"/>
    <x v="94"/>
    <x v="14"/>
    <n v="160340"/>
  </r>
  <r>
    <x v="108"/>
    <x v="94"/>
    <x v="15"/>
    <n v="175065"/>
  </r>
  <r>
    <x v="108"/>
    <x v="94"/>
    <x v="16"/>
    <n v="181160"/>
  </r>
  <r>
    <x v="108"/>
    <x v="94"/>
    <x v="17"/>
    <n v="180865"/>
  </r>
  <r>
    <x v="108"/>
    <x v="94"/>
    <x v="18"/>
    <n v="182955"/>
  </r>
  <r>
    <x v="108"/>
    <x v="94"/>
    <x v="19"/>
    <n v="184790"/>
  </r>
  <r>
    <x v="108"/>
    <x v="94"/>
    <x v="20"/>
    <n v="190600"/>
  </r>
  <r>
    <x v="108"/>
    <x v="94"/>
    <x v="21"/>
    <n v="203965"/>
  </r>
  <r>
    <x v="108"/>
    <x v="94"/>
    <x v="22"/>
    <n v="216440"/>
  </r>
  <r>
    <x v="108"/>
    <x v="94"/>
    <x v="23"/>
    <n v="228840"/>
  </r>
  <r>
    <x v="108"/>
    <x v="94"/>
    <x v="24"/>
    <n v="218940"/>
  </r>
  <r>
    <x v="108"/>
    <x v="94"/>
    <x v="25"/>
    <n v="196715"/>
  </r>
  <r>
    <x v="108"/>
    <x v="94"/>
    <x v="26"/>
    <n v="203465"/>
  </r>
  <r>
    <x v="108"/>
    <x v="94"/>
    <x v="27"/>
    <n v="224215"/>
  </r>
  <r>
    <x v="108"/>
    <x v="94"/>
    <x v="28"/>
    <n v="223715"/>
  </r>
  <r>
    <x v="108"/>
    <x v="94"/>
    <x v="29"/>
    <n v="233660"/>
  </r>
  <r>
    <x v="108"/>
    <x v="94"/>
    <x v="30"/>
    <n v="250160"/>
  </r>
  <r>
    <x v="108"/>
    <x v="94"/>
    <x v="31"/>
    <n v="268340"/>
  </r>
  <r>
    <x v="108"/>
    <x v="94"/>
    <x v="32"/>
    <n v="286000"/>
  </r>
  <r>
    <x v="108"/>
    <x v="94"/>
    <x v="33"/>
    <n v="314465"/>
  </r>
  <r>
    <x v="108"/>
    <x v="94"/>
    <x v="34"/>
    <n v="311060"/>
  </r>
  <r>
    <x v="108"/>
    <x v="94"/>
    <x v="35"/>
    <n v="324040"/>
  </r>
  <r>
    <x v="108"/>
    <x v="94"/>
    <x v="36"/>
    <n v="330465"/>
  </r>
  <r>
    <x v="108"/>
    <x v="94"/>
    <x v="37"/>
    <n v="332390"/>
  </r>
  <r>
    <x v="108"/>
    <x v="94"/>
    <x v="38"/>
    <n v="343070"/>
  </r>
  <r>
    <x v="108"/>
    <x v="94"/>
    <x v="39"/>
    <n v="498862"/>
  </r>
  <r>
    <x v="108"/>
    <x v="94"/>
    <x v="40"/>
    <n v="534832"/>
  </r>
  <r>
    <x v="108"/>
    <x v="94"/>
    <x v="41"/>
    <n v="558989"/>
  </r>
  <r>
    <x v="108"/>
    <x v="94"/>
    <x v="42"/>
    <n v="568449"/>
  </r>
  <r>
    <x v="108"/>
    <x v="94"/>
    <x v="43"/>
    <n v="578705"/>
  </r>
  <r>
    <x v="108"/>
    <x v="94"/>
    <x v="44"/>
    <n v="605345"/>
  </r>
  <r>
    <x v="108"/>
    <x v="94"/>
    <x v="45"/>
    <n v="650015"/>
  </r>
  <r>
    <x v="108"/>
    <x v="94"/>
    <x v="46"/>
    <n v="663688"/>
  </r>
  <r>
    <x v="108"/>
    <x v="94"/>
    <x v="47"/>
    <n v="687966"/>
  </r>
  <r>
    <x v="108"/>
    <x v="94"/>
    <x v="48"/>
    <n v="668585"/>
  </r>
  <r>
    <x v="108"/>
    <x v="94"/>
    <x v="49"/>
    <n v="684612"/>
  </r>
  <r>
    <x v="108"/>
    <x v="94"/>
    <x v="50"/>
    <n v="704522"/>
  </r>
  <r>
    <x v="108"/>
    <x v="94"/>
    <x v="51"/>
    <n v="719083"/>
  </r>
  <r>
    <x v="108"/>
    <x v="94"/>
    <x v="52"/>
    <n v="684538"/>
  </r>
  <r>
    <x v="108"/>
    <x v="94"/>
    <x v="53"/>
    <n v="717183"/>
  </r>
  <r>
    <x v="108"/>
    <x v="94"/>
    <x v="54"/>
    <n v="764096"/>
  </r>
  <r>
    <x v="108"/>
    <x v="94"/>
    <x v="55"/>
    <n v="796290"/>
  </r>
  <r>
    <x v="108"/>
    <x v="94"/>
    <x v="56"/>
    <n v="798044"/>
  </r>
  <r>
    <x v="108"/>
    <x v="94"/>
    <x v="57"/>
    <n v="803723"/>
  </r>
  <r>
    <x v="109"/>
    <x v="95"/>
    <x v="0"/>
    <n v="1473150"/>
  </r>
  <r>
    <x v="109"/>
    <x v="95"/>
    <x v="1"/>
    <n v="1579600"/>
  </r>
  <r>
    <x v="109"/>
    <x v="95"/>
    <x v="2"/>
    <n v="1566671"/>
  </r>
  <r>
    <x v="109"/>
    <x v="95"/>
    <x v="3"/>
    <n v="1688800"/>
  </r>
  <r>
    <x v="109"/>
    <x v="95"/>
    <x v="4"/>
    <n v="1818159"/>
  </r>
  <r>
    <x v="109"/>
    <x v="95"/>
    <x v="5"/>
    <n v="1962022"/>
  </r>
  <r>
    <x v="109"/>
    <x v="95"/>
    <x v="6"/>
    <n v="2051266"/>
  </r>
  <r>
    <x v="109"/>
    <x v="95"/>
    <x v="7"/>
    <n v="2247718"/>
  </r>
  <r>
    <x v="109"/>
    <x v="95"/>
    <x v="8"/>
    <n v="2327187"/>
  </r>
  <r>
    <x v="109"/>
    <x v="95"/>
    <x v="9"/>
    <n v="2498700"/>
  </r>
  <r>
    <x v="109"/>
    <x v="95"/>
    <x v="10"/>
    <n v="2592100"/>
  </r>
  <r>
    <x v="109"/>
    <x v="95"/>
    <x v="11"/>
    <n v="2628100"/>
  </r>
  <r>
    <x v="109"/>
    <x v="95"/>
    <x v="12"/>
    <n v="2769900"/>
  </r>
  <r>
    <x v="109"/>
    <x v="95"/>
    <x v="13"/>
    <n v="2865400"/>
  </r>
  <r>
    <x v="109"/>
    <x v="95"/>
    <x v="14"/>
    <n v="2845600"/>
  </r>
  <r>
    <x v="109"/>
    <x v="95"/>
    <x v="15"/>
    <n v="2978912"/>
  </r>
  <r>
    <x v="109"/>
    <x v="95"/>
    <x v="16"/>
    <n v="3153123"/>
  </r>
  <r>
    <x v="109"/>
    <x v="95"/>
    <x v="17"/>
    <n v="3239891"/>
  </r>
  <r>
    <x v="109"/>
    <x v="95"/>
    <x v="18"/>
    <n v="3434199"/>
  </r>
  <r>
    <x v="109"/>
    <x v="95"/>
    <x v="19"/>
    <n v="3566637"/>
  </r>
  <r>
    <x v="109"/>
    <x v="95"/>
    <x v="20"/>
    <n v="3549507"/>
  </r>
  <r>
    <x v="109"/>
    <x v="95"/>
    <x v="21"/>
    <n v="3575399"/>
  </r>
  <r>
    <x v="109"/>
    <x v="95"/>
    <x v="22"/>
    <n v="3732998"/>
  </r>
  <r>
    <x v="109"/>
    <x v="95"/>
    <x v="23"/>
    <n v="3750183"/>
  </r>
  <r>
    <x v="109"/>
    <x v="95"/>
    <x v="24"/>
    <n v="3725976"/>
  </r>
  <r>
    <x v="109"/>
    <x v="95"/>
    <x v="25"/>
    <n v="3695218"/>
  </r>
  <r>
    <x v="109"/>
    <x v="95"/>
    <x v="26"/>
    <n v="3797060"/>
  </r>
  <r>
    <x v="109"/>
    <x v="95"/>
    <x v="27"/>
    <n v="3854831"/>
  </r>
  <r>
    <x v="109"/>
    <x v="95"/>
    <x v="28"/>
    <n v="3862755"/>
  </r>
  <r>
    <x v="109"/>
    <x v="95"/>
    <x v="29"/>
    <n v="3950563"/>
  </r>
  <r>
    <x v="109"/>
    <x v="95"/>
    <x v="30"/>
    <n v="3812100"/>
  </r>
  <r>
    <x v="109"/>
    <x v="95"/>
    <x v="31"/>
    <n v="3869733"/>
  </r>
  <r>
    <x v="109"/>
    <x v="95"/>
    <x v="32"/>
    <n v="3865946"/>
  </r>
  <r>
    <x v="109"/>
    <x v="95"/>
    <x v="33"/>
    <n v="3834741"/>
  </r>
  <r>
    <x v="109"/>
    <x v="95"/>
    <x v="34"/>
    <n v="3817419"/>
  </r>
  <r>
    <x v="109"/>
    <x v="95"/>
    <x v="35"/>
    <n v="3908784"/>
  </r>
  <r>
    <x v="109"/>
    <x v="95"/>
    <x v="36"/>
    <n v="3892162"/>
  </r>
  <r>
    <x v="109"/>
    <x v="95"/>
    <x v="37"/>
    <n v="3867223"/>
  </r>
  <r>
    <x v="109"/>
    <x v="95"/>
    <x v="38"/>
    <n v="3963932"/>
  </r>
  <r>
    <x v="109"/>
    <x v="95"/>
    <x v="39"/>
    <n v="3911240"/>
  </r>
  <r>
    <x v="109"/>
    <x v="95"/>
    <x v="40"/>
    <n v="3979816"/>
  </r>
  <r>
    <x v="109"/>
    <x v="95"/>
    <x v="41"/>
    <n v="4020558"/>
  </r>
  <r>
    <x v="109"/>
    <x v="95"/>
    <x v="42"/>
    <n v="3841146"/>
  </r>
  <r>
    <x v="109"/>
    <x v="95"/>
    <x v="43"/>
    <n v="3902552"/>
  </r>
  <r>
    <x v="109"/>
    <x v="95"/>
    <x v="44"/>
    <n v="3785872"/>
  </r>
  <r>
    <x v="109"/>
    <x v="95"/>
    <x v="45"/>
    <n v="3746997"/>
  </r>
  <r>
    <x v="109"/>
    <x v="95"/>
    <x v="46"/>
    <n v="3901905"/>
  </r>
  <r>
    <x v="109"/>
    <x v="95"/>
    <x v="47"/>
    <n v="3929684"/>
  </r>
  <r>
    <x v="109"/>
    <x v="95"/>
    <x v="48"/>
    <n v="3971900"/>
  </r>
  <r>
    <x v="109"/>
    <x v="95"/>
    <x v="49"/>
    <n v="4066402"/>
  </r>
  <r>
    <x v="109"/>
    <x v="95"/>
    <x v="50"/>
    <n v="3961131"/>
  </r>
  <r>
    <x v="109"/>
    <x v="95"/>
    <x v="51"/>
    <n v="4024058"/>
  </r>
  <r>
    <x v="109"/>
    <x v="95"/>
    <x v="52"/>
    <n v="3856588"/>
  </r>
  <r>
    <x v="109"/>
    <x v="95"/>
    <x v="53"/>
    <n v="3386831"/>
  </r>
  <r>
    <x v="109"/>
    <x v="95"/>
    <x v="54"/>
    <n v="3691961"/>
  </r>
  <r>
    <x v="109"/>
    <x v="95"/>
    <x v="55"/>
    <n v="3838805"/>
  </r>
  <r>
    <x v="109"/>
    <x v="95"/>
    <x v="56"/>
    <n v="3660755"/>
  </r>
  <r>
    <x v="109"/>
    <x v="95"/>
    <x v="57"/>
    <n v="3667805"/>
  </r>
  <r>
    <x v="110"/>
    <x v="96"/>
    <x v="0"/>
    <n v="21149"/>
  </r>
  <r>
    <x v="110"/>
    <x v="96"/>
    <x v="1"/>
    <n v="20872"/>
  </r>
  <r>
    <x v="110"/>
    <x v="96"/>
    <x v="2"/>
    <n v="21393"/>
  </r>
  <r>
    <x v="110"/>
    <x v="96"/>
    <x v="3"/>
    <n v="22539"/>
  </r>
  <r>
    <x v="110"/>
    <x v="96"/>
    <x v="4"/>
    <n v="22191"/>
  </r>
  <r>
    <x v="110"/>
    <x v="96"/>
    <x v="5"/>
    <n v="24032"/>
  </r>
  <r>
    <x v="110"/>
    <x v="96"/>
    <x v="6"/>
    <n v="27962"/>
  </r>
  <r>
    <x v="110"/>
    <x v="96"/>
    <x v="7"/>
    <n v="28373"/>
  </r>
  <r>
    <x v="110"/>
    <x v="96"/>
    <x v="8"/>
    <n v="31225"/>
  </r>
  <r>
    <x v="110"/>
    <x v="96"/>
    <x v="9"/>
    <n v="33056"/>
  </r>
  <r>
    <x v="110"/>
    <x v="96"/>
    <x v="10"/>
    <n v="35803"/>
  </r>
  <r>
    <x v="110"/>
    <x v="96"/>
    <x v="11"/>
    <n v="34265"/>
  </r>
  <r>
    <x v="110"/>
    <x v="96"/>
    <x v="12"/>
    <n v="42147"/>
  </r>
  <r>
    <x v="110"/>
    <x v="96"/>
    <x v="13"/>
    <n v="41006"/>
  </r>
  <r>
    <x v="110"/>
    <x v="96"/>
    <x v="14"/>
    <n v="42489"/>
  </r>
  <r>
    <x v="110"/>
    <x v="96"/>
    <x v="15"/>
    <n v="47385"/>
  </r>
  <r>
    <x v="110"/>
    <x v="96"/>
    <x v="16"/>
    <n v="50842"/>
  </r>
  <r>
    <x v="110"/>
    <x v="96"/>
    <x v="17"/>
    <n v="50672"/>
  </r>
  <r>
    <x v="110"/>
    <x v="96"/>
    <x v="18"/>
    <n v="52200"/>
  </r>
  <r>
    <x v="110"/>
    <x v="96"/>
    <x v="19"/>
    <n v="51122"/>
  </r>
  <r>
    <x v="110"/>
    <x v="96"/>
    <x v="20"/>
    <n v="49154"/>
  </r>
  <r>
    <x v="110"/>
    <x v="96"/>
    <x v="21"/>
    <n v="46568"/>
  </r>
  <r>
    <x v="110"/>
    <x v="96"/>
    <x v="22"/>
    <n v="53846"/>
  </r>
  <r>
    <x v="110"/>
    <x v="96"/>
    <x v="23"/>
    <n v="61745"/>
  </r>
  <r>
    <x v="110"/>
    <x v="96"/>
    <x v="24"/>
    <n v="49169"/>
  </r>
  <r>
    <x v="110"/>
    <x v="96"/>
    <x v="25"/>
    <n v="52430"/>
  </r>
  <r>
    <x v="110"/>
    <x v="96"/>
    <x v="26"/>
    <n v="58527"/>
  </r>
  <r>
    <x v="110"/>
    <x v="96"/>
    <x v="27"/>
    <n v="55631"/>
  </r>
  <r>
    <x v="110"/>
    <x v="96"/>
    <x v="28"/>
    <n v="60373"/>
  </r>
  <r>
    <x v="110"/>
    <x v="96"/>
    <x v="29"/>
    <n v="74864"/>
  </r>
  <r>
    <x v="110"/>
    <x v="96"/>
    <x v="30"/>
    <n v="74706"/>
  </r>
  <r>
    <x v="110"/>
    <x v="96"/>
    <x v="31"/>
    <n v="77062"/>
  </r>
  <r>
    <x v="110"/>
    <x v="96"/>
    <x v="32"/>
    <n v="68353"/>
  </r>
  <r>
    <x v="110"/>
    <x v="96"/>
    <x v="33"/>
    <n v="68485"/>
  </r>
  <r>
    <x v="110"/>
    <x v="96"/>
    <x v="34"/>
    <n v="69266"/>
  </r>
  <r>
    <x v="110"/>
    <x v="96"/>
    <x v="35"/>
    <n v="77905"/>
  </r>
  <r>
    <x v="110"/>
    <x v="96"/>
    <x v="36"/>
    <n v="80936"/>
  </r>
  <r>
    <x v="110"/>
    <x v="96"/>
    <x v="37"/>
    <n v="84837"/>
  </r>
  <r>
    <x v="110"/>
    <x v="96"/>
    <x v="38"/>
    <n v="95117"/>
  </r>
  <r>
    <x v="110"/>
    <x v="96"/>
    <x v="39"/>
    <n v="98509"/>
  </r>
  <r>
    <x v="110"/>
    <x v="96"/>
    <x v="40"/>
    <n v="102990"/>
  </r>
  <r>
    <x v="110"/>
    <x v="96"/>
    <x v="41"/>
    <n v="104201"/>
  </r>
  <r>
    <x v="110"/>
    <x v="96"/>
    <x v="42"/>
    <n v="114888"/>
  </r>
  <r>
    <x v="110"/>
    <x v="96"/>
    <x v="43"/>
    <n v="115372"/>
  </r>
  <r>
    <x v="110"/>
    <x v="96"/>
    <x v="44"/>
    <n v="122171"/>
  </r>
  <r>
    <x v="110"/>
    <x v="96"/>
    <x v="45"/>
    <n v="118996"/>
  </r>
  <r>
    <x v="110"/>
    <x v="96"/>
    <x v="46"/>
    <n v="120742"/>
  </r>
  <r>
    <x v="110"/>
    <x v="96"/>
    <x v="47"/>
    <n v="122591"/>
  </r>
  <r>
    <x v="110"/>
    <x v="96"/>
    <x v="48"/>
    <n v="119815"/>
  </r>
  <r>
    <x v="110"/>
    <x v="96"/>
    <x v="49"/>
    <n v="114867"/>
  </r>
  <r>
    <x v="110"/>
    <x v="96"/>
    <x v="50"/>
    <n v="115641"/>
  </r>
  <r>
    <x v="110"/>
    <x v="96"/>
    <x v="51"/>
    <n v="118628"/>
  </r>
  <r>
    <x v="110"/>
    <x v="96"/>
    <x v="52"/>
    <n v="120242"/>
  </r>
  <r>
    <x v="110"/>
    <x v="96"/>
    <x v="53"/>
    <n v="125662"/>
  </r>
  <r>
    <x v="110"/>
    <x v="96"/>
    <x v="54"/>
    <n v="128378"/>
  </r>
  <r>
    <x v="110"/>
    <x v="96"/>
    <x v="55"/>
    <n v="144417"/>
  </r>
  <r>
    <x v="110"/>
    <x v="96"/>
    <x v="56"/>
    <n v="144930"/>
  </r>
  <r>
    <x v="110"/>
    <x v="96"/>
    <x v="57"/>
    <n v="148165"/>
  </r>
  <r>
    <x v="111"/>
    <x v="97"/>
    <x v="0"/>
    <n v="687135"/>
  </r>
  <r>
    <x v="111"/>
    <x v="97"/>
    <x v="1"/>
    <n v="879059"/>
  </r>
  <r>
    <x v="111"/>
    <x v="97"/>
    <x v="2"/>
    <n v="860916"/>
  </r>
  <r>
    <x v="111"/>
    <x v="97"/>
    <x v="3"/>
    <n v="973145"/>
  </r>
  <r>
    <x v="111"/>
    <x v="97"/>
    <x v="4"/>
    <n v="1067848"/>
  </r>
  <r>
    <x v="111"/>
    <x v="97"/>
    <x v="5"/>
    <n v="1158637"/>
  </r>
  <r>
    <x v="111"/>
    <x v="97"/>
    <x v="6"/>
    <n v="1240886"/>
  </r>
  <r>
    <x v="111"/>
    <x v="97"/>
    <x v="7"/>
    <n v="1266111"/>
  </r>
  <r>
    <x v="111"/>
    <x v="97"/>
    <x v="8"/>
    <n v="1393432"/>
  </r>
  <r>
    <x v="111"/>
    <x v="97"/>
    <x v="9"/>
    <n v="1639099"/>
  </r>
  <r>
    <x v="111"/>
    <x v="97"/>
    <x v="10"/>
    <n v="1815522"/>
  </r>
  <r>
    <x v="111"/>
    <x v="97"/>
    <x v="11"/>
    <n v="1941713"/>
  </r>
  <r>
    <x v="111"/>
    <x v="97"/>
    <x v="12"/>
    <n v="2004034"/>
  </r>
  <r>
    <x v="111"/>
    <x v="97"/>
    <x v="13"/>
    <n v="2238419"/>
  </r>
  <r>
    <x v="111"/>
    <x v="97"/>
    <x v="14"/>
    <n v="2213762"/>
  </r>
  <r>
    <x v="111"/>
    <x v="97"/>
    <x v="15"/>
    <n v="2228760"/>
  </r>
  <r>
    <x v="111"/>
    <x v="97"/>
    <x v="16"/>
    <n v="2482004"/>
  </r>
  <r>
    <x v="111"/>
    <x v="97"/>
    <x v="17"/>
    <n v="2721569"/>
  </r>
  <r>
    <x v="111"/>
    <x v="97"/>
    <x v="18"/>
    <n v="2946844"/>
  </r>
  <r>
    <x v="111"/>
    <x v="97"/>
    <x v="19"/>
    <n v="3046073"/>
  </r>
  <r>
    <x v="111"/>
    <x v="97"/>
    <x v="20"/>
    <n v="3013764"/>
  </r>
  <r>
    <x v="111"/>
    <x v="97"/>
    <x v="21"/>
    <n v="3117073"/>
  </r>
  <r>
    <x v="111"/>
    <x v="97"/>
    <x v="22"/>
    <n v="3189235"/>
  </r>
  <r>
    <x v="111"/>
    <x v="97"/>
    <x v="23"/>
    <n v="3279860"/>
  </r>
  <r>
    <x v="111"/>
    <x v="97"/>
    <x v="24"/>
    <n v="3460969"/>
  </r>
  <r>
    <x v="111"/>
    <x v="97"/>
    <x v="25"/>
    <n v="3507399"/>
  </r>
  <r>
    <x v="111"/>
    <x v="97"/>
    <x v="26"/>
    <n v="3585668"/>
  </r>
  <r>
    <x v="111"/>
    <x v="97"/>
    <x v="27"/>
    <n v="3600709"/>
  </r>
  <r>
    <x v="111"/>
    <x v="97"/>
    <x v="28"/>
    <n v="3571207"/>
  </r>
  <r>
    <x v="111"/>
    <x v="97"/>
    <x v="29"/>
    <n v="3503087"/>
  </r>
  <r>
    <x v="111"/>
    <x v="97"/>
    <x v="30"/>
    <n v="3422095"/>
  </r>
  <r>
    <x v="111"/>
    <x v="97"/>
    <x v="31"/>
    <n v="3398614"/>
  </r>
  <r>
    <x v="111"/>
    <x v="97"/>
    <x v="32"/>
    <n v="3360774"/>
  </r>
  <r>
    <x v="111"/>
    <x v="97"/>
    <x v="33"/>
    <n v="3258716"/>
  </r>
  <r>
    <x v="111"/>
    <x v="97"/>
    <x v="34"/>
    <n v="3164069"/>
  </r>
  <r>
    <x v="111"/>
    <x v="97"/>
    <x v="35"/>
    <n v="3064160"/>
  </r>
  <r>
    <x v="111"/>
    <x v="97"/>
    <x v="36"/>
    <n v="3062687"/>
  </r>
  <r>
    <x v="111"/>
    <x v="97"/>
    <x v="37"/>
    <n v="3041938"/>
  </r>
  <r>
    <x v="111"/>
    <x v="97"/>
    <x v="38"/>
    <n v="3040638"/>
  </r>
  <r>
    <x v="111"/>
    <x v="97"/>
    <x v="39"/>
    <n v="2991045"/>
  </r>
  <r>
    <x v="111"/>
    <x v="97"/>
    <x v="40"/>
    <n v="2915994"/>
  </r>
  <r>
    <x v="111"/>
    <x v="97"/>
    <x v="41"/>
    <n v="3021759"/>
  </r>
  <r>
    <x v="111"/>
    <x v="97"/>
    <x v="42"/>
    <n v="3020107"/>
  </r>
  <r>
    <x v="111"/>
    <x v="97"/>
    <x v="43"/>
    <n v="3029567"/>
  </r>
  <r>
    <x v="111"/>
    <x v="97"/>
    <x v="44"/>
    <n v="3030917"/>
  </r>
  <r>
    <x v="111"/>
    <x v="97"/>
    <x v="45"/>
    <n v="3121906"/>
  </r>
  <r>
    <x v="111"/>
    <x v="97"/>
    <x v="46"/>
    <n v="3130771"/>
  </r>
  <r>
    <x v="111"/>
    <x v="97"/>
    <x v="47"/>
    <n v="3149233"/>
  </r>
  <r>
    <x v="111"/>
    <x v="97"/>
    <x v="48"/>
    <n v="3250354"/>
  </r>
  <r>
    <x v="111"/>
    <x v="97"/>
    <x v="49"/>
    <n v="3233369"/>
  </r>
  <r>
    <x v="111"/>
    <x v="97"/>
    <x v="50"/>
    <n v="3153784"/>
  </r>
  <r>
    <x v="111"/>
    <x v="97"/>
    <x v="51"/>
    <n v="3280541"/>
  </r>
  <r>
    <x v="111"/>
    <x v="97"/>
    <x v="52"/>
    <n v="3904515"/>
  </r>
  <r>
    <x v="111"/>
    <x v="97"/>
    <x v="53"/>
    <n v="3902404"/>
  </r>
  <r>
    <x v="111"/>
    <x v="97"/>
    <x v="54"/>
    <n v="3875499"/>
  </r>
  <r>
    <x v="111"/>
    <x v="97"/>
    <x v="55"/>
    <n v="3921424"/>
  </r>
  <r>
    <x v="111"/>
    <x v="97"/>
    <x v="56"/>
    <n v="3962988"/>
  </r>
  <r>
    <x v="111"/>
    <x v="97"/>
    <x v="57"/>
    <n v="4016429"/>
  </r>
  <r>
    <x v="112"/>
    <x v="98"/>
    <x v="0"/>
    <n v="10250"/>
  </r>
  <r>
    <x v="112"/>
    <x v="98"/>
    <x v="1"/>
    <n v="12824"/>
  </r>
  <r>
    <x v="112"/>
    <x v="98"/>
    <x v="2"/>
    <n v="13112"/>
  </r>
  <r>
    <x v="112"/>
    <x v="98"/>
    <x v="3"/>
    <n v="13676"/>
  </r>
  <r>
    <x v="112"/>
    <x v="98"/>
    <x v="4"/>
    <n v="15922"/>
  </r>
  <r>
    <x v="112"/>
    <x v="98"/>
    <x v="5"/>
    <n v="18044"/>
  </r>
  <r>
    <x v="112"/>
    <x v="98"/>
    <x v="6"/>
    <n v="13292"/>
  </r>
  <r>
    <x v="112"/>
    <x v="98"/>
    <x v="7"/>
    <n v="14307"/>
  </r>
  <r>
    <x v="112"/>
    <x v="98"/>
    <x v="8"/>
    <n v="17803"/>
  </r>
  <r>
    <x v="112"/>
    <x v="98"/>
    <x v="9"/>
    <n v="17578"/>
  </r>
  <r>
    <x v="112"/>
    <x v="98"/>
    <x v="10"/>
    <n v="21518"/>
  </r>
  <r>
    <x v="112"/>
    <x v="98"/>
    <x v="11"/>
    <n v="23872"/>
  </r>
  <r>
    <x v="112"/>
    <x v="98"/>
    <x v="12"/>
    <n v="28628"/>
  </r>
  <r>
    <x v="112"/>
    <x v="98"/>
    <x v="13"/>
    <n v="25619"/>
  </r>
  <r>
    <x v="112"/>
    <x v="98"/>
    <x v="14"/>
    <n v="29748"/>
  </r>
  <r>
    <x v="112"/>
    <x v="98"/>
    <x v="15"/>
    <n v="28470"/>
  </r>
  <r>
    <x v="112"/>
    <x v="98"/>
    <x v="16"/>
    <n v="30986"/>
  </r>
  <r>
    <x v="112"/>
    <x v="98"/>
    <x v="17"/>
    <n v="31618"/>
  </r>
  <r>
    <x v="112"/>
    <x v="98"/>
    <x v="18"/>
    <n v="32247"/>
  </r>
  <r>
    <x v="112"/>
    <x v="98"/>
    <x v="19"/>
    <n v="34145"/>
  </r>
  <r>
    <x v="112"/>
    <x v="98"/>
    <x v="20"/>
    <n v="34823"/>
  </r>
  <r>
    <x v="112"/>
    <x v="98"/>
    <x v="21"/>
    <n v="37418"/>
  </r>
  <r>
    <x v="112"/>
    <x v="98"/>
    <x v="22"/>
    <n v="51897"/>
  </r>
  <r>
    <x v="112"/>
    <x v="98"/>
    <x v="23"/>
    <n v="59139"/>
  </r>
  <r>
    <x v="112"/>
    <x v="98"/>
    <x v="24"/>
    <n v="66126"/>
  </r>
  <r>
    <x v="112"/>
    <x v="98"/>
    <x v="25"/>
    <n v="70278"/>
  </r>
  <r>
    <x v="112"/>
    <x v="98"/>
    <x v="26"/>
    <n v="71183"/>
  </r>
  <r>
    <x v="112"/>
    <x v="98"/>
    <x v="27"/>
    <n v="76564"/>
  </r>
  <r>
    <x v="112"/>
    <x v="98"/>
    <x v="28"/>
    <n v="52599"/>
  </r>
  <r>
    <x v="112"/>
    <x v="98"/>
    <x v="29"/>
    <n v="63994"/>
  </r>
  <r>
    <x v="112"/>
    <x v="98"/>
    <x v="30"/>
    <n v="78602"/>
  </r>
  <r>
    <x v="112"/>
    <x v="98"/>
    <x v="31"/>
    <n v="85682"/>
  </r>
  <r>
    <x v="112"/>
    <x v="98"/>
    <x v="32"/>
    <n v="100882"/>
  </r>
  <r>
    <x v="112"/>
    <x v="98"/>
    <x v="33"/>
    <n v="109807"/>
  </r>
  <r>
    <x v="112"/>
    <x v="98"/>
    <x v="34"/>
    <n v="123972"/>
  </r>
  <r>
    <x v="112"/>
    <x v="98"/>
    <x v="35"/>
    <n v="116495"/>
  </r>
  <r>
    <x v="112"/>
    <x v="98"/>
    <x v="36"/>
    <n v="113578"/>
  </r>
  <r>
    <x v="112"/>
    <x v="98"/>
    <x v="37"/>
    <n v="110292"/>
  </r>
  <r>
    <x v="112"/>
    <x v="98"/>
    <x v="38"/>
    <n v="127946"/>
  </r>
  <r>
    <x v="112"/>
    <x v="98"/>
    <x v="39"/>
    <n v="139453"/>
  </r>
  <r>
    <x v="112"/>
    <x v="98"/>
    <x v="40"/>
    <n v="144022"/>
  </r>
  <r>
    <x v="112"/>
    <x v="98"/>
    <x v="41"/>
    <n v="145878"/>
  </r>
  <r>
    <x v="112"/>
    <x v="98"/>
    <x v="42"/>
    <n v="149453"/>
  </r>
  <r>
    <x v="112"/>
    <x v="98"/>
    <x v="43"/>
    <n v="162738"/>
  </r>
  <r>
    <x v="112"/>
    <x v="98"/>
    <x v="44"/>
    <n v="156340"/>
  </r>
  <r>
    <x v="112"/>
    <x v="98"/>
    <x v="45"/>
    <n v="146870"/>
  </r>
  <r>
    <x v="112"/>
    <x v="98"/>
    <x v="46"/>
    <n v="170574"/>
  </r>
  <r>
    <x v="112"/>
    <x v="98"/>
    <x v="47"/>
    <n v="179631"/>
  </r>
  <r>
    <x v="112"/>
    <x v="98"/>
    <x v="48"/>
    <n v="192010"/>
  </r>
  <r>
    <x v="112"/>
    <x v="98"/>
    <x v="49"/>
    <n v="217565"/>
  </r>
  <r>
    <x v="112"/>
    <x v="98"/>
    <x v="50"/>
    <n v="226045"/>
  </r>
  <r>
    <x v="112"/>
    <x v="98"/>
    <x v="51"/>
    <n v="235273"/>
  </r>
  <r>
    <x v="112"/>
    <x v="98"/>
    <x v="52"/>
    <n v="225671"/>
  </r>
  <r>
    <x v="112"/>
    <x v="98"/>
    <x v="53"/>
    <n v="233563"/>
  </r>
  <r>
    <x v="112"/>
    <x v="98"/>
    <x v="54"/>
    <n v="231695"/>
  </r>
  <r>
    <x v="112"/>
    <x v="98"/>
    <x v="55"/>
    <n v="247637"/>
  </r>
  <r>
    <x v="112"/>
    <x v="98"/>
    <x v="56"/>
    <n v="244354"/>
  </r>
  <r>
    <x v="112"/>
    <x v="98"/>
    <x v="57"/>
    <n v="244200"/>
  </r>
  <r>
    <x v="113"/>
    <x v="99"/>
    <x v="31"/>
    <n v="1258800"/>
  </r>
  <r>
    <x v="113"/>
    <x v="99"/>
    <x v="32"/>
    <n v="1313600"/>
  </r>
  <r>
    <x v="113"/>
    <x v="99"/>
    <x v="33"/>
    <n v="1208600"/>
  </r>
  <r>
    <x v="113"/>
    <x v="99"/>
    <x v="34"/>
    <n v="989000"/>
  </r>
  <r>
    <x v="113"/>
    <x v="99"/>
    <x v="35"/>
    <n v="843800"/>
  </r>
  <r>
    <x v="113"/>
    <x v="99"/>
    <x v="36"/>
    <n v="722221"/>
  </r>
  <r>
    <x v="113"/>
    <x v="99"/>
    <x v="37"/>
    <n v="641403"/>
  </r>
  <r>
    <x v="113"/>
    <x v="99"/>
    <x v="38"/>
    <n v="634719"/>
  </r>
  <r>
    <x v="113"/>
    <x v="99"/>
    <x v="39"/>
    <n v="574726"/>
  </r>
  <r>
    <x v="113"/>
    <x v="99"/>
    <x v="40"/>
    <n v="591218"/>
  </r>
  <r>
    <x v="113"/>
    <x v="99"/>
    <x v="41"/>
    <n v="604504"/>
  </r>
  <r>
    <x v="113"/>
    <x v="99"/>
    <x v="42"/>
    <n v="614752"/>
  </r>
  <r>
    <x v="113"/>
    <x v="99"/>
    <x v="43"/>
    <n v="655435"/>
  </r>
  <r>
    <x v="113"/>
    <x v="99"/>
    <x v="44"/>
    <n v="676229"/>
  </r>
  <r>
    <x v="113"/>
    <x v="99"/>
    <x v="45"/>
    <n v="725644"/>
  </r>
  <r>
    <x v="113"/>
    <x v="99"/>
    <x v="46"/>
    <n v="752294"/>
  </r>
  <r>
    <x v="113"/>
    <x v="99"/>
    <x v="47"/>
    <n v="779057"/>
  </r>
  <r>
    <x v="113"/>
    <x v="99"/>
    <x v="48"/>
    <n v="794086"/>
  </r>
  <r>
    <x v="113"/>
    <x v="99"/>
    <x v="49"/>
    <n v="834551"/>
  </r>
  <r>
    <x v="113"/>
    <x v="99"/>
    <x v="50"/>
    <n v="838263"/>
  </r>
  <r>
    <x v="113"/>
    <x v="99"/>
    <x v="51"/>
    <n v="844947"/>
  </r>
  <r>
    <x v="113"/>
    <x v="99"/>
    <x v="52"/>
    <n v="865316"/>
  </r>
  <r>
    <x v="113"/>
    <x v="99"/>
    <x v="53"/>
    <n v="892359"/>
  </r>
  <r>
    <x v="113"/>
    <x v="99"/>
    <x v="54"/>
    <n v="921801"/>
  </r>
  <r>
    <x v="113"/>
    <x v="99"/>
    <x v="55"/>
    <n v="951224"/>
  </r>
  <r>
    <x v="113"/>
    <x v="99"/>
    <x v="56"/>
    <n v="1008655"/>
  </r>
  <r>
    <x v="113"/>
    <x v="99"/>
    <x v="57"/>
    <n v="1050620"/>
  </r>
  <r>
    <x v="114"/>
    <x v="100"/>
    <x v="0"/>
    <n v="167407"/>
  </r>
  <r>
    <x v="114"/>
    <x v="100"/>
    <x v="1"/>
    <n v="161752"/>
  </r>
  <r>
    <x v="114"/>
    <x v="100"/>
    <x v="2"/>
    <n v="151163"/>
  </r>
  <r>
    <x v="114"/>
    <x v="100"/>
    <x v="3"/>
    <n v="162115"/>
  </r>
  <r>
    <x v="114"/>
    <x v="100"/>
    <x v="4"/>
    <n v="171687"/>
  </r>
  <r>
    <x v="114"/>
    <x v="100"/>
    <x v="5"/>
    <n v="167187"/>
  </r>
  <r>
    <x v="114"/>
    <x v="100"/>
    <x v="6"/>
    <n v="174177"/>
  </r>
  <r>
    <x v="114"/>
    <x v="100"/>
    <x v="7"/>
    <n v="184465"/>
  </r>
  <r>
    <x v="114"/>
    <x v="100"/>
    <x v="8"/>
    <n v="187769"/>
  </r>
  <r>
    <x v="114"/>
    <x v="100"/>
    <x v="9"/>
    <n v="194579"/>
  </r>
  <r>
    <x v="114"/>
    <x v="100"/>
    <x v="10"/>
    <n v="200331"/>
  </r>
  <r>
    <x v="114"/>
    <x v="100"/>
    <x v="11"/>
    <n v="207035"/>
  </r>
  <r>
    <x v="114"/>
    <x v="100"/>
    <x v="12"/>
    <n v="211120"/>
  </r>
  <r>
    <x v="114"/>
    <x v="100"/>
    <x v="13"/>
    <n v="215169"/>
  </r>
  <r>
    <x v="114"/>
    <x v="100"/>
    <x v="14"/>
    <n v="209769"/>
  </r>
  <r>
    <x v="114"/>
    <x v="100"/>
    <x v="15"/>
    <n v="226339"/>
  </r>
  <r>
    <x v="114"/>
    <x v="100"/>
    <x v="16"/>
    <n v="278338"/>
  </r>
  <r>
    <x v="114"/>
    <x v="100"/>
    <x v="17"/>
    <n v="290525"/>
  </r>
  <r>
    <x v="114"/>
    <x v="100"/>
    <x v="18"/>
    <n v="291174"/>
  </r>
  <r>
    <x v="114"/>
    <x v="100"/>
    <x v="19"/>
    <n v="286289"/>
  </r>
  <r>
    <x v="114"/>
    <x v="100"/>
    <x v="20"/>
    <n v="263066"/>
  </r>
  <r>
    <x v="114"/>
    <x v="100"/>
    <x v="21"/>
    <n v="285946"/>
  </r>
  <r>
    <x v="114"/>
    <x v="100"/>
    <x v="22"/>
    <n v="297989"/>
  </r>
  <r>
    <x v="114"/>
    <x v="100"/>
    <x v="23"/>
    <n v="304050"/>
  </r>
  <r>
    <x v="114"/>
    <x v="100"/>
    <x v="24"/>
    <n v="315396"/>
  </r>
  <r>
    <x v="114"/>
    <x v="100"/>
    <x v="25"/>
    <n v="319752"/>
  </r>
  <r>
    <x v="114"/>
    <x v="100"/>
    <x v="26"/>
    <n v="338944"/>
  </r>
  <r>
    <x v="114"/>
    <x v="100"/>
    <x v="27"/>
    <n v="363920"/>
  </r>
  <r>
    <x v="114"/>
    <x v="100"/>
    <x v="28"/>
    <n v="359200"/>
  </r>
  <r>
    <x v="114"/>
    <x v="100"/>
    <x v="29"/>
    <n v="326226"/>
  </r>
  <r>
    <x v="114"/>
    <x v="100"/>
    <x v="30"/>
    <n v="363674"/>
  </r>
  <r>
    <x v="114"/>
    <x v="100"/>
    <x v="31"/>
    <n v="365340"/>
  </r>
  <r>
    <x v="114"/>
    <x v="100"/>
    <x v="32"/>
    <n v="353981"/>
  </r>
  <r>
    <x v="114"/>
    <x v="100"/>
    <x v="33"/>
    <n v="353566"/>
  </r>
  <r>
    <x v="114"/>
    <x v="100"/>
    <x v="34"/>
    <n v="357988"/>
  </r>
  <r>
    <x v="114"/>
    <x v="100"/>
    <x v="35"/>
    <n v="371757"/>
  </r>
  <r>
    <x v="114"/>
    <x v="100"/>
    <x v="36"/>
    <n v="383422"/>
  </r>
  <r>
    <x v="114"/>
    <x v="100"/>
    <x v="37"/>
    <n v="386349"/>
  </r>
  <r>
    <x v="114"/>
    <x v="100"/>
    <x v="38"/>
    <n v="405773"/>
  </r>
  <r>
    <x v="114"/>
    <x v="100"/>
    <x v="39"/>
    <n v="382906"/>
  </r>
  <r>
    <x v="114"/>
    <x v="100"/>
    <x v="40"/>
    <n v="434845"/>
  </r>
  <r>
    <x v="114"/>
    <x v="100"/>
    <x v="41"/>
    <n v="466879"/>
  </r>
  <r>
    <x v="114"/>
    <x v="100"/>
    <x v="42"/>
    <n v="494734"/>
  </r>
  <r>
    <x v="114"/>
    <x v="100"/>
    <x v="43"/>
    <n v="506933"/>
  </r>
  <r>
    <x v="114"/>
    <x v="100"/>
    <x v="44"/>
    <n v="549926"/>
  </r>
  <r>
    <x v="114"/>
    <x v="100"/>
    <x v="45"/>
    <n v="594272"/>
  </r>
  <r>
    <x v="114"/>
    <x v="100"/>
    <x v="46"/>
    <n v="660046"/>
  </r>
  <r>
    <x v="114"/>
    <x v="100"/>
    <x v="47"/>
    <n v="682741"/>
  </r>
  <r>
    <x v="114"/>
    <x v="100"/>
    <x v="48"/>
    <n v="702768"/>
  </r>
  <r>
    <x v="114"/>
    <x v="100"/>
    <x v="49"/>
    <n v="685553"/>
  </r>
  <r>
    <x v="114"/>
    <x v="100"/>
    <x v="50"/>
    <n v="682684"/>
  </r>
  <r>
    <x v="114"/>
    <x v="100"/>
    <x v="51"/>
    <n v="636335"/>
  </r>
  <r>
    <x v="114"/>
    <x v="100"/>
    <x v="52"/>
    <n v="661787"/>
  </r>
  <r>
    <x v="114"/>
    <x v="100"/>
    <x v="53"/>
    <n v="684393"/>
  </r>
  <r>
    <x v="114"/>
    <x v="100"/>
    <x v="54"/>
    <n v="735783"/>
  </r>
  <r>
    <x v="114"/>
    <x v="100"/>
    <x v="55"/>
    <n v="750617"/>
  </r>
  <r>
    <x v="114"/>
    <x v="100"/>
    <x v="56"/>
    <n v="793233"/>
  </r>
  <r>
    <x v="114"/>
    <x v="100"/>
    <x v="57"/>
    <n v="879126"/>
  </r>
  <r>
    <x v="115"/>
    <x v="101"/>
    <x v="0"/>
    <n v="714"/>
  </r>
  <r>
    <x v="115"/>
    <x v="101"/>
    <x v="1"/>
    <n v="718"/>
  </r>
  <r>
    <x v="115"/>
    <x v="101"/>
    <x v="2"/>
    <n v="720"/>
  </r>
  <r>
    <x v="115"/>
    <x v="101"/>
    <x v="3"/>
    <n v="846"/>
  </r>
  <r>
    <x v="115"/>
    <x v="101"/>
    <x v="4"/>
    <n v="848"/>
  </r>
  <r>
    <x v="115"/>
    <x v="101"/>
    <x v="5"/>
    <n v="747"/>
  </r>
  <r>
    <x v="115"/>
    <x v="101"/>
    <x v="6"/>
    <n v="749"/>
  </r>
  <r>
    <x v="115"/>
    <x v="101"/>
    <x v="7"/>
    <n v="755"/>
  </r>
  <r>
    <x v="115"/>
    <x v="101"/>
    <x v="8"/>
    <n v="759"/>
  </r>
  <r>
    <x v="115"/>
    <x v="101"/>
    <x v="9"/>
    <n v="764"/>
  </r>
  <r>
    <x v="115"/>
    <x v="101"/>
    <x v="10"/>
    <n v="773"/>
  </r>
  <r>
    <x v="115"/>
    <x v="101"/>
    <x v="11"/>
    <n v="780"/>
  </r>
  <r>
    <x v="115"/>
    <x v="101"/>
    <x v="12"/>
    <n v="785"/>
  </r>
  <r>
    <x v="115"/>
    <x v="101"/>
    <x v="13"/>
    <n v="788"/>
  </r>
  <r>
    <x v="115"/>
    <x v="101"/>
    <x v="14"/>
    <n v="792"/>
  </r>
  <r>
    <x v="115"/>
    <x v="101"/>
    <x v="15"/>
    <n v="799"/>
  </r>
  <r>
    <x v="115"/>
    <x v="101"/>
    <x v="16"/>
    <n v="803"/>
  </r>
  <r>
    <x v="115"/>
    <x v="101"/>
    <x v="17"/>
    <n v="807"/>
  </r>
  <r>
    <x v="115"/>
    <x v="101"/>
    <x v="18"/>
    <n v="810"/>
  </r>
  <r>
    <x v="115"/>
    <x v="101"/>
    <x v="19"/>
    <n v="814"/>
  </r>
  <r>
    <x v="115"/>
    <x v="101"/>
    <x v="20"/>
    <n v="827"/>
  </r>
  <r>
    <x v="115"/>
    <x v="101"/>
    <x v="21"/>
    <n v="835"/>
  </r>
  <r>
    <x v="115"/>
    <x v="101"/>
    <x v="22"/>
    <n v="844"/>
  </r>
  <r>
    <x v="115"/>
    <x v="101"/>
    <x v="23"/>
    <n v="852"/>
  </r>
  <r>
    <x v="115"/>
    <x v="101"/>
    <x v="24"/>
    <n v="861"/>
  </r>
  <r>
    <x v="115"/>
    <x v="101"/>
    <x v="25"/>
    <n v="873"/>
  </r>
  <r>
    <x v="115"/>
    <x v="101"/>
    <x v="26"/>
    <n v="882"/>
  </r>
  <r>
    <x v="115"/>
    <x v="101"/>
    <x v="27"/>
    <n v="890"/>
  </r>
  <r>
    <x v="115"/>
    <x v="101"/>
    <x v="28"/>
    <n v="899"/>
  </r>
  <r>
    <x v="115"/>
    <x v="101"/>
    <x v="29"/>
    <n v="907"/>
  </r>
  <r>
    <x v="115"/>
    <x v="101"/>
    <x v="30"/>
    <n v="916"/>
  </r>
  <r>
    <x v="115"/>
    <x v="101"/>
    <x v="31"/>
    <n v="924"/>
  </r>
  <r>
    <x v="115"/>
    <x v="101"/>
    <x v="32"/>
    <n v="933"/>
  </r>
  <r>
    <x v="115"/>
    <x v="101"/>
    <x v="33"/>
    <n v="933"/>
  </r>
  <r>
    <x v="115"/>
    <x v="101"/>
    <x v="34"/>
    <n v="933"/>
  </r>
  <r>
    <x v="115"/>
    <x v="101"/>
    <x v="35"/>
    <n v="970"/>
  </r>
  <r>
    <x v="115"/>
    <x v="101"/>
    <x v="36"/>
    <n v="970"/>
  </r>
  <r>
    <x v="115"/>
    <x v="101"/>
    <x v="37"/>
    <n v="970"/>
  </r>
  <r>
    <x v="115"/>
    <x v="101"/>
    <x v="38"/>
    <n v="970"/>
  </r>
  <r>
    <x v="115"/>
    <x v="101"/>
    <x v="39"/>
    <n v="1054"/>
  </r>
  <r>
    <x v="115"/>
    <x v="101"/>
    <x v="40"/>
    <n v="1155"/>
  </r>
  <r>
    <x v="115"/>
    <x v="101"/>
    <x v="41"/>
    <n v="1290"/>
  </r>
  <r>
    <x v="115"/>
    <x v="101"/>
    <x v="42"/>
    <n v="1290"/>
  </r>
  <r>
    <x v="115"/>
    <x v="101"/>
    <x v="43"/>
    <n v="1311"/>
  </r>
  <r>
    <x v="115"/>
    <x v="101"/>
    <x v="44"/>
    <n v="1386"/>
  </r>
  <r>
    <x v="115"/>
    <x v="101"/>
    <x v="45"/>
    <n v="1458"/>
  </r>
  <r>
    <x v="115"/>
    <x v="101"/>
    <x v="46"/>
    <n v="1568"/>
  </r>
  <r>
    <x v="115"/>
    <x v="101"/>
    <x v="47"/>
    <n v="1611"/>
  </r>
  <r>
    <x v="115"/>
    <x v="101"/>
    <x v="48"/>
    <n v="1628"/>
  </r>
  <r>
    <x v="115"/>
    <x v="101"/>
    <x v="49"/>
    <n v="1648"/>
  </r>
  <r>
    <x v="115"/>
    <x v="101"/>
    <x v="50"/>
    <n v="1665"/>
  </r>
  <r>
    <x v="115"/>
    <x v="101"/>
    <x v="51"/>
    <n v="1695"/>
  </r>
  <r>
    <x v="115"/>
    <x v="101"/>
    <x v="52"/>
    <n v="1731"/>
  </r>
  <r>
    <x v="115"/>
    <x v="101"/>
    <x v="53"/>
    <n v="1745"/>
  </r>
  <r>
    <x v="115"/>
    <x v="101"/>
    <x v="54"/>
    <n v="1763"/>
  </r>
  <r>
    <x v="115"/>
    <x v="101"/>
    <x v="55"/>
    <n v="1819"/>
  </r>
  <r>
    <x v="115"/>
    <x v="101"/>
    <x v="56"/>
    <n v="1831"/>
  </r>
  <r>
    <x v="115"/>
    <x v="101"/>
    <x v="57"/>
    <n v="1857"/>
  </r>
  <r>
    <x v="116"/>
    <x v="102"/>
    <x v="0"/>
    <n v="12375"/>
  </r>
  <r>
    <x v="116"/>
    <x v="102"/>
    <x v="1"/>
    <n v="11755"/>
  </r>
  <r>
    <x v="116"/>
    <x v="102"/>
    <x v="2"/>
    <n v="13085"/>
  </r>
  <r>
    <x v="116"/>
    <x v="102"/>
    <x v="3"/>
    <n v="14838"/>
  </r>
  <r>
    <x v="116"/>
    <x v="102"/>
    <x v="4"/>
    <n v="17330"/>
  </r>
  <r>
    <x v="116"/>
    <x v="102"/>
    <x v="5"/>
    <n v="17115"/>
  </r>
  <r>
    <x v="116"/>
    <x v="102"/>
    <x v="6"/>
    <n v="14394"/>
  </r>
  <r>
    <x v="116"/>
    <x v="102"/>
    <x v="7"/>
    <n v="14068"/>
  </r>
  <r>
    <x v="116"/>
    <x v="102"/>
    <x v="8"/>
    <n v="14253"/>
  </r>
  <r>
    <x v="116"/>
    <x v="102"/>
    <x v="9"/>
    <n v="15715"/>
  </r>
  <r>
    <x v="116"/>
    <x v="102"/>
    <x v="10"/>
    <n v="15918"/>
  </r>
  <r>
    <x v="116"/>
    <x v="102"/>
    <x v="11"/>
    <n v="21805"/>
  </r>
  <r>
    <x v="116"/>
    <x v="102"/>
    <x v="12"/>
    <n v="21290"/>
  </r>
  <r>
    <x v="116"/>
    <x v="102"/>
    <x v="13"/>
    <n v="17394"/>
  </r>
  <r>
    <x v="116"/>
    <x v="102"/>
    <x v="14"/>
    <n v="16407"/>
  </r>
  <r>
    <x v="116"/>
    <x v="102"/>
    <x v="15"/>
    <n v="18077"/>
  </r>
  <r>
    <x v="116"/>
    <x v="102"/>
    <x v="16"/>
    <n v="24515"/>
  </r>
  <r>
    <x v="116"/>
    <x v="102"/>
    <x v="17"/>
    <n v="26243"/>
  </r>
  <r>
    <x v="116"/>
    <x v="102"/>
    <x v="18"/>
    <n v="37344"/>
  </r>
  <r>
    <x v="116"/>
    <x v="102"/>
    <x v="19"/>
    <n v="39278"/>
  </r>
  <r>
    <x v="116"/>
    <x v="102"/>
    <x v="20"/>
    <n v="42275"/>
  </r>
  <r>
    <x v="116"/>
    <x v="102"/>
    <x v="21"/>
    <n v="43843"/>
  </r>
  <r>
    <x v="116"/>
    <x v="102"/>
    <x v="22"/>
    <n v="54388"/>
  </r>
  <r>
    <x v="116"/>
    <x v="102"/>
    <x v="23"/>
    <n v="65325"/>
  </r>
  <r>
    <x v="116"/>
    <x v="102"/>
    <x v="24"/>
    <n v="60714"/>
  </r>
  <r>
    <x v="116"/>
    <x v="102"/>
    <x v="25"/>
    <n v="65322"/>
  </r>
  <r>
    <x v="116"/>
    <x v="102"/>
    <x v="26"/>
    <n v="69850"/>
  </r>
  <r>
    <x v="116"/>
    <x v="102"/>
    <x v="27"/>
    <n v="67698"/>
  </r>
  <r>
    <x v="116"/>
    <x v="102"/>
    <x v="28"/>
    <n v="70277"/>
  </r>
  <r>
    <x v="116"/>
    <x v="102"/>
    <x v="29"/>
    <n v="47387"/>
  </r>
  <r>
    <x v="116"/>
    <x v="102"/>
    <x v="30"/>
    <n v="9809"/>
  </r>
  <r>
    <x v="116"/>
    <x v="102"/>
    <x v="31"/>
    <n v="28191"/>
  </r>
  <r>
    <x v="116"/>
    <x v="102"/>
    <x v="32"/>
    <n v="45925"/>
  </r>
  <r>
    <x v="116"/>
    <x v="102"/>
    <x v="33"/>
    <n v="74643"/>
  </r>
  <r>
    <x v="116"/>
    <x v="102"/>
    <x v="34"/>
    <n v="65008"/>
  </r>
  <r>
    <x v="116"/>
    <x v="102"/>
    <x v="35"/>
    <n v="69797"/>
  </r>
  <r>
    <x v="116"/>
    <x v="102"/>
    <x v="36"/>
    <n v="72363"/>
  </r>
  <r>
    <x v="116"/>
    <x v="102"/>
    <x v="37"/>
    <n v="76166"/>
  </r>
  <r>
    <x v="116"/>
    <x v="102"/>
    <x v="38"/>
    <n v="74557"/>
  </r>
  <r>
    <x v="116"/>
    <x v="102"/>
    <x v="39"/>
    <n v="68595"/>
  </r>
  <r>
    <x v="116"/>
    <x v="102"/>
    <x v="40"/>
    <n v="65044"/>
  </r>
  <r>
    <x v="116"/>
    <x v="102"/>
    <x v="41"/>
    <n v="76001"/>
  </r>
  <r>
    <x v="116"/>
    <x v="102"/>
    <x v="42"/>
    <n v="78648"/>
  </r>
  <r>
    <x v="116"/>
    <x v="102"/>
    <x v="43"/>
    <n v="76310"/>
  </r>
  <r>
    <x v="116"/>
    <x v="102"/>
    <x v="44"/>
    <n v="83529"/>
  </r>
  <r>
    <x v="116"/>
    <x v="102"/>
    <x v="45"/>
    <n v="77140"/>
  </r>
  <r>
    <x v="116"/>
    <x v="102"/>
    <x v="46"/>
    <n v="76362"/>
  </r>
  <r>
    <x v="116"/>
    <x v="102"/>
    <x v="47"/>
    <n v="80419"/>
  </r>
  <r>
    <x v="116"/>
    <x v="102"/>
    <x v="48"/>
    <n v="90599"/>
  </r>
  <r>
    <x v="116"/>
    <x v="102"/>
    <x v="49"/>
    <n v="79041"/>
  </r>
  <r>
    <x v="116"/>
    <x v="102"/>
    <x v="50"/>
    <n v="86431"/>
  </r>
  <r>
    <x v="116"/>
    <x v="102"/>
    <x v="51"/>
    <n v="89791"/>
  </r>
  <r>
    <x v="116"/>
    <x v="102"/>
    <x v="52"/>
    <n v="86757"/>
  </r>
  <r>
    <x v="116"/>
    <x v="102"/>
    <x v="53"/>
    <n v="88009"/>
  </r>
  <r>
    <x v="116"/>
    <x v="102"/>
    <x v="54"/>
    <n v="103477"/>
  </r>
  <r>
    <x v="116"/>
    <x v="102"/>
    <x v="55"/>
    <n v="97287"/>
  </r>
  <r>
    <x v="116"/>
    <x v="102"/>
    <x v="56"/>
    <n v="101935"/>
  </r>
  <r>
    <x v="116"/>
    <x v="102"/>
    <x v="57"/>
    <n v="108012"/>
  </r>
  <r>
    <x v="117"/>
    <x v="103"/>
    <x v="31"/>
    <n v="227700"/>
  </r>
  <r>
    <x v="117"/>
    <x v="103"/>
    <x v="32"/>
    <n v="214300"/>
  </r>
  <r>
    <x v="117"/>
    <x v="103"/>
    <x v="33"/>
    <n v="197200"/>
  </r>
  <r>
    <x v="117"/>
    <x v="103"/>
    <x v="34"/>
    <n v="179943"/>
  </r>
  <r>
    <x v="117"/>
    <x v="103"/>
    <x v="35"/>
    <n v="185583"/>
  </r>
  <r>
    <x v="117"/>
    <x v="103"/>
    <x v="36"/>
    <n v="185971"/>
  </r>
  <r>
    <x v="117"/>
    <x v="103"/>
    <x v="37"/>
    <n v="191115"/>
  </r>
  <r>
    <x v="117"/>
    <x v="103"/>
    <x v="38"/>
    <n v="195482"/>
  </r>
  <r>
    <x v="117"/>
    <x v="103"/>
    <x v="39"/>
    <n v="196192"/>
  </r>
  <r>
    <x v="117"/>
    <x v="103"/>
    <x v="40"/>
    <n v="199571"/>
  </r>
  <r>
    <x v="117"/>
    <x v="103"/>
    <x v="41"/>
    <n v="200369"/>
  </r>
  <r>
    <x v="117"/>
    <x v="103"/>
    <x v="42"/>
    <n v="193567"/>
  </r>
  <r>
    <x v="117"/>
    <x v="103"/>
    <x v="43"/>
    <n v="187666"/>
  </r>
  <r>
    <x v="117"/>
    <x v="103"/>
    <x v="44"/>
    <n v="181697"/>
  </r>
  <r>
    <x v="117"/>
    <x v="103"/>
    <x v="45"/>
    <n v="181998"/>
  </r>
  <r>
    <x v="117"/>
    <x v="103"/>
    <x v="46"/>
    <n v="183080"/>
  </r>
  <r>
    <x v="117"/>
    <x v="103"/>
    <x v="47"/>
    <n v="184231"/>
  </r>
  <r>
    <x v="117"/>
    <x v="103"/>
    <x v="48"/>
    <n v="183541"/>
  </r>
  <r>
    <x v="117"/>
    <x v="103"/>
    <x v="49"/>
    <n v="187805"/>
  </r>
  <r>
    <x v="117"/>
    <x v="103"/>
    <x v="50"/>
    <n v="190396"/>
  </r>
  <r>
    <x v="117"/>
    <x v="103"/>
    <x v="51"/>
    <n v="192328"/>
  </r>
  <r>
    <x v="117"/>
    <x v="103"/>
    <x v="52"/>
    <n v="195200"/>
  </r>
  <r>
    <x v="117"/>
    <x v="103"/>
    <x v="53"/>
    <n v="212366"/>
  </r>
  <r>
    <x v="117"/>
    <x v="103"/>
    <x v="54"/>
    <n v="218322"/>
  </r>
  <r>
    <x v="117"/>
    <x v="103"/>
    <x v="55"/>
    <n v="222831"/>
  </r>
  <r>
    <x v="117"/>
    <x v="103"/>
    <x v="56"/>
    <n v="225276"/>
  </r>
  <r>
    <x v="117"/>
    <x v="103"/>
    <x v="57"/>
    <n v="229753"/>
  </r>
  <r>
    <x v="118"/>
    <x v="1"/>
    <x v="0"/>
    <n v="1157496"/>
  </r>
  <r>
    <x v="118"/>
    <x v="1"/>
    <x v="1"/>
    <n v="1156684"/>
  </r>
  <r>
    <x v="118"/>
    <x v="1"/>
    <x v="2"/>
    <n v="1182522"/>
  </r>
  <r>
    <x v="118"/>
    <x v="1"/>
    <x v="3"/>
    <n v="1222562"/>
  </r>
  <r>
    <x v="118"/>
    <x v="1"/>
    <x v="4"/>
    <n v="1281295"/>
  </r>
  <r>
    <x v="118"/>
    <x v="1"/>
    <x v="5"/>
    <n v="1352089"/>
  </r>
  <r>
    <x v="118"/>
    <x v="1"/>
    <x v="6"/>
    <n v="1406208"/>
  </r>
  <r>
    <x v="118"/>
    <x v="1"/>
    <x v="7"/>
    <n v="1454740"/>
  </r>
  <r>
    <x v="118"/>
    <x v="1"/>
    <x v="8"/>
    <n v="1484947"/>
  </r>
  <r>
    <x v="118"/>
    <x v="1"/>
    <x v="9"/>
    <n v="1542099"/>
  </r>
  <r>
    <x v="118"/>
    <x v="1"/>
    <x v="10"/>
    <n v="1563313"/>
  </r>
  <r>
    <x v="118"/>
    <x v="1"/>
    <x v="11"/>
    <n v="1596912"/>
  </r>
  <r>
    <x v="118"/>
    <x v="1"/>
    <x v="12"/>
    <n v="1585263"/>
  </r>
  <r>
    <x v="118"/>
    <x v="1"/>
    <x v="13"/>
    <n v="1609526"/>
  </r>
  <r>
    <x v="118"/>
    <x v="1"/>
    <x v="14"/>
    <n v="1681945"/>
  </r>
  <r>
    <x v="118"/>
    <x v="1"/>
    <x v="15"/>
    <n v="1765103"/>
  </r>
  <r>
    <x v="118"/>
    <x v="1"/>
    <x v="16"/>
    <n v="1868269"/>
  </r>
  <r>
    <x v="118"/>
    <x v="1"/>
    <x v="17"/>
    <n v="1929619"/>
  </r>
  <r>
    <x v="118"/>
    <x v="1"/>
    <x v="18"/>
    <n v="1943962"/>
  </r>
  <r>
    <x v="118"/>
    <x v="1"/>
    <x v="19"/>
    <n v="1979474"/>
  </r>
  <r>
    <x v="118"/>
    <x v="1"/>
    <x v="20"/>
    <n v="2045882"/>
  </r>
  <r>
    <x v="118"/>
    <x v="1"/>
    <x v="21"/>
    <n v="2106271"/>
  </r>
  <r>
    <x v="118"/>
    <x v="1"/>
    <x v="22"/>
    <n v="2120969"/>
  </r>
  <r>
    <x v="118"/>
    <x v="1"/>
    <x v="23"/>
    <n v="2101022"/>
  </r>
  <r>
    <x v="118"/>
    <x v="1"/>
    <x v="24"/>
    <n v="2089889"/>
  </r>
  <r>
    <x v="118"/>
    <x v="1"/>
    <x v="25"/>
    <n v="2136562"/>
  </r>
  <r>
    <x v="118"/>
    <x v="1"/>
    <x v="26"/>
    <n v="2179591"/>
  </r>
  <r>
    <x v="118"/>
    <x v="1"/>
    <x v="27"/>
    <n v="2274064"/>
  </r>
  <r>
    <x v="118"/>
    <x v="1"/>
    <x v="28"/>
    <n v="2405315"/>
  </r>
  <r>
    <x v="118"/>
    <x v="1"/>
    <x v="29"/>
    <n v="2589306"/>
  </r>
  <r>
    <x v="118"/>
    <x v="1"/>
    <x v="30"/>
    <n v="2748346"/>
  </r>
  <r>
    <x v="118"/>
    <x v="1"/>
    <x v="31"/>
    <n v="5352706"/>
  </r>
  <r>
    <x v="118"/>
    <x v="1"/>
    <x v="32"/>
    <n v="5756033"/>
  </r>
  <r>
    <x v="118"/>
    <x v="1"/>
    <x v="33"/>
    <n v="5646178"/>
  </r>
  <r>
    <x v="118"/>
    <x v="1"/>
    <x v="34"/>
    <n v="5496167"/>
  </r>
  <r>
    <x v="118"/>
    <x v="1"/>
    <x v="35"/>
    <n v="5499576"/>
  </r>
  <r>
    <x v="118"/>
    <x v="1"/>
    <x v="36"/>
    <n v="5496904"/>
  </r>
  <r>
    <x v="118"/>
    <x v="1"/>
    <x v="37"/>
    <n v="5653319"/>
  </r>
  <r>
    <x v="118"/>
    <x v="1"/>
    <x v="38"/>
    <n v="5749933"/>
  </r>
  <r>
    <x v="118"/>
    <x v="1"/>
    <x v="39"/>
    <n v="5651162"/>
  </r>
  <r>
    <x v="118"/>
    <x v="1"/>
    <x v="40"/>
    <n v="5721192"/>
  </r>
  <r>
    <x v="118"/>
    <x v="1"/>
    <x v="41"/>
    <n v="5963437"/>
  </r>
  <r>
    <x v="118"/>
    <x v="1"/>
    <x v="42"/>
    <n v="6066507"/>
  </r>
  <r>
    <x v="118"/>
    <x v="1"/>
    <x v="43"/>
    <n v="6395061"/>
  </r>
  <r>
    <x v="118"/>
    <x v="1"/>
    <x v="44"/>
    <n v="6660771"/>
  </r>
  <r>
    <x v="118"/>
    <x v="1"/>
    <x v="45"/>
    <n v="6996550"/>
  </r>
  <r>
    <x v="118"/>
    <x v="1"/>
    <x v="46"/>
    <n v="7287558"/>
  </r>
  <r>
    <x v="118"/>
    <x v="1"/>
    <x v="47"/>
    <n v="7604726"/>
  </r>
  <r>
    <x v="118"/>
    <x v="1"/>
    <x v="48"/>
    <n v="7877297"/>
  </r>
  <r>
    <x v="118"/>
    <x v="1"/>
    <x v="49"/>
    <n v="8323041"/>
  </r>
  <r>
    <x v="118"/>
    <x v="1"/>
    <x v="50"/>
    <n v="8599325"/>
  </r>
  <r>
    <x v="118"/>
    <x v="1"/>
    <x v="51"/>
    <n v="9176010"/>
  </r>
  <r>
    <x v="118"/>
    <x v="1"/>
    <x v="52"/>
    <n v="9524908"/>
  </r>
  <r>
    <x v="118"/>
    <x v="1"/>
    <x v="53"/>
    <n v="9885322"/>
  </r>
  <r>
    <x v="118"/>
    <x v="1"/>
    <x v="54"/>
    <n v="10349381"/>
  </r>
  <r>
    <x v="118"/>
    <x v="1"/>
    <x v="55"/>
    <n v="10574438"/>
  </r>
  <r>
    <x v="118"/>
    <x v="1"/>
    <x v="56"/>
    <n v="10864984"/>
  </r>
  <r>
    <x v="118"/>
    <x v="1"/>
    <x v="57"/>
    <n v="11434347"/>
  </r>
  <r>
    <x v="119"/>
    <x v="104"/>
    <x v="0"/>
    <n v="19437"/>
  </r>
  <r>
    <x v="119"/>
    <x v="104"/>
    <x v="1"/>
    <n v="20226"/>
  </r>
  <r>
    <x v="119"/>
    <x v="104"/>
    <x v="2"/>
    <n v="20270"/>
  </r>
  <r>
    <x v="119"/>
    <x v="104"/>
    <x v="3"/>
    <n v="24616"/>
  </r>
  <r>
    <x v="119"/>
    <x v="104"/>
    <x v="4"/>
    <n v="26920"/>
  </r>
  <r>
    <x v="119"/>
    <x v="104"/>
    <x v="5"/>
    <n v="29935"/>
  </r>
  <r>
    <x v="119"/>
    <x v="104"/>
    <x v="6"/>
    <n v="32532"/>
  </r>
  <r>
    <x v="119"/>
    <x v="104"/>
    <x v="7"/>
    <n v="31948"/>
  </r>
  <r>
    <x v="119"/>
    <x v="104"/>
    <x v="8"/>
    <n v="30939"/>
  </r>
  <r>
    <x v="119"/>
    <x v="104"/>
    <x v="9"/>
    <n v="30228"/>
  </r>
  <r>
    <x v="119"/>
    <x v="104"/>
    <x v="10"/>
    <n v="29271"/>
  </r>
  <r>
    <x v="119"/>
    <x v="104"/>
    <x v="11"/>
    <n v="26925"/>
  </r>
  <r>
    <x v="119"/>
    <x v="104"/>
    <x v="12"/>
    <n v="24547"/>
  </r>
  <r>
    <x v="119"/>
    <x v="104"/>
    <x v="13"/>
    <n v="21972"/>
  </r>
  <r>
    <x v="119"/>
    <x v="104"/>
    <x v="14"/>
    <n v="19390"/>
  </r>
  <r>
    <x v="119"/>
    <x v="104"/>
    <x v="15"/>
    <n v="22033"/>
  </r>
  <r>
    <x v="119"/>
    <x v="104"/>
    <x v="16"/>
    <n v="22146"/>
  </r>
  <r>
    <x v="119"/>
    <x v="104"/>
    <x v="17"/>
    <n v="21689"/>
  </r>
  <r>
    <x v="119"/>
    <x v="104"/>
    <x v="18"/>
    <n v="25127"/>
  </r>
  <r>
    <x v="119"/>
    <x v="104"/>
    <x v="19"/>
    <n v="30698"/>
  </r>
  <r>
    <x v="119"/>
    <x v="104"/>
    <x v="20"/>
    <n v="33319"/>
  </r>
  <r>
    <x v="119"/>
    <x v="104"/>
    <x v="21"/>
    <n v="34172"/>
  </r>
  <r>
    <x v="119"/>
    <x v="104"/>
    <x v="22"/>
    <n v="36442"/>
  </r>
  <r>
    <x v="119"/>
    <x v="104"/>
    <x v="23"/>
    <n v="38941"/>
  </r>
  <r>
    <x v="119"/>
    <x v="104"/>
    <x v="24"/>
    <n v="37871"/>
  </r>
  <r>
    <x v="119"/>
    <x v="104"/>
    <x v="25"/>
    <n v="40797"/>
  </r>
  <r>
    <x v="119"/>
    <x v="104"/>
    <x v="26"/>
    <n v="44079"/>
  </r>
  <r>
    <x v="119"/>
    <x v="104"/>
    <x v="27"/>
    <n v="38522"/>
  </r>
  <r>
    <x v="119"/>
    <x v="104"/>
    <x v="28"/>
    <n v="42492"/>
  </r>
  <r>
    <x v="119"/>
    <x v="104"/>
    <x v="29"/>
    <n v="43858"/>
  </r>
  <r>
    <x v="119"/>
    <x v="104"/>
    <x v="30"/>
    <n v="47375"/>
  </r>
  <r>
    <x v="119"/>
    <x v="104"/>
    <x v="31"/>
    <n v="50288"/>
  </r>
  <r>
    <x v="119"/>
    <x v="104"/>
    <x v="32"/>
    <n v="55331"/>
  </r>
  <r>
    <x v="119"/>
    <x v="104"/>
    <x v="33"/>
    <n v="58659"/>
  </r>
  <r>
    <x v="119"/>
    <x v="104"/>
    <x v="34"/>
    <n v="67657"/>
  </r>
  <r>
    <x v="119"/>
    <x v="104"/>
    <x v="35"/>
    <n v="68368"/>
  </r>
  <r>
    <x v="119"/>
    <x v="104"/>
    <x v="36"/>
    <n v="71739"/>
  </r>
  <r>
    <x v="119"/>
    <x v="104"/>
    <x v="37"/>
    <n v="74085"/>
  </r>
  <r>
    <x v="119"/>
    <x v="104"/>
    <x v="38"/>
    <n v="80614"/>
  </r>
  <r>
    <x v="119"/>
    <x v="104"/>
    <x v="39"/>
    <n v="73005"/>
  </r>
  <r>
    <x v="119"/>
    <x v="104"/>
    <x v="40"/>
    <n v="79763"/>
  </r>
  <r>
    <x v="119"/>
    <x v="104"/>
    <x v="41"/>
    <n v="82898"/>
  </r>
  <r>
    <x v="119"/>
    <x v="104"/>
    <x v="42"/>
    <n v="93628"/>
  </r>
  <r>
    <x v="119"/>
    <x v="104"/>
    <x v="43"/>
    <n v="96624"/>
  </r>
  <r>
    <x v="119"/>
    <x v="104"/>
    <x v="44"/>
    <n v="100059"/>
  </r>
  <r>
    <x v="119"/>
    <x v="104"/>
    <x v="45"/>
    <n v="105634"/>
  </r>
  <r>
    <x v="119"/>
    <x v="104"/>
    <x v="46"/>
    <n v="109566"/>
  </r>
  <r>
    <x v="119"/>
    <x v="104"/>
    <x v="47"/>
    <n v="116126"/>
  </r>
  <r>
    <x v="119"/>
    <x v="104"/>
    <x v="48"/>
    <n v="122195"/>
  </r>
  <r>
    <x v="119"/>
    <x v="104"/>
    <x v="49"/>
    <n v="130205"/>
  </r>
  <r>
    <x v="119"/>
    <x v="104"/>
    <x v="50"/>
    <n v="131776"/>
  </r>
  <r>
    <x v="119"/>
    <x v="104"/>
    <x v="51"/>
    <n v="138451"/>
  </r>
  <r>
    <x v="119"/>
    <x v="104"/>
    <x v="52"/>
    <n v="144147"/>
  </r>
  <r>
    <x v="119"/>
    <x v="104"/>
    <x v="53"/>
    <n v="150412"/>
  </r>
  <r>
    <x v="119"/>
    <x v="104"/>
    <x v="54"/>
    <n v="157783"/>
  </r>
  <r>
    <x v="119"/>
    <x v="104"/>
    <x v="55"/>
    <n v="153661"/>
  </r>
  <r>
    <x v="119"/>
    <x v="104"/>
    <x v="56"/>
    <n v="156868"/>
  </r>
  <r>
    <x v="119"/>
    <x v="104"/>
    <x v="57"/>
    <n v="156518"/>
  </r>
  <r>
    <x v="120"/>
    <x v="105"/>
    <x v="31"/>
    <n v="247230"/>
  </r>
  <r>
    <x v="120"/>
    <x v="105"/>
    <x v="32"/>
    <n v="193050"/>
  </r>
  <r>
    <x v="120"/>
    <x v="105"/>
    <x v="33"/>
    <n v="136206"/>
  </r>
  <r>
    <x v="120"/>
    <x v="105"/>
    <x v="34"/>
    <n v="122901"/>
  </r>
  <r>
    <x v="120"/>
    <x v="105"/>
    <x v="35"/>
    <n v="75746"/>
  </r>
  <r>
    <x v="120"/>
    <x v="105"/>
    <x v="36"/>
    <n v="71049"/>
  </r>
  <r>
    <x v="120"/>
    <x v="105"/>
    <x v="37"/>
    <n v="71012"/>
  </r>
  <r>
    <x v="120"/>
    <x v="105"/>
    <x v="38"/>
    <n v="63892"/>
  </r>
  <r>
    <x v="120"/>
    <x v="105"/>
    <x v="39"/>
    <n v="61815"/>
  </r>
  <r>
    <x v="120"/>
    <x v="105"/>
    <x v="40"/>
    <n v="60399"/>
  </r>
  <r>
    <x v="120"/>
    <x v="105"/>
    <x v="41"/>
    <n v="63375"/>
  </r>
  <r>
    <x v="120"/>
    <x v="105"/>
    <x v="42"/>
    <n v="71315"/>
  </r>
  <r>
    <x v="120"/>
    <x v="105"/>
    <x v="43"/>
    <n v="73505"/>
  </r>
  <r>
    <x v="120"/>
    <x v="105"/>
    <x v="44"/>
    <n v="77005"/>
  </r>
  <r>
    <x v="120"/>
    <x v="105"/>
    <x v="45"/>
    <n v="80101"/>
  </r>
  <r>
    <x v="120"/>
    <x v="105"/>
    <x v="46"/>
    <n v="84672"/>
  </r>
  <r>
    <x v="120"/>
    <x v="105"/>
    <x v="47"/>
    <n v="86367"/>
  </r>
  <r>
    <x v="120"/>
    <x v="105"/>
    <x v="48"/>
    <n v="83497"/>
  </r>
  <r>
    <x v="120"/>
    <x v="105"/>
    <x v="49"/>
    <n v="80135"/>
  </r>
  <r>
    <x v="120"/>
    <x v="105"/>
    <x v="50"/>
    <n v="79705"/>
  </r>
  <r>
    <x v="120"/>
    <x v="105"/>
    <x v="51"/>
    <n v="78827"/>
  </r>
  <r>
    <x v="120"/>
    <x v="105"/>
    <x v="52"/>
    <n v="80578"/>
  </r>
  <r>
    <x v="120"/>
    <x v="105"/>
    <x v="53"/>
    <n v="84540"/>
  </r>
  <r>
    <x v="120"/>
    <x v="105"/>
    <x v="54"/>
    <n v="85465"/>
  </r>
  <r>
    <x v="120"/>
    <x v="105"/>
    <x v="55"/>
    <n v="87176"/>
  </r>
  <r>
    <x v="120"/>
    <x v="105"/>
    <x v="56"/>
    <n v="91186"/>
  </r>
  <r>
    <x v="120"/>
    <x v="105"/>
    <x v="57"/>
    <n v="91469"/>
  </r>
  <r>
    <x v="121"/>
    <x v="1"/>
    <x v="0"/>
    <n v="2489924"/>
  </r>
  <r>
    <x v="121"/>
    <x v="1"/>
    <x v="1"/>
    <n v="2555847"/>
  </r>
  <r>
    <x v="121"/>
    <x v="1"/>
    <x v="2"/>
    <n v="2633583"/>
  </r>
  <r>
    <x v="121"/>
    <x v="1"/>
    <x v="3"/>
    <n v="2724190"/>
  </r>
  <r>
    <x v="121"/>
    <x v="1"/>
    <x v="4"/>
    <n v="2788076"/>
  </r>
  <r>
    <x v="121"/>
    <x v="1"/>
    <x v="5"/>
    <n v="2942630"/>
  </r>
  <r>
    <x v="121"/>
    <x v="1"/>
    <x v="6"/>
    <n v="3074109"/>
  </r>
  <r>
    <x v="121"/>
    <x v="1"/>
    <x v="7"/>
    <n v="3178320"/>
  </r>
  <r>
    <x v="121"/>
    <x v="1"/>
    <x v="8"/>
    <n v="3241067"/>
  </r>
  <r>
    <x v="121"/>
    <x v="1"/>
    <x v="9"/>
    <n v="3320258"/>
  </r>
  <r>
    <x v="121"/>
    <x v="1"/>
    <x v="10"/>
    <n v="3290060"/>
  </r>
  <r>
    <x v="121"/>
    <x v="1"/>
    <x v="11"/>
    <n v="3273284"/>
  </r>
  <r>
    <x v="121"/>
    <x v="1"/>
    <x v="12"/>
    <n v="3278422"/>
  </r>
  <r>
    <x v="121"/>
    <x v="1"/>
    <x v="13"/>
    <n v="3304440"/>
  </r>
  <r>
    <x v="121"/>
    <x v="1"/>
    <x v="14"/>
    <n v="3404018"/>
  </r>
  <r>
    <x v="121"/>
    <x v="1"/>
    <x v="15"/>
    <n v="3492809"/>
  </r>
  <r>
    <x v="121"/>
    <x v="1"/>
    <x v="16"/>
    <n v="3588846"/>
  </r>
  <r>
    <x v="121"/>
    <x v="1"/>
    <x v="17"/>
    <n v="3795642"/>
  </r>
  <r>
    <x v="121"/>
    <x v="1"/>
    <x v="18"/>
    <n v="3845666"/>
  </r>
  <r>
    <x v="121"/>
    <x v="1"/>
    <x v="19"/>
    <n v="3856146"/>
  </r>
  <r>
    <x v="121"/>
    <x v="1"/>
    <x v="20"/>
    <n v="3997135"/>
  </r>
  <r>
    <x v="121"/>
    <x v="1"/>
    <x v="21"/>
    <n v="4087807"/>
  </r>
  <r>
    <x v="121"/>
    <x v="1"/>
    <x v="22"/>
    <n v="4140611"/>
  </r>
  <r>
    <x v="121"/>
    <x v="1"/>
    <x v="23"/>
    <n v="4189815"/>
  </r>
  <r>
    <x v="121"/>
    <x v="1"/>
    <x v="24"/>
    <n v="4327790"/>
  </r>
  <r>
    <x v="121"/>
    <x v="1"/>
    <x v="25"/>
    <n v="4461190"/>
  </r>
  <r>
    <x v="121"/>
    <x v="1"/>
    <x v="26"/>
    <n v="4436543"/>
  </r>
  <r>
    <x v="121"/>
    <x v="1"/>
    <x v="27"/>
    <n v="4603708"/>
  </r>
  <r>
    <x v="121"/>
    <x v="1"/>
    <x v="28"/>
    <n v="4694257"/>
  </r>
  <r>
    <x v="121"/>
    <x v="1"/>
    <x v="29"/>
    <n v="4818018"/>
  </r>
  <r>
    <x v="121"/>
    <x v="1"/>
    <x v="30"/>
    <n v="4948003"/>
  </r>
  <r>
    <x v="121"/>
    <x v="1"/>
    <x v="31"/>
    <n v="5023208"/>
  </r>
  <r>
    <x v="121"/>
    <x v="1"/>
    <x v="32"/>
    <n v="5057368"/>
  </r>
  <r>
    <x v="121"/>
    <x v="1"/>
    <x v="33"/>
    <n v="5201377"/>
  </r>
  <r>
    <x v="121"/>
    <x v="1"/>
    <x v="34"/>
    <n v="5406619"/>
  </r>
  <r>
    <x v="121"/>
    <x v="1"/>
    <x v="35"/>
    <n v="5620760"/>
  </r>
  <r>
    <x v="121"/>
    <x v="1"/>
    <x v="36"/>
    <n v="5894403"/>
  </r>
  <r>
    <x v="121"/>
    <x v="1"/>
    <x v="37"/>
    <n v="6172003"/>
  </r>
  <r>
    <x v="121"/>
    <x v="1"/>
    <x v="38"/>
    <n v="6449703"/>
  </r>
  <r>
    <x v="121"/>
    <x v="1"/>
    <x v="39"/>
    <n v="6527155"/>
  </r>
  <r>
    <x v="121"/>
    <x v="1"/>
    <x v="40"/>
    <n v="6691380"/>
  </r>
  <r>
    <x v="121"/>
    <x v="1"/>
    <x v="41"/>
    <n v="6992654"/>
  </r>
  <r>
    <x v="121"/>
    <x v="1"/>
    <x v="42"/>
    <n v="7382364"/>
  </r>
  <r>
    <x v="121"/>
    <x v="1"/>
    <x v="43"/>
    <n v="7674308"/>
  </r>
  <r>
    <x v="121"/>
    <x v="1"/>
    <x v="44"/>
    <n v="8198960"/>
  </r>
  <r>
    <x v="121"/>
    <x v="1"/>
    <x v="45"/>
    <n v="8469680"/>
  </r>
  <r>
    <x v="121"/>
    <x v="1"/>
    <x v="46"/>
    <n v="8767580"/>
  </r>
  <r>
    <x v="121"/>
    <x v="1"/>
    <x v="47"/>
    <n v="9262067"/>
  </r>
  <r>
    <x v="121"/>
    <x v="1"/>
    <x v="48"/>
    <n v="9742171"/>
  </r>
  <r>
    <x v="121"/>
    <x v="1"/>
    <x v="49"/>
    <n v="10329617"/>
  </r>
  <r>
    <x v="121"/>
    <x v="1"/>
    <x v="50"/>
    <n v="10802112"/>
  </r>
  <r>
    <x v="121"/>
    <x v="1"/>
    <x v="51"/>
    <n v="11461297"/>
  </r>
  <r>
    <x v="121"/>
    <x v="1"/>
    <x v="52"/>
    <n v="11917606"/>
  </r>
  <r>
    <x v="121"/>
    <x v="1"/>
    <x v="53"/>
    <n v="12453850"/>
  </r>
  <r>
    <x v="121"/>
    <x v="1"/>
    <x v="54"/>
    <n v="12783352"/>
  </r>
  <r>
    <x v="121"/>
    <x v="1"/>
    <x v="55"/>
    <n v="13072772"/>
  </r>
  <r>
    <x v="121"/>
    <x v="1"/>
    <x v="56"/>
    <n v="13468400"/>
  </r>
  <r>
    <x v="121"/>
    <x v="1"/>
    <x v="57"/>
    <n v="14128373"/>
  </r>
  <r>
    <x v="122"/>
    <x v="106"/>
    <x v="0"/>
    <n v="40031"/>
  </r>
  <r>
    <x v="122"/>
    <x v="106"/>
    <x v="1"/>
    <n v="49406"/>
  </r>
  <r>
    <x v="122"/>
    <x v="106"/>
    <x v="2"/>
    <n v="54537"/>
  </r>
  <r>
    <x v="122"/>
    <x v="106"/>
    <x v="3"/>
    <n v="51543"/>
  </r>
  <r>
    <x v="122"/>
    <x v="106"/>
    <x v="4"/>
    <n v="52621"/>
  </r>
  <r>
    <x v="122"/>
    <x v="106"/>
    <x v="5"/>
    <n v="54154"/>
  </r>
  <r>
    <x v="122"/>
    <x v="106"/>
    <x v="6"/>
    <n v="46838"/>
  </r>
  <r>
    <x v="122"/>
    <x v="106"/>
    <x v="7"/>
    <n v="53640"/>
  </r>
  <r>
    <x v="122"/>
    <x v="106"/>
    <x v="8"/>
    <n v="49505"/>
  </r>
  <r>
    <x v="122"/>
    <x v="106"/>
    <x v="9"/>
    <n v="49479"/>
  </r>
  <r>
    <x v="122"/>
    <x v="106"/>
    <x v="10"/>
    <n v="49750"/>
  </r>
  <r>
    <x v="122"/>
    <x v="106"/>
    <x v="11"/>
    <n v="47805"/>
  </r>
  <r>
    <x v="122"/>
    <x v="106"/>
    <x v="12"/>
    <n v="43862"/>
  </r>
  <r>
    <x v="122"/>
    <x v="106"/>
    <x v="13"/>
    <n v="42810"/>
  </r>
  <r>
    <x v="122"/>
    <x v="106"/>
    <x v="14"/>
    <n v="31340"/>
  </r>
  <r>
    <x v="122"/>
    <x v="106"/>
    <x v="15"/>
    <n v="16879"/>
  </r>
  <r>
    <x v="122"/>
    <x v="106"/>
    <x v="16"/>
    <n v="39665"/>
  </r>
  <r>
    <x v="122"/>
    <x v="106"/>
    <x v="17"/>
    <n v="36175"/>
  </r>
  <r>
    <x v="122"/>
    <x v="106"/>
    <x v="18"/>
    <n v="64926"/>
  </r>
  <r>
    <x v="122"/>
    <x v="106"/>
    <x v="19"/>
    <n v="69597"/>
  </r>
  <r>
    <x v="122"/>
    <x v="106"/>
    <x v="20"/>
    <n v="73268"/>
  </r>
  <r>
    <x v="122"/>
    <x v="106"/>
    <x v="21"/>
    <n v="80097"/>
  </r>
  <r>
    <x v="122"/>
    <x v="106"/>
    <x v="22"/>
    <n v="83248"/>
  </r>
  <r>
    <x v="122"/>
    <x v="106"/>
    <x v="23"/>
    <n v="80539"/>
  </r>
  <r>
    <x v="122"/>
    <x v="106"/>
    <x v="24"/>
    <n v="80739"/>
  </r>
  <r>
    <x v="122"/>
    <x v="106"/>
    <x v="25"/>
    <n v="80871"/>
  </r>
  <r>
    <x v="122"/>
    <x v="106"/>
    <x v="26"/>
    <n v="82121"/>
  </r>
  <r>
    <x v="122"/>
    <x v="106"/>
    <x v="27"/>
    <n v="91153"/>
  </r>
  <r>
    <x v="122"/>
    <x v="106"/>
    <x v="28"/>
    <n v="86660"/>
  </r>
  <r>
    <x v="122"/>
    <x v="106"/>
    <x v="29"/>
    <n v="78035"/>
  </r>
  <r>
    <x v="122"/>
    <x v="106"/>
    <x v="30"/>
    <n v="76689"/>
  </r>
  <r>
    <x v="122"/>
    <x v="106"/>
    <x v="31"/>
    <n v="98243"/>
  </r>
  <r>
    <x v="122"/>
    <x v="106"/>
    <x v="32"/>
    <n v="104709"/>
  </r>
  <r>
    <x v="122"/>
    <x v="106"/>
    <x v="33"/>
    <n v="105070"/>
  </r>
  <r>
    <x v="122"/>
    <x v="106"/>
    <x v="34"/>
    <n v="90603"/>
  </r>
  <r>
    <x v="122"/>
    <x v="106"/>
    <x v="35"/>
    <n v="86145"/>
  </r>
  <r>
    <x v="122"/>
    <x v="106"/>
    <x v="36"/>
    <n v="138668"/>
  </r>
  <r>
    <x v="122"/>
    <x v="106"/>
    <x v="37"/>
    <n v="130176"/>
  </r>
  <r>
    <x v="122"/>
    <x v="106"/>
    <x v="38"/>
    <n v="153020"/>
  </r>
  <r>
    <x v="122"/>
    <x v="106"/>
    <x v="39"/>
    <n v="173546"/>
  </r>
  <r>
    <x v="122"/>
    <x v="106"/>
    <x v="40"/>
    <n v="174355"/>
  </r>
  <r>
    <x v="122"/>
    <x v="106"/>
    <x v="41"/>
    <n v="189489"/>
  </r>
  <r>
    <x v="122"/>
    <x v="106"/>
    <x v="42"/>
    <n v="193852"/>
  </r>
  <r>
    <x v="122"/>
    <x v="106"/>
    <x v="43"/>
    <n v="197904"/>
  </r>
  <r>
    <x v="122"/>
    <x v="106"/>
    <x v="44"/>
    <n v="195939"/>
  </r>
  <r>
    <x v="122"/>
    <x v="106"/>
    <x v="45"/>
    <n v="194947"/>
  </r>
  <r>
    <x v="122"/>
    <x v="106"/>
    <x v="46"/>
    <n v="194771"/>
  </r>
  <r>
    <x v="122"/>
    <x v="106"/>
    <x v="47"/>
    <n v="196954"/>
  </r>
  <r>
    <x v="122"/>
    <x v="106"/>
    <x v="48"/>
    <n v="208616"/>
  </r>
  <r>
    <x v="122"/>
    <x v="106"/>
    <x v="49"/>
    <n v="140084"/>
  </r>
  <r>
    <x v="122"/>
    <x v="106"/>
    <x v="50"/>
    <n v="152532"/>
  </r>
  <r>
    <x v="122"/>
    <x v="106"/>
    <x v="51"/>
    <n v="155424"/>
  </r>
  <r>
    <x v="122"/>
    <x v="106"/>
    <x v="52"/>
    <n v="144547"/>
  </r>
  <r>
    <x v="122"/>
    <x v="106"/>
    <x v="53"/>
    <n v="149049"/>
  </r>
  <r>
    <x v="122"/>
    <x v="106"/>
    <x v="54"/>
    <n v="158559"/>
  </r>
  <r>
    <x v="122"/>
    <x v="106"/>
    <x v="55"/>
    <n v="181471"/>
  </r>
  <r>
    <x v="122"/>
    <x v="106"/>
    <x v="56"/>
    <n v="177959"/>
  </r>
  <r>
    <x v="122"/>
    <x v="106"/>
    <x v="57"/>
    <n v="180141"/>
  </r>
  <r>
    <x v="123"/>
    <x v="107"/>
    <x v="0"/>
    <n v="16281"/>
  </r>
  <r>
    <x v="123"/>
    <x v="107"/>
    <x v="1"/>
    <n v="17166"/>
  </r>
  <r>
    <x v="123"/>
    <x v="107"/>
    <x v="2"/>
    <n v="17095"/>
  </r>
  <r>
    <x v="123"/>
    <x v="107"/>
    <x v="3"/>
    <n v="15146"/>
  </r>
  <r>
    <x v="123"/>
    <x v="107"/>
    <x v="4"/>
    <n v="16702"/>
  </r>
  <r>
    <x v="123"/>
    <x v="107"/>
    <x v="5"/>
    <n v="13642"/>
  </r>
  <r>
    <x v="123"/>
    <x v="107"/>
    <x v="6"/>
    <n v="15749"/>
  </r>
  <r>
    <x v="123"/>
    <x v="107"/>
    <x v="7"/>
    <n v="14704"/>
  </r>
  <r>
    <x v="123"/>
    <x v="107"/>
    <x v="8"/>
    <n v="15946"/>
  </r>
  <r>
    <x v="123"/>
    <x v="107"/>
    <x v="9"/>
    <n v="18409"/>
  </r>
  <r>
    <x v="123"/>
    <x v="107"/>
    <x v="10"/>
    <n v="18797"/>
  </r>
  <r>
    <x v="123"/>
    <x v="107"/>
    <x v="11"/>
    <n v="19324"/>
  </r>
  <r>
    <x v="123"/>
    <x v="107"/>
    <x v="12"/>
    <n v="20082"/>
  </r>
  <r>
    <x v="123"/>
    <x v="107"/>
    <x v="13"/>
    <n v="20666"/>
  </r>
  <r>
    <x v="123"/>
    <x v="107"/>
    <x v="14"/>
    <n v="20616"/>
  </r>
  <r>
    <x v="123"/>
    <x v="107"/>
    <x v="15"/>
    <n v="19884"/>
  </r>
  <r>
    <x v="123"/>
    <x v="107"/>
    <x v="16"/>
    <n v="20414"/>
  </r>
  <r>
    <x v="123"/>
    <x v="107"/>
    <x v="17"/>
    <n v="21554"/>
  </r>
  <r>
    <x v="123"/>
    <x v="107"/>
    <x v="18"/>
    <n v="22714"/>
  </r>
  <r>
    <x v="123"/>
    <x v="107"/>
    <x v="19"/>
    <n v="23440"/>
  </r>
  <r>
    <x v="123"/>
    <x v="107"/>
    <x v="20"/>
    <n v="23178"/>
  </r>
  <r>
    <x v="123"/>
    <x v="107"/>
    <x v="21"/>
    <n v="24620"/>
  </r>
  <r>
    <x v="123"/>
    <x v="107"/>
    <x v="22"/>
    <n v="25030"/>
  </r>
  <r>
    <x v="123"/>
    <x v="107"/>
    <x v="23"/>
    <n v="25200"/>
  </r>
  <r>
    <x v="123"/>
    <x v="107"/>
    <x v="24"/>
    <n v="25820"/>
  </r>
  <r>
    <x v="123"/>
    <x v="107"/>
    <x v="25"/>
    <n v="26560"/>
  </r>
  <r>
    <x v="123"/>
    <x v="107"/>
    <x v="26"/>
    <n v="26690"/>
  </r>
  <r>
    <x v="123"/>
    <x v="107"/>
    <x v="27"/>
    <n v="27010"/>
  </r>
  <r>
    <x v="123"/>
    <x v="107"/>
    <x v="28"/>
    <n v="25965"/>
  </r>
  <r>
    <x v="123"/>
    <x v="107"/>
    <x v="29"/>
    <n v="24295"/>
  </r>
  <r>
    <x v="123"/>
    <x v="107"/>
    <x v="30"/>
    <n v="23556"/>
  </r>
  <r>
    <x v="123"/>
    <x v="107"/>
    <x v="31"/>
    <n v="24830"/>
  </r>
  <r>
    <x v="123"/>
    <x v="107"/>
    <x v="32"/>
    <n v="26326"/>
  </r>
  <r>
    <x v="123"/>
    <x v="107"/>
    <x v="33"/>
    <n v="24421"/>
  </r>
  <r>
    <x v="123"/>
    <x v="107"/>
    <x v="34"/>
    <n v="24739"/>
  </r>
  <r>
    <x v="123"/>
    <x v="107"/>
    <x v="35"/>
    <n v="22628"/>
  </r>
  <r>
    <x v="123"/>
    <x v="107"/>
    <x v="36"/>
    <n v="23975"/>
  </r>
  <r>
    <x v="123"/>
    <x v="107"/>
    <x v="37"/>
    <n v="22540"/>
  </r>
  <r>
    <x v="123"/>
    <x v="107"/>
    <x v="38"/>
    <n v="28015"/>
  </r>
  <r>
    <x v="123"/>
    <x v="107"/>
    <x v="39"/>
    <n v="27345"/>
  </r>
  <r>
    <x v="123"/>
    <x v="107"/>
    <x v="40"/>
    <n v="27077"/>
  </r>
  <r>
    <x v="123"/>
    <x v="107"/>
    <x v="41"/>
    <n v="26225"/>
  </r>
  <r>
    <x v="123"/>
    <x v="107"/>
    <x v="42"/>
    <n v="24630"/>
  </r>
  <r>
    <x v="123"/>
    <x v="107"/>
    <x v="43"/>
    <n v="26560"/>
  </r>
  <r>
    <x v="123"/>
    <x v="107"/>
    <x v="44"/>
    <n v="29215"/>
  </r>
  <r>
    <x v="123"/>
    <x v="107"/>
    <x v="45"/>
    <n v="32733"/>
  </r>
  <r>
    <x v="123"/>
    <x v="107"/>
    <x v="46"/>
    <n v="32536"/>
  </r>
  <r>
    <x v="123"/>
    <x v="107"/>
    <x v="47"/>
    <n v="27044"/>
  </r>
  <r>
    <x v="123"/>
    <x v="107"/>
    <x v="48"/>
    <n v="27593"/>
  </r>
  <r>
    <x v="123"/>
    <x v="107"/>
    <x v="49"/>
    <n v="27494"/>
  </r>
  <r>
    <x v="123"/>
    <x v="107"/>
    <x v="50"/>
    <n v="30340"/>
  </r>
  <r>
    <x v="123"/>
    <x v="107"/>
    <x v="51"/>
    <n v="29496"/>
  </r>
  <r>
    <x v="123"/>
    <x v="107"/>
    <x v="52"/>
    <n v="30420"/>
  </r>
  <r>
    <x v="123"/>
    <x v="107"/>
    <x v="53"/>
    <n v="28141"/>
  </r>
  <r>
    <x v="123"/>
    <x v="107"/>
    <x v="54"/>
    <n v="29493"/>
  </r>
  <r>
    <x v="123"/>
    <x v="107"/>
    <x v="55"/>
    <n v="29580"/>
  </r>
  <r>
    <x v="123"/>
    <x v="107"/>
    <x v="56"/>
    <n v="29160"/>
  </r>
  <r>
    <x v="123"/>
    <x v="107"/>
    <x v="57"/>
    <n v="30290"/>
  </r>
  <r>
    <x v="124"/>
    <x v="108"/>
    <x v="0"/>
    <n v="8691"/>
  </r>
  <r>
    <x v="124"/>
    <x v="108"/>
    <x v="1"/>
    <n v="8913"/>
  </r>
  <r>
    <x v="124"/>
    <x v="108"/>
    <x v="2"/>
    <n v="9178"/>
  </r>
  <r>
    <x v="124"/>
    <x v="108"/>
    <x v="3"/>
    <n v="9483"/>
  </r>
  <r>
    <x v="124"/>
    <x v="108"/>
    <x v="4"/>
    <n v="9762"/>
  </r>
  <r>
    <x v="124"/>
    <x v="108"/>
    <x v="5"/>
    <n v="10067"/>
  </r>
  <r>
    <x v="124"/>
    <x v="108"/>
    <x v="6"/>
    <n v="10261"/>
  </r>
  <r>
    <x v="124"/>
    <x v="108"/>
    <x v="7"/>
    <n v="10342"/>
  </r>
  <r>
    <x v="124"/>
    <x v="108"/>
    <x v="8"/>
    <n v="10676"/>
  </r>
  <r>
    <x v="124"/>
    <x v="108"/>
    <x v="9"/>
    <n v="11773"/>
  </r>
  <r>
    <x v="124"/>
    <x v="108"/>
    <x v="10"/>
    <n v="12372"/>
  </r>
  <r>
    <x v="124"/>
    <x v="108"/>
    <x v="11"/>
    <n v="12957"/>
  </r>
  <r>
    <x v="124"/>
    <x v="108"/>
    <x v="12"/>
    <n v="13141"/>
  </r>
  <r>
    <x v="124"/>
    <x v="108"/>
    <x v="13"/>
    <n v="12945"/>
  </r>
  <r>
    <x v="124"/>
    <x v="108"/>
    <x v="14"/>
    <n v="13096"/>
  </r>
  <r>
    <x v="124"/>
    <x v="108"/>
    <x v="15"/>
    <n v="13664"/>
  </r>
  <r>
    <x v="124"/>
    <x v="108"/>
    <x v="16"/>
    <n v="14492"/>
  </r>
  <r>
    <x v="124"/>
    <x v="108"/>
    <x v="17"/>
    <n v="14799"/>
  </r>
  <r>
    <x v="124"/>
    <x v="108"/>
    <x v="18"/>
    <n v="15028"/>
  </r>
  <r>
    <x v="124"/>
    <x v="108"/>
    <x v="19"/>
    <n v="14603"/>
  </r>
  <r>
    <x v="124"/>
    <x v="108"/>
    <x v="20"/>
    <n v="15328"/>
  </r>
  <r>
    <x v="124"/>
    <x v="108"/>
    <x v="21"/>
    <n v="16081"/>
  </r>
  <r>
    <x v="124"/>
    <x v="108"/>
    <x v="22"/>
    <n v="17148"/>
  </r>
  <r>
    <x v="124"/>
    <x v="108"/>
    <x v="23"/>
    <n v="16900"/>
  </r>
  <r>
    <x v="124"/>
    <x v="108"/>
    <x v="24"/>
    <n v="17020"/>
  </r>
  <r>
    <x v="124"/>
    <x v="108"/>
    <x v="25"/>
    <n v="17105"/>
  </r>
  <r>
    <x v="124"/>
    <x v="108"/>
    <x v="26"/>
    <n v="17715"/>
  </r>
  <r>
    <x v="124"/>
    <x v="108"/>
    <x v="27"/>
    <n v="17380"/>
  </r>
  <r>
    <x v="124"/>
    <x v="108"/>
    <x v="28"/>
    <n v="17340"/>
  </r>
  <r>
    <x v="124"/>
    <x v="108"/>
    <x v="29"/>
    <n v="16808"/>
  </r>
  <r>
    <x v="124"/>
    <x v="108"/>
    <x v="30"/>
    <n v="16532"/>
  </r>
  <r>
    <x v="124"/>
    <x v="108"/>
    <x v="31"/>
    <n v="16630"/>
  </r>
  <r>
    <x v="124"/>
    <x v="108"/>
    <x v="32"/>
    <n v="16727"/>
  </r>
  <r>
    <x v="124"/>
    <x v="108"/>
    <x v="33"/>
    <n v="16824"/>
  </r>
  <r>
    <x v="124"/>
    <x v="108"/>
    <x v="34"/>
    <n v="16922"/>
  </r>
  <r>
    <x v="124"/>
    <x v="108"/>
    <x v="35"/>
    <n v="17659"/>
  </r>
  <r>
    <x v="124"/>
    <x v="108"/>
    <x v="36"/>
    <n v="17917"/>
  </r>
  <r>
    <x v="124"/>
    <x v="108"/>
    <x v="37"/>
    <n v="18254"/>
  </r>
  <r>
    <x v="124"/>
    <x v="108"/>
    <x v="38"/>
    <n v="18339"/>
  </r>
  <r>
    <x v="124"/>
    <x v="108"/>
    <x v="39"/>
    <n v="19812"/>
  </r>
  <r>
    <x v="124"/>
    <x v="108"/>
    <x v="40"/>
    <n v="20296"/>
  </r>
  <r>
    <x v="124"/>
    <x v="108"/>
    <x v="41"/>
    <n v="20619"/>
  </r>
  <r>
    <x v="124"/>
    <x v="108"/>
    <x v="42"/>
    <n v="21106"/>
  </r>
  <r>
    <x v="124"/>
    <x v="108"/>
    <x v="43"/>
    <n v="21438"/>
  </r>
  <r>
    <x v="124"/>
    <x v="108"/>
    <x v="44"/>
    <n v="21935"/>
  </r>
  <r>
    <x v="124"/>
    <x v="108"/>
    <x v="45"/>
    <n v="23310"/>
  </r>
  <r>
    <x v="124"/>
    <x v="108"/>
    <x v="46"/>
    <n v="24772"/>
  </r>
  <r>
    <x v="124"/>
    <x v="108"/>
    <x v="47"/>
    <n v="26429"/>
  </r>
  <r>
    <x v="124"/>
    <x v="108"/>
    <x v="48"/>
    <n v="28352"/>
  </r>
  <r>
    <x v="124"/>
    <x v="108"/>
    <x v="49"/>
    <n v="30657"/>
  </r>
  <r>
    <x v="124"/>
    <x v="108"/>
    <x v="50"/>
    <n v="32498"/>
  </r>
  <r>
    <x v="124"/>
    <x v="108"/>
    <x v="51"/>
    <n v="33253"/>
  </r>
  <r>
    <x v="124"/>
    <x v="108"/>
    <x v="52"/>
    <n v="32998"/>
  </r>
  <r>
    <x v="124"/>
    <x v="108"/>
    <x v="53"/>
    <n v="33098"/>
  </r>
  <r>
    <x v="124"/>
    <x v="108"/>
    <x v="54"/>
    <n v="33525"/>
  </r>
  <r>
    <x v="124"/>
    <x v="108"/>
    <x v="55"/>
    <n v="36958"/>
  </r>
  <r>
    <x v="124"/>
    <x v="108"/>
    <x v="56"/>
    <n v="36345"/>
  </r>
  <r>
    <x v="124"/>
    <x v="108"/>
    <x v="57"/>
    <n v="37183"/>
  </r>
  <r>
    <x v="125"/>
    <x v="109"/>
    <x v="0"/>
    <n v="14356"/>
  </r>
  <r>
    <x v="125"/>
    <x v="109"/>
    <x v="1"/>
    <n v="15945"/>
  </r>
  <r>
    <x v="125"/>
    <x v="109"/>
    <x v="2"/>
    <n v="16717"/>
  </r>
  <r>
    <x v="125"/>
    <x v="109"/>
    <x v="3"/>
    <n v="17904"/>
  </r>
  <r>
    <x v="125"/>
    <x v="109"/>
    <x v="4"/>
    <n v="24915"/>
  </r>
  <r>
    <x v="125"/>
    <x v="109"/>
    <x v="5"/>
    <n v="32525"/>
  </r>
  <r>
    <x v="125"/>
    <x v="109"/>
    <x v="6"/>
    <n v="33365"/>
  </r>
  <r>
    <x v="125"/>
    <x v="109"/>
    <x v="7"/>
    <n v="37791"/>
  </r>
  <r>
    <x v="125"/>
    <x v="109"/>
    <x v="8"/>
    <n v="40934"/>
  </r>
  <r>
    <x v="125"/>
    <x v="109"/>
    <x v="9"/>
    <n v="47975"/>
  </r>
  <r>
    <x v="125"/>
    <x v="109"/>
    <x v="10"/>
    <n v="49922"/>
  </r>
  <r>
    <x v="125"/>
    <x v="109"/>
    <x v="11"/>
    <n v="56588"/>
  </r>
  <r>
    <x v="125"/>
    <x v="109"/>
    <x v="12"/>
    <n v="58005"/>
  </r>
  <r>
    <x v="125"/>
    <x v="109"/>
    <x v="13"/>
    <n v="64316"/>
  </r>
  <r>
    <x v="125"/>
    <x v="109"/>
    <x v="14"/>
    <n v="63798"/>
  </r>
  <r>
    <x v="125"/>
    <x v="109"/>
    <x v="15"/>
    <n v="73925"/>
  </r>
  <r>
    <x v="125"/>
    <x v="109"/>
    <x v="16"/>
    <n v="97646"/>
  </r>
  <r>
    <x v="125"/>
    <x v="109"/>
    <x v="17"/>
    <n v="119563"/>
  </r>
  <r>
    <x v="125"/>
    <x v="109"/>
    <x v="18"/>
    <n v="125714"/>
  </r>
  <r>
    <x v="125"/>
    <x v="109"/>
    <x v="19"/>
    <n v="144380"/>
  </r>
  <r>
    <x v="125"/>
    <x v="109"/>
    <x v="20"/>
    <n v="154924"/>
  </r>
  <r>
    <x v="125"/>
    <x v="109"/>
    <x v="21"/>
    <n v="135600"/>
  </r>
  <r>
    <x v="125"/>
    <x v="109"/>
    <x v="22"/>
    <n v="149240"/>
  </r>
  <r>
    <x v="125"/>
    <x v="109"/>
    <x v="23"/>
    <n v="149310"/>
  </r>
  <r>
    <x v="125"/>
    <x v="109"/>
    <x v="24"/>
    <n v="121700"/>
  </r>
  <r>
    <x v="125"/>
    <x v="109"/>
    <x v="25"/>
    <n v="119950"/>
  </r>
  <r>
    <x v="125"/>
    <x v="109"/>
    <x v="26"/>
    <n v="130200"/>
  </r>
  <r>
    <x v="125"/>
    <x v="109"/>
    <x v="27"/>
    <n v="137300"/>
  </r>
  <r>
    <x v="125"/>
    <x v="109"/>
    <x v="28"/>
    <n v="130375"/>
  </r>
  <r>
    <x v="125"/>
    <x v="109"/>
    <x v="29"/>
    <n v="127800"/>
  </r>
  <r>
    <x v="125"/>
    <x v="109"/>
    <x v="30"/>
    <n v="137050"/>
  </r>
  <r>
    <x v="125"/>
    <x v="109"/>
    <x v="31"/>
    <n v="133675"/>
  </r>
  <r>
    <x v="125"/>
    <x v="109"/>
    <x v="32"/>
    <n v="140175"/>
  </r>
  <r>
    <x v="125"/>
    <x v="109"/>
    <x v="33"/>
    <n v="143588"/>
  </r>
  <r>
    <x v="125"/>
    <x v="109"/>
    <x v="34"/>
    <n v="168246"/>
  </r>
  <r>
    <x v="125"/>
    <x v="109"/>
    <x v="35"/>
    <n v="169752"/>
  </r>
  <r>
    <x v="125"/>
    <x v="109"/>
    <x v="36"/>
    <n v="180390"/>
  </r>
  <r>
    <x v="125"/>
    <x v="109"/>
    <x v="37"/>
    <n v="187773"/>
  </r>
  <r>
    <x v="125"/>
    <x v="109"/>
    <x v="38"/>
    <n v="154683"/>
  </r>
  <r>
    <x v="125"/>
    <x v="109"/>
    <x v="39"/>
    <n v="140590"/>
  </r>
  <r>
    <x v="125"/>
    <x v="109"/>
    <x v="40"/>
    <n v="143473"/>
  </r>
  <r>
    <x v="125"/>
    <x v="109"/>
    <x v="41"/>
    <n v="140900"/>
  </r>
  <r>
    <x v="125"/>
    <x v="109"/>
    <x v="42"/>
    <n v="145800"/>
  </r>
  <r>
    <x v="125"/>
    <x v="109"/>
    <x v="43"/>
    <n v="146350"/>
  </r>
  <r>
    <x v="125"/>
    <x v="109"/>
    <x v="44"/>
    <n v="147700"/>
  </r>
  <r>
    <x v="125"/>
    <x v="109"/>
    <x v="45"/>
    <n v="146800"/>
  </r>
  <r>
    <x v="125"/>
    <x v="109"/>
    <x v="46"/>
    <n v="175500"/>
  </r>
  <r>
    <x v="125"/>
    <x v="109"/>
    <x v="47"/>
    <n v="174300"/>
  </r>
  <r>
    <x v="125"/>
    <x v="109"/>
    <x v="48"/>
    <n v="172684"/>
  </r>
  <r>
    <x v="125"/>
    <x v="109"/>
    <x v="49"/>
    <n v="182500"/>
  </r>
  <r>
    <x v="125"/>
    <x v="109"/>
    <x v="50"/>
    <n v="181505"/>
  </r>
  <r>
    <x v="125"/>
    <x v="109"/>
    <x v="51"/>
    <n v="183355"/>
  </r>
  <r>
    <x v="125"/>
    <x v="109"/>
    <x v="52"/>
    <n v="184611"/>
  </r>
  <r>
    <x v="125"/>
    <x v="109"/>
    <x v="53"/>
    <n v="181049"/>
  </r>
  <r>
    <x v="125"/>
    <x v="109"/>
    <x v="54"/>
    <n v="180286"/>
  </r>
  <r>
    <x v="125"/>
    <x v="109"/>
    <x v="55"/>
    <n v="188960"/>
  </r>
  <r>
    <x v="125"/>
    <x v="109"/>
    <x v="56"/>
    <n v="189725"/>
  </r>
  <r>
    <x v="125"/>
    <x v="109"/>
    <x v="57"/>
    <n v="191541"/>
  </r>
  <r>
    <x v="126"/>
    <x v="110"/>
    <x v="31"/>
    <n v="420061"/>
  </r>
  <r>
    <x v="126"/>
    <x v="110"/>
    <x v="32"/>
    <n v="278932"/>
  </r>
  <r>
    <x v="126"/>
    <x v="110"/>
    <x v="33"/>
    <n v="226683"/>
  </r>
  <r>
    <x v="126"/>
    <x v="110"/>
    <x v="34"/>
    <n v="210802"/>
  </r>
  <r>
    <x v="126"/>
    <x v="110"/>
    <x v="35"/>
    <n v="201019"/>
  </r>
  <r>
    <x v="126"/>
    <x v="110"/>
    <x v="36"/>
    <n v="202579"/>
  </r>
  <r>
    <x v="126"/>
    <x v="110"/>
    <x v="37"/>
    <n v="204473"/>
  </r>
  <r>
    <x v="126"/>
    <x v="110"/>
    <x v="38"/>
    <n v="194735"/>
  </r>
  <r>
    <x v="126"/>
    <x v="110"/>
    <x v="39"/>
    <n v="188575"/>
  </r>
  <r>
    <x v="126"/>
    <x v="110"/>
    <x v="40"/>
    <n v="152187"/>
  </r>
  <r>
    <x v="126"/>
    <x v="110"/>
    <x v="41"/>
    <n v="177359"/>
  </r>
  <r>
    <x v="126"/>
    <x v="110"/>
    <x v="42"/>
    <n v="176452"/>
  </r>
  <r>
    <x v="126"/>
    <x v="110"/>
    <x v="43"/>
    <n v="198659"/>
  </r>
  <r>
    <x v="126"/>
    <x v="110"/>
    <x v="44"/>
    <n v="220108"/>
  </r>
  <r>
    <x v="126"/>
    <x v="110"/>
    <x v="45"/>
    <n v="220239"/>
  </r>
  <r>
    <x v="126"/>
    <x v="110"/>
    <x v="46"/>
    <n v="224665"/>
  </r>
  <r>
    <x v="126"/>
    <x v="110"/>
    <x v="47"/>
    <n v="195284"/>
  </r>
  <r>
    <x v="126"/>
    <x v="110"/>
    <x v="48"/>
    <n v="178156"/>
  </r>
  <r>
    <x v="126"/>
    <x v="110"/>
    <x v="49"/>
    <n v="196625"/>
  </r>
  <r>
    <x v="126"/>
    <x v="110"/>
    <x v="50"/>
    <n v="198871"/>
  </r>
  <r>
    <x v="126"/>
    <x v="110"/>
    <x v="51"/>
    <n v="207397"/>
  </r>
  <r>
    <x v="126"/>
    <x v="110"/>
    <x v="52"/>
    <n v="219148"/>
  </r>
  <r>
    <x v="126"/>
    <x v="110"/>
    <x v="53"/>
    <n v="226507"/>
  </r>
  <r>
    <x v="126"/>
    <x v="110"/>
    <x v="54"/>
    <n v="242169"/>
  </r>
  <r>
    <x v="126"/>
    <x v="110"/>
    <x v="55"/>
    <n v="231357"/>
  </r>
  <r>
    <x v="126"/>
    <x v="110"/>
    <x v="56"/>
    <n v="249207"/>
  </r>
  <r>
    <x v="126"/>
    <x v="110"/>
    <x v="57"/>
    <n v="250183"/>
  </r>
  <r>
    <x v="127"/>
    <x v="1"/>
    <x v="0"/>
    <n v="4905863"/>
  </r>
  <r>
    <x v="127"/>
    <x v="1"/>
    <x v="1"/>
    <n v="5029538"/>
  </r>
  <r>
    <x v="127"/>
    <x v="1"/>
    <x v="2"/>
    <n v="5135189"/>
  </r>
  <r>
    <x v="127"/>
    <x v="1"/>
    <x v="3"/>
    <n v="5260000"/>
  </r>
  <r>
    <x v="127"/>
    <x v="1"/>
    <x v="4"/>
    <n v="5373962"/>
  </r>
  <r>
    <x v="127"/>
    <x v="1"/>
    <x v="5"/>
    <n v="5576163"/>
  </r>
  <r>
    <x v="127"/>
    <x v="1"/>
    <x v="6"/>
    <n v="5761306"/>
  </r>
  <r>
    <x v="127"/>
    <x v="1"/>
    <x v="7"/>
    <n v="5935625"/>
  </r>
  <r>
    <x v="127"/>
    <x v="1"/>
    <x v="8"/>
    <n v="6030219"/>
  </r>
  <r>
    <x v="127"/>
    <x v="1"/>
    <x v="9"/>
    <n v="6177253"/>
  </r>
  <r>
    <x v="127"/>
    <x v="1"/>
    <x v="10"/>
    <n v="6256086"/>
  </r>
  <r>
    <x v="127"/>
    <x v="1"/>
    <x v="11"/>
    <n v="6337200"/>
  </r>
  <r>
    <x v="127"/>
    <x v="1"/>
    <x v="12"/>
    <n v="6396061"/>
  </r>
  <r>
    <x v="127"/>
    <x v="1"/>
    <x v="13"/>
    <n v="6475622"/>
  </r>
  <r>
    <x v="127"/>
    <x v="1"/>
    <x v="14"/>
    <n v="6616304"/>
  </r>
  <r>
    <x v="127"/>
    <x v="1"/>
    <x v="15"/>
    <n v="6828938"/>
  </r>
  <r>
    <x v="127"/>
    <x v="1"/>
    <x v="16"/>
    <n v="7117839"/>
  </r>
  <r>
    <x v="127"/>
    <x v="1"/>
    <x v="17"/>
    <n v="7448672"/>
  </r>
  <r>
    <x v="127"/>
    <x v="1"/>
    <x v="18"/>
    <n v="7645460"/>
  </r>
  <r>
    <x v="127"/>
    <x v="1"/>
    <x v="19"/>
    <n v="7754721"/>
  </r>
  <r>
    <x v="127"/>
    <x v="1"/>
    <x v="20"/>
    <n v="8090014"/>
  </r>
  <r>
    <x v="127"/>
    <x v="1"/>
    <x v="21"/>
    <n v="8510582"/>
  </r>
  <r>
    <x v="127"/>
    <x v="1"/>
    <x v="22"/>
    <n v="8734460"/>
  </r>
  <r>
    <x v="127"/>
    <x v="1"/>
    <x v="23"/>
    <n v="8890230"/>
  </r>
  <r>
    <x v="127"/>
    <x v="1"/>
    <x v="24"/>
    <n v="9164973"/>
  </r>
  <r>
    <x v="127"/>
    <x v="1"/>
    <x v="25"/>
    <n v="9394331"/>
  </r>
  <r>
    <x v="127"/>
    <x v="1"/>
    <x v="26"/>
    <n v="9679296"/>
  </r>
  <r>
    <x v="127"/>
    <x v="1"/>
    <x v="27"/>
    <n v="9933612"/>
  </r>
  <r>
    <x v="127"/>
    <x v="1"/>
    <x v="28"/>
    <n v="10231650"/>
  </r>
  <r>
    <x v="127"/>
    <x v="1"/>
    <x v="29"/>
    <n v="10537316"/>
  </r>
  <r>
    <x v="127"/>
    <x v="1"/>
    <x v="30"/>
    <n v="10901538"/>
  </r>
  <r>
    <x v="127"/>
    <x v="1"/>
    <x v="31"/>
    <n v="11807793"/>
  </r>
  <r>
    <x v="127"/>
    <x v="1"/>
    <x v="32"/>
    <n v="11918055"/>
  </r>
  <r>
    <x v="127"/>
    <x v="1"/>
    <x v="33"/>
    <n v="12159988"/>
  </r>
  <r>
    <x v="127"/>
    <x v="1"/>
    <x v="34"/>
    <n v="12445952"/>
  </r>
  <r>
    <x v="127"/>
    <x v="1"/>
    <x v="35"/>
    <n v="12729401"/>
  </r>
  <r>
    <x v="127"/>
    <x v="1"/>
    <x v="36"/>
    <n v="13141542"/>
  </r>
  <r>
    <x v="127"/>
    <x v="1"/>
    <x v="37"/>
    <n v="13656314"/>
  </r>
  <r>
    <x v="127"/>
    <x v="1"/>
    <x v="38"/>
    <n v="14173664"/>
  </r>
  <r>
    <x v="127"/>
    <x v="1"/>
    <x v="39"/>
    <n v="14521712"/>
  </r>
  <r>
    <x v="127"/>
    <x v="1"/>
    <x v="40"/>
    <n v="14954929"/>
  </r>
  <r>
    <x v="127"/>
    <x v="1"/>
    <x v="41"/>
    <n v="15558217"/>
  </r>
  <r>
    <x v="127"/>
    <x v="1"/>
    <x v="42"/>
    <n v="16253877"/>
  </r>
  <r>
    <x v="127"/>
    <x v="1"/>
    <x v="43"/>
    <n v="17133958"/>
  </r>
  <r>
    <x v="127"/>
    <x v="1"/>
    <x v="44"/>
    <n v="17734857"/>
  </r>
  <r>
    <x v="127"/>
    <x v="1"/>
    <x v="45"/>
    <n v="18491112"/>
  </r>
  <r>
    <x v="127"/>
    <x v="1"/>
    <x v="46"/>
    <n v="19091001"/>
  </r>
  <r>
    <x v="127"/>
    <x v="1"/>
    <x v="47"/>
    <n v="19971779"/>
  </r>
  <r>
    <x v="127"/>
    <x v="1"/>
    <x v="48"/>
    <n v="20818746"/>
  </r>
  <r>
    <x v="127"/>
    <x v="1"/>
    <x v="49"/>
    <n v="21363870"/>
  </r>
  <r>
    <x v="127"/>
    <x v="1"/>
    <x v="50"/>
    <n v="22254496"/>
  </r>
  <r>
    <x v="127"/>
    <x v="1"/>
    <x v="51"/>
    <n v="22904431"/>
  </r>
  <r>
    <x v="127"/>
    <x v="1"/>
    <x v="52"/>
    <n v="23522335"/>
  </r>
  <r>
    <x v="127"/>
    <x v="1"/>
    <x v="53"/>
    <n v="24211656"/>
  </r>
  <r>
    <x v="127"/>
    <x v="1"/>
    <x v="54"/>
    <n v="24962851"/>
  </r>
  <r>
    <x v="127"/>
    <x v="1"/>
    <x v="55"/>
    <n v="25579100"/>
  </r>
  <r>
    <x v="127"/>
    <x v="1"/>
    <x v="56"/>
    <n v="26092826"/>
  </r>
  <r>
    <x v="127"/>
    <x v="1"/>
    <x v="57"/>
    <n v="26942639"/>
  </r>
  <r>
    <x v="128"/>
    <x v="111"/>
    <x v="39"/>
    <n v="21710"/>
  </r>
  <r>
    <x v="128"/>
    <x v="111"/>
    <x v="40"/>
    <n v="23857"/>
  </r>
  <r>
    <x v="128"/>
    <x v="111"/>
    <x v="41"/>
    <n v="23726"/>
  </r>
  <r>
    <x v="128"/>
    <x v="111"/>
    <x v="42"/>
    <n v="24557"/>
  </r>
  <r>
    <x v="128"/>
    <x v="111"/>
    <x v="43"/>
    <n v="23368"/>
  </r>
  <r>
    <x v="128"/>
    <x v="111"/>
    <x v="44"/>
    <n v="21972"/>
  </r>
  <r>
    <x v="128"/>
    <x v="111"/>
    <x v="45"/>
    <n v="20165"/>
  </r>
  <r>
    <x v="128"/>
    <x v="111"/>
    <x v="46"/>
    <n v="20024"/>
  </r>
  <r>
    <x v="128"/>
    <x v="111"/>
    <x v="47"/>
    <n v="19930"/>
  </r>
  <r>
    <x v="128"/>
    <x v="111"/>
    <x v="48"/>
    <n v="19954"/>
  </r>
  <r>
    <x v="128"/>
    <x v="111"/>
    <x v="49"/>
    <n v="19884"/>
  </r>
  <r>
    <x v="128"/>
    <x v="111"/>
    <x v="50"/>
    <n v="19530"/>
  </r>
  <r>
    <x v="128"/>
    <x v="111"/>
    <x v="51"/>
    <n v="19899"/>
  </r>
  <r>
    <x v="128"/>
    <x v="111"/>
    <x v="52"/>
    <n v="19836"/>
  </r>
  <r>
    <x v="128"/>
    <x v="111"/>
    <x v="53"/>
    <n v="21486"/>
  </r>
  <r>
    <x v="128"/>
    <x v="111"/>
    <x v="54"/>
    <n v="22439"/>
  </r>
  <r>
    <x v="128"/>
    <x v="111"/>
    <x v="55"/>
    <n v="24254"/>
  </r>
  <r>
    <x v="128"/>
    <x v="111"/>
    <x v="56"/>
    <n v="23339"/>
  </r>
  <r>
    <x v="128"/>
    <x v="111"/>
    <x v="57"/>
    <n v="23621"/>
  </r>
  <r>
    <x v="129"/>
    <x v="112"/>
    <x v="0"/>
    <n v="4072"/>
  </r>
  <r>
    <x v="129"/>
    <x v="112"/>
    <x v="1"/>
    <n v="5069"/>
  </r>
  <r>
    <x v="129"/>
    <x v="112"/>
    <x v="2"/>
    <n v="5679"/>
  </r>
  <r>
    <x v="129"/>
    <x v="112"/>
    <x v="3"/>
    <n v="6615"/>
  </r>
  <r>
    <x v="129"/>
    <x v="112"/>
    <x v="4"/>
    <n v="7437"/>
  </r>
  <r>
    <x v="129"/>
    <x v="112"/>
    <x v="5"/>
    <n v="8456"/>
  </r>
  <r>
    <x v="129"/>
    <x v="112"/>
    <x v="6"/>
    <n v="6870"/>
  </r>
  <r>
    <x v="129"/>
    <x v="112"/>
    <x v="7"/>
    <n v="6806"/>
  </r>
  <r>
    <x v="129"/>
    <x v="112"/>
    <x v="8"/>
    <n v="6846"/>
  </r>
  <r>
    <x v="129"/>
    <x v="112"/>
    <x v="9"/>
    <n v="7206"/>
  </r>
  <r>
    <x v="129"/>
    <x v="112"/>
    <x v="10"/>
    <n v="7893"/>
  </r>
  <r>
    <x v="129"/>
    <x v="112"/>
    <x v="11"/>
    <n v="9457"/>
  </r>
  <r>
    <x v="129"/>
    <x v="112"/>
    <x v="12"/>
    <n v="9382"/>
  </r>
  <r>
    <x v="129"/>
    <x v="112"/>
    <x v="13"/>
    <n v="8336"/>
  </r>
  <r>
    <x v="129"/>
    <x v="112"/>
    <x v="14"/>
    <n v="9330"/>
  </r>
  <r>
    <x v="129"/>
    <x v="112"/>
    <x v="15"/>
    <n v="9488"/>
  </r>
  <r>
    <x v="129"/>
    <x v="112"/>
    <x v="16"/>
    <n v="9755"/>
  </r>
  <r>
    <x v="129"/>
    <x v="112"/>
    <x v="17"/>
    <n v="10781"/>
  </r>
  <r>
    <x v="129"/>
    <x v="112"/>
    <x v="18"/>
    <n v="12482"/>
  </r>
  <r>
    <x v="129"/>
    <x v="112"/>
    <x v="19"/>
    <n v="14182"/>
  </r>
  <r>
    <x v="129"/>
    <x v="112"/>
    <x v="20"/>
    <n v="12680"/>
  </r>
  <r>
    <x v="129"/>
    <x v="112"/>
    <x v="21"/>
    <n v="13118"/>
  </r>
  <r>
    <x v="129"/>
    <x v="112"/>
    <x v="22"/>
    <n v="12196"/>
  </r>
  <r>
    <x v="129"/>
    <x v="112"/>
    <x v="23"/>
    <n v="12074"/>
  </r>
  <r>
    <x v="129"/>
    <x v="112"/>
    <x v="24"/>
    <n v="12355"/>
  </r>
  <r>
    <x v="129"/>
    <x v="112"/>
    <x v="25"/>
    <n v="12836"/>
  </r>
  <r>
    <x v="129"/>
    <x v="112"/>
    <x v="26"/>
    <n v="12108"/>
  </r>
  <r>
    <x v="129"/>
    <x v="112"/>
    <x v="27"/>
    <n v="13295"/>
  </r>
  <r>
    <x v="129"/>
    <x v="112"/>
    <x v="28"/>
    <n v="13918"/>
  </r>
  <r>
    <x v="129"/>
    <x v="112"/>
    <x v="29"/>
    <n v="14220"/>
  </r>
  <r>
    <x v="129"/>
    <x v="112"/>
    <x v="30"/>
    <n v="13497"/>
  </r>
  <r>
    <x v="129"/>
    <x v="112"/>
    <x v="31"/>
    <n v="14582"/>
  </r>
  <r>
    <x v="129"/>
    <x v="112"/>
    <x v="32"/>
    <n v="15055"/>
  </r>
  <r>
    <x v="129"/>
    <x v="112"/>
    <x v="33"/>
    <n v="15790"/>
  </r>
  <r>
    <x v="129"/>
    <x v="112"/>
    <x v="34"/>
    <n v="15655"/>
  </r>
  <r>
    <x v="129"/>
    <x v="112"/>
    <x v="35"/>
    <n v="15821"/>
  </r>
  <r>
    <x v="129"/>
    <x v="112"/>
    <x v="36"/>
    <n v="16346"/>
  </r>
  <r>
    <x v="129"/>
    <x v="112"/>
    <x v="37"/>
    <n v="16084"/>
  </r>
  <r>
    <x v="129"/>
    <x v="112"/>
    <x v="38"/>
    <n v="16023"/>
  </r>
  <r>
    <x v="129"/>
    <x v="112"/>
    <x v="39"/>
    <n v="15980"/>
  </r>
  <r>
    <x v="129"/>
    <x v="112"/>
    <x v="40"/>
    <n v="15978"/>
  </r>
  <r>
    <x v="129"/>
    <x v="112"/>
    <x v="41"/>
    <n v="15026"/>
  </r>
  <r>
    <x v="129"/>
    <x v="112"/>
    <x v="42"/>
    <n v="14760"/>
  </r>
  <r>
    <x v="129"/>
    <x v="112"/>
    <x v="43"/>
    <n v="14673"/>
  </r>
  <r>
    <x v="129"/>
    <x v="112"/>
    <x v="44"/>
    <n v="14662"/>
  </r>
  <r>
    <x v="129"/>
    <x v="112"/>
    <x v="45"/>
    <n v="14765"/>
  </r>
  <r>
    <x v="129"/>
    <x v="112"/>
    <x v="46"/>
    <n v="15076"/>
  </r>
  <r>
    <x v="129"/>
    <x v="112"/>
    <x v="47"/>
    <n v="12131"/>
  </r>
  <r>
    <x v="129"/>
    <x v="112"/>
    <x v="48"/>
    <n v="11912"/>
  </r>
  <r>
    <x v="129"/>
    <x v="112"/>
    <x v="49"/>
    <n v="11691"/>
  </r>
  <r>
    <x v="129"/>
    <x v="112"/>
    <x v="50"/>
    <n v="12565"/>
  </r>
  <r>
    <x v="129"/>
    <x v="112"/>
    <x v="51"/>
    <n v="12864"/>
  </r>
  <r>
    <x v="129"/>
    <x v="112"/>
    <x v="52"/>
    <n v="12881"/>
  </r>
  <r>
    <x v="129"/>
    <x v="112"/>
    <x v="53"/>
    <n v="12770"/>
  </r>
  <r>
    <x v="129"/>
    <x v="112"/>
    <x v="54"/>
    <n v="11932"/>
  </r>
  <r>
    <x v="129"/>
    <x v="112"/>
    <x v="55"/>
    <n v="11818"/>
  </r>
  <r>
    <x v="129"/>
    <x v="112"/>
    <x v="56"/>
    <n v="11547"/>
  </r>
  <r>
    <x v="129"/>
    <x v="112"/>
    <x v="57"/>
    <n v="11361"/>
  </r>
  <r>
    <x v="130"/>
    <x v="113"/>
    <x v="0"/>
    <n v="143346"/>
  </r>
  <r>
    <x v="130"/>
    <x v="113"/>
    <x v="1"/>
    <n v="148663"/>
  </r>
  <r>
    <x v="130"/>
    <x v="113"/>
    <x v="2"/>
    <n v="151421"/>
  </r>
  <r>
    <x v="130"/>
    <x v="113"/>
    <x v="3"/>
    <n v="155847"/>
  </r>
  <r>
    <x v="130"/>
    <x v="113"/>
    <x v="4"/>
    <n v="139421"/>
  </r>
  <r>
    <x v="130"/>
    <x v="113"/>
    <x v="5"/>
    <n v="169649"/>
  </r>
  <r>
    <x v="130"/>
    <x v="113"/>
    <x v="6"/>
    <n v="170651"/>
  </r>
  <r>
    <x v="130"/>
    <x v="113"/>
    <x v="7"/>
    <n v="174767"/>
  </r>
  <r>
    <x v="130"/>
    <x v="113"/>
    <x v="8"/>
    <n v="172825"/>
  </r>
  <r>
    <x v="130"/>
    <x v="113"/>
    <x v="9"/>
    <n v="172393"/>
  </r>
  <r>
    <x v="130"/>
    <x v="113"/>
    <x v="10"/>
    <n v="170391"/>
  </r>
  <r>
    <x v="130"/>
    <x v="113"/>
    <x v="11"/>
    <n v="181728"/>
  </r>
  <r>
    <x v="130"/>
    <x v="113"/>
    <x v="12"/>
    <n v="180556"/>
  </r>
  <r>
    <x v="130"/>
    <x v="113"/>
    <x v="13"/>
    <n v="177649"/>
  </r>
  <r>
    <x v="130"/>
    <x v="113"/>
    <x v="14"/>
    <n v="183835"/>
  </r>
  <r>
    <x v="130"/>
    <x v="113"/>
    <x v="15"/>
    <n v="181383"/>
  </r>
  <r>
    <x v="130"/>
    <x v="113"/>
    <x v="16"/>
    <n v="149867"/>
  </r>
  <r>
    <x v="130"/>
    <x v="113"/>
    <x v="17"/>
    <n v="227775"/>
  </r>
  <r>
    <x v="130"/>
    <x v="113"/>
    <x v="18"/>
    <n v="203765"/>
  </r>
  <r>
    <x v="130"/>
    <x v="113"/>
    <x v="19"/>
    <n v="209077"/>
  </r>
  <r>
    <x v="130"/>
    <x v="113"/>
    <x v="20"/>
    <n v="217498"/>
  </r>
  <r>
    <x v="130"/>
    <x v="113"/>
    <x v="21"/>
    <n v="211673"/>
  </r>
  <r>
    <x v="130"/>
    <x v="113"/>
    <x v="22"/>
    <n v="209723"/>
  </r>
  <r>
    <x v="130"/>
    <x v="113"/>
    <x v="23"/>
    <n v="219199"/>
  </r>
  <r>
    <x v="130"/>
    <x v="113"/>
    <x v="24"/>
    <n v="225266"/>
  </r>
  <r>
    <x v="130"/>
    <x v="113"/>
    <x v="25"/>
    <n v="231035"/>
  </r>
  <r>
    <x v="130"/>
    <x v="113"/>
    <x v="26"/>
    <n v="230371"/>
  </r>
  <r>
    <x v="130"/>
    <x v="113"/>
    <x v="27"/>
    <n v="242559"/>
  </r>
  <r>
    <x v="130"/>
    <x v="113"/>
    <x v="28"/>
    <n v="243514"/>
  </r>
  <r>
    <x v="130"/>
    <x v="113"/>
    <x v="29"/>
    <n v="250487"/>
  </r>
  <r>
    <x v="130"/>
    <x v="113"/>
    <x v="30"/>
    <n v="253504"/>
  </r>
  <r>
    <x v="130"/>
    <x v="113"/>
    <x v="31"/>
    <n v="256112"/>
  </r>
  <r>
    <x v="130"/>
    <x v="113"/>
    <x v="32"/>
    <n v="259962"/>
  </r>
  <r>
    <x v="130"/>
    <x v="113"/>
    <x v="33"/>
    <n v="263105"/>
  </r>
  <r>
    <x v="130"/>
    <x v="113"/>
    <x v="34"/>
    <n v="272592"/>
  </r>
  <r>
    <x v="130"/>
    <x v="113"/>
    <x v="35"/>
    <n v="276710"/>
  </r>
  <r>
    <x v="130"/>
    <x v="113"/>
    <x v="36"/>
    <n v="281252"/>
  </r>
  <r>
    <x v="130"/>
    <x v="113"/>
    <x v="37"/>
    <n v="267662"/>
  </r>
  <r>
    <x v="130"/>
    <x v="113"/>
    <x v="38"/>
    <n v="259372"/>
  </r>
  <r>
    <x v="130"/>
    <x v="113"/>
    <x v="39"/>
    <n v="245488"/>
  </r>
  <r>
    <x v="130"/>
    <x v="113"/>
    <x v="40"/>
    <n v="217520"/>
  </r>
  <r>
    <x v="130"/>
    <x v="113"/>
    <x v="41"/>
    <n v="213945"/>
  </r>
  <r>
    <x v="130"/>
    <x v="113"/>
    <x v="42"/>
    <n v="220818"/>
  </r>
  <r>
    <x v="130"/>
    <x v="113"/>
    <x v="43"/>
    <n v="224703"/>
  </r>
  <r>
    <x v="130"/>
    <x v="113"/>
    <x v="44"/>
    <n v="266761"/>
  </r>
  <r>
    <x v="130"/>
    <x v="113"/>
    <x v="45"/>
    <n v="270628"/>
  </r>
  <r>
    <x v="130"/>
    <x v="113"/>
    <x v="46"/>
    <n v="273219"/>
  </r>
  <r>
    <x v="130"/>
    <x v="113"/>
    <x v="47"/>
    <n v="293885"/>
  </r>
  <r>
    <x v="130"/>
    <x v="113"/>
    <x v="48"/>
    <n v="298634"/>
  </r>
  <r>
    <x v="130"/>
    <x v="113"/>
    <x v="49"/>
    <n v="307323"/>
  </r>
  <r>
    <x v="130"/>
    <x v="113"/>
    <x v="50"/>
    <n v="316152"/>
  </r>
  <r>
    <x v="130"/>
    <x v="113"/>
    <x v="51"/>
    <n v="324089"/>
  </r>
  <r>
    <x v="130"/>
    <x v="113"/>
    <x v="52"/>
    <n v="323569"/>
  </r>
  <r>
    <x v="130"/>
    <x v="113"/>
    <x v="53"/>
    <n v="324395"/>
  </r>
  <r>
    <x v="130"/>
    <x v="113"/>
    <x v="54"/>
    <n v="341588"/>
  </r>
  <r>
    <x v="130"/>
    <x v="113"/>
    <x v="55"/>
    <n v="343648"/>
  </r>
  <r>
    <x v="130"/>
    <x v="113"/>
    <x v="56"/>
    <n v="343209"/>
  </r>
  <r>
    <x v="130"/>
    <x v="113"/>
    <x v="57"/>
    <n v="347152"/>
  </r>
  <r>
    <x v="131"/>
    <x v="114"/>
    <x v="0"/>
    <n v="12586"/>
  </r>
  <r>
    <x v="131"/>
    <x v="114"/>
    <x v="1"/>
    <n v="13208"/>
  </r>
  <r>
    <x v="131"/>
    <x v="114"/>
    <x v="2"/>
    <n v="14703"/>
  </r>
  <r>
    <x v="131"/>
    <x v="114"/>
    <x v="3"/>
    <n v="15055"/>
  </r>
  <r>
    <x v="131"/>
    <x v="114"/>
    <x v="4"/>
    <n v="14831"/>
  </r>
  <r>
    <x v="131"/>
    <x v="114"/>
    <x v="5"/>
    <n v="15436"/>
  </r>
  <r>
    <x v="131"/>
    <x v="114"/>
    <x v="6"/>
    <n v="18107"/>
  </r>
  <r>
    <x v="131"/>
    <x v="114"/>
    <x v="7"/>
    <n v="19102"/>
  </r>
  <r>
    <x v="131"/>
    <x v="114"/>
    <x v="8"/>
    <n v="22658"/>
  </r>
  <r>
    <x v="131"/>
    <x v="114"/>
    <x v="9"/>
    <n v="22309"/>
  </r>
  <r>
    <x v="131"/>
    <x v="114"/>
    <x v="10"/>
    <n v="21702"/>
  </r>
  <r>
    <x v="131"/>
    <x v="114"/>
    <x v="11"/>
    <n v="22741"/>
  </r>
  <r>
    <x v="131"/>
    <x v="114"/>
    <x v="12"/>
    <n v="23607"/>
  </r>
  <r>
    <x v="131"/>
    <x v="114"/>
    <x v="13"/>
    <n v="25248"/>
  </r>
  <r>
    <x v="131"/>
    <x v="114"/>
    <x v="14"/>
    <n v="25180"/>
  </r>
  <r>
    <x v="131"/>
    <x v="114"/>
    <x v="15"/>
    <n v="26855"/>
  </r>
  <r>
    <x v="131"/>
    <x v="114"/>
    <x v="16"/>
    <n v="28849"/>
  </r>
  <r>
    <x v="131"/>
    <x v="114"/>
    <x v="17"/>
    <n v="30357"/>
  </r>
  <r>
    <x v="131"/>
    <x v="114"/>
    <x v="18"/>
    <n v="29277"/>
  </r>
  <r>
    <x v="131"/>
    <x v="114"/>
    <x v="19"/>
    <n v="31353"/>
  </r>
  <r>
    <x v="131"/>
    <x v="114"/>
    <x v="20"/>
    <n v="36855"/>
  </r>
  <r>
    <x v="131"/>
    <x v="114"/>
    <x v="21"/>
    <n v="38320"/>
  </r>
  <r>
    <x v="131"/>
    <x v="114"/>
    <x v="22"/>
    <n v="35937"/>
  </r>
  <r>
    <x v="131"/>
    <x v="114"/>
    <x v="23"/>
    <n v="35481"/>
  </r>
  <r>
    <x v="131"/>
    <x v="114"/>
    <x v="24"/>
    <n v="31036"/>
  </r>
  <r>
    <x v="131"/>
    <x v="114"/>
    <x v="25"/>
    <n v="40936"/>
  </r>
  <r>
    <x v="131"/>
    <x v="114"/>
    <x v="26"/>
    <n v="41827"/>
  </r>
  <r>
    <x v="131"/>
    <x v="114"/>
    <x v="27"/>
    <n v="40305"/>
  </r>
  <r>
    <x v="131"/>
    <x v="114"/>
    <x v="28"/>
    <n v="40557"/>
  </r>
  <r>
    <x v="131"/>
    <x v="114"/>
    <x v="29"/>
    <n v="41836"/>
  </r>
  <r>
    <x v="131"/>
    <x v="114"/>
    <x v="30"/>
    <n v="44471"/>
  </r>
  <r>
    <x v="131"/>
    <x v="114"/>
    <x v="31"/>
    <n v="45797"/>
  </r>
  <r>
    <x v="131"/>
    <x v="114"/>
    <x v="32"/>
    <n v="45075"/>
  </r>
  <r>
    <x v="131"/>
    <x v="114"/>
    <x v="33"/>
    <n v="43026"/>
  </r>
  <r>
    <x v="131"/>
    <x v="114"/>
    <x v="34"/>
    <n v="47444"/>
  </r>
  <r>
    <x v="131"/>
    <x v="114"/>
    <x v="35"/>
    <n v="55806"/>
  </r>
  <r>
    <x v="131"/>
    <x v="114"/>
    <x v="36"/>
    <n v="51573"/>
  </r>
  <r>
    <x v="131"/>
    <x v="114"/>
    <x v="37"/>
    <n v="54414"/>
  </r>
  <r>
    <x v="131"/>
    <x v="114"/>
    <x v="38"/>
    <n v="56209"/>
  </r>
  <r>
    <x v="131"/>
    <x v="114"/>
    <x v="39"/>
    <n v="62767"/>
  </r>
  <r>
    <x v="131"/>
    <x v="114"/>
    <x v="40"/>
    <n v="65499"/>
  </r>
  <r>
    <x v="131"/>
    <x v="114"/>
    <x v="41"/>
    <n v="54156"/>
  </r>
  <r>
    <x v="131"/>
    <x v="114"/>
    <x v="42"/>
    <n v="57277"/>
  </r>
  <r>
    <x v="131"/>
    <x v="114"/>
    <x v="43"/>
    <n v="62450"/>
  </r>
  <r>
    <x v="131"/>
    <x v="114"/>
    <x v="44"/>
    <n v="60219"/>
  </r>
  <r>
    <x v="131"/>
    <x v="114"/>
    <x v="45"/>
    <n v="67500"/>
  </r>
  <r>
    <x v="131"/>
    <x v="114"/>
    <x v="46"/>
    <n v="83340"/>
  </r>
  <r>
    <x v="131"/>
    <x v="114"/>
    <x v="47"/>
    <n v="102322"/>
  </r>
  <r>
    <x v="131"/>
    <x v="114"/>
    <x v="48"/>
    <n v="115683"/>
  </r>
  <r>
    <x v="131"/>
    <x v="114"/>
    <x v="49"/>
    <n v="112344"/>
  </r>
  <r>
    <x v="131"/>
    <x v="114"/>
    <x v="50"/>
    <n v="162922"/>
  </r>
  <r>
    <x v="131"/>
    <x v="114"/>
    <x v="51"/>
    <n v="207475"/>
  </r>
  <r>
    <x v="131"/>
    <x v="114"/>
    <x v="52"/>
    <n v="238939"/>
  </r>
  <r>
    <x v="131"/>
    <x v="114"/>
    <x v="53"/>
    <n v="265334"/>
  </r>
  <r>
    <x v="131"/>
    <x v="114"/>
    <x v="54"/>
    <n v="309727"/>
  </r>
  <r>
    <x v="131"/>
    <x v="114"/>
    <x v="55"/>
    <n v="325654"/>
  </r>
  <r>
    <x v="131"/>
    <x v="114"/>
    <x v="56"/>
    <n v="411687"/>
  </r>
  <r>
    <x v="131"/>
    <x v="114"/>
    <x v="57"/>
    <n v="561944"/>
  </r>
  <r>
    <x v="132"/>
    <x v="115"/>
    <x v="0"/>
    <n v="102051"/>
  </r>
  <r>
    <x v="132"/>
    <x v="115"/>
    <x v="1"/>
    <n v="109217"/>
  </r>
  <r>
    <x v="132"/>
    <x v="115"/>
    <x v="2"/>
    <n v="109847"/>
  </r>
  <r>
    <x v="132"/>
    <x v="115"/>
    <x v="3"/>
    <n v="115908"/>
  </r>
  <r>
    <x v="132"/>
    <x v="115"/>
    <x v="4"/>
    <n v="123965"/>
  </r>
  <r>
    <x v="132"/>
    <x v="115"/>
    <x v="5"/>
    <n v="132731"/>
  </r>
  <r>
    <x v="132"/>
    <x v="115"/>
    <x v="6"/>
    <n v="135773"/>
  </r>
  <r>
    <x v="132"/>
    <x v="115"/>
    <x v="7"/>
    <n v="138056"/>
  </r>
  <r>
    <x v="132"/>
    <x v="115"/>
    <x v="8"/>
    <n v="152041"/>
  </r>
  <r>
    <x v="132"/>
    <x v="115"/>
    <x v="9"/>
    <n v="162513"/>
  </r>
  <r>
    <x v="132"/>
    <x v="115"/>
    <x v="10"/>
    <n v="164804"/>
  </r>
  <r>
    <x v="132"/>
    <x v="115"/>
    <x v="11"/>
    <n v="175017"/>
  </r>
  <r>
    <x v="132"/>
    <x v="115"/>
    <x v="12"/>
    <n v="176005"/>
  </r>
  <r>
    <x v="132"/>
    <x v="115"/>
    <x v="13"/>
    <n v="192856"/>
  </r>
  <r>
    <x v="132"/>
    <x v="115"/>
    <x v="14"/>
    <n v="243003"/>
  </r>
  <r>
    <x v="132"/>
    <x v="115"/>
    <x v="15"/>
    <n v="259501"/>
  </r>
  <r>
    <x v="132"/>
    <x v="115"/>
    <x v="16"/>
    <n v="247364"/>
  </r>
  <r>
    <x v="132"/>
    <x v="115"/>
    <x v="17"/>
    <n v="256736"/>
  </r>
  <r>
    <x v="132"/>
    <x v="115"/>
    <x v="18"/>
    <n v="265844"/>
  </r>
  <r>
    <x v="132"/>
    <x v="115"/>
    <x v="19"/>
    <n v="291375"/>
  </r>
  <r>
    <x v="132"/>
    <x v="115"/>
    <x v="20"/>
    <n v="310581"/>
  </r>
  <r>
    <x v="132"/>
    <x v="115"/>
    <x v="21"/>
    <n v="323263"/>
  </r>
  <r>
    <x v="132"/>
    <x v="115"/>
    <x v="22"/>
    <n v="351363"/>
  </r>
  <r>
    <x v="132"/>
    <x v="115"/>
    <x v="23"/>
    <n v="370106"/>
  </r>
  <r>
    <x v="132"/>
    <x v="115"/>
    <x v="24"/>
    <n v="420607"/>
  </r>
  <r>
    <x v="132"/>
    <x v="115"/>
    <x v="25"/>
    <n v="445805"/>
  </r>
  <r>
    <x v="132"/>
    <x v="115"/>
    <x v="26"/>
    <n v="501782"/>
  </r>
  <r>
    <x v="132"/>
    <x v="115"/>
    <x v="27"/>
    <n v="503158"/>
  </r>
  <r>
    <x v="132"/>
    <x v="115"/>
    <x v="28"/>
    <n v="550072"/>
  </r>
  <r>
    <x v="132"/>
    <x v="115"/>
    <x v="29"/>
    <n v="627556"/>
  </r>
  <r>
    <x v="132"/>
    <x v="115"/>
    <x v="30"/>
    <n v="721851"/>
  </r>
  <r>
    <x v="132"/>
    <x v="115"/>
    <x v="31"/>
    <n v="825309"/>
  </r>
  <r>
    <x v="132"/>
    <x v="115"/>
    <x v="32"/>
    <n v="922940"/>
  </r>
  <r>
    <x v="132"/>
    <x v="115"/>
    <x v="33"/>
    <n v="984851"/>
  </r>
  <r>
    <x v="132"/>
    <x v="115"/>
    <x v="34"/>
    <n v="1007746"/>
  </r>
  <r>
    <x v="132"/>
    <x v="115"/>
    <x v="35"/>
    <n v="1008065"/>
  </r>
  <r>
    <x v="132"/>
    <x v="115"/>
    <x v="36"/>
    <n v="1018959"/>
  </r>
  <r>
    <x v="132"/>
    <x v="115"/>
    <x v="37"/>
    <n v="1007655"/>
  </r>
  <r>
    <x v="132"/>
    <x v="115"/>
    <x v="38"/>
    <n v="915951"/>
  </r>
  <r>
    <x v="132"/>
    <x v="115"/>
    <x v="39"/>
    <n v="892585"/>
  </r>
  <r>
    <x v="132"/>
    <x v="115"/>
    <x v="40"/>
    <n v="956136"/>
  </r>
  <r>
    <x v="132"/>
    <x v="115"/>
    <x v="41"/>
    <n v="1030578"/>
  </r>
  <r>
    <x v="132"/>
    <x v="115"/>
    <x v="42"/>
    <n v="1063095"/>
  </r>
  <r>
    <x v="132"/>
    <x v="115"/>
    <x v="43"/>
    <n v="1155888"/>
  </r>
  <r>
    <x v="132"/>
    <x v="115"/>
    <x v="44"/>
    <n v="1203419"/>
  </r>
  <r>
    <x v="132"/>
    <x v="115"/>
    <x v="45"/>
    <n v="1277772"/>
  </r>
  <r>
    <x v="132"/>
    <x v="115"/>
    <x v="46"/>
    <n v="1311681"/>
  </r>
  <r>
    <x v="132"/>
    <x v="115"/>
    <x v="47"/>
    <n v="1365700"/>
  </r>
  <r>
    <x v="132"/>
    <x v="115"/>
    <x v="48"/>
    <n v="1416254"/>
  </r>
  <r>
    <x v="132"/>
    <x v="115"/>
    <x v="49"/>
    <n v="1546664"/>
  </r>
  <r>
    <x v="132"/>
    <x v="115"/>
    <x v="50"/>
    <n v="1574451"/>
  </r>
  <r>
    <x v="132"/>
    <x v="115"/>
    <x v="51"/>
    <n v="1649125"/>
  </r>
  <r>
    <x v="132"/>
    <x v="115"/>
    <x v="52"/>
    <n v="1732076"/>
  </r>
  <r>
    <x v="132"/>
    <x v="115"/>
    <x v="53"/>
    <n v="1847989"/>
  </r>
  <r>
    <x v="132"/>
    <x v="115"/>
    <x v="54"/>
    <n v="1911092"/>
  </r>
  <r>
    <x v="132"/>
    <x v="115"/>
    <x v="55"/>
    <n v="2003569"/>
  </r>
  <r>
    <x v="132"/>
    <x v="115"/>
    <x v="56"/>
    <n v="1973178"/>
  </r>
  <r>
    <x v="132"/>
    <x v="115"/>
    <x v="57"/>
    <n v="2113716"/>
  </r>
  <r>
    <x v="133"/>
    <x v="116"/>
    <x v="0"/>
    <n v="400"/>
  </r>
  <r>
    <x v="133"/>
    <x v="116"/>
    <x v="1"/>
    <n v="410"/>
  </r>
  <r>
    <x v="133"/>
    <x v="116"/>
    <x v="2"/>
    <n v="420"/>
  </r>
  <r>
    <x v="133"/>
    <x v="116"/>
    <x v="3"/>
    <n v="430"/>
  </r>
  <r>
    <x v="133"/>
    <x v="116"/>
    <x v="4"/>
    <n v="440"/>
  </r>
  <r>
    <x v="133"/>
    <x v="116"/>
    <x v="5"/>
    <n v="450"/>
  </r>
  <r>
    <x v="133"/>
    <x v="116"/>
    <x v="6"/>
    <n v="460"/>
  </r>
  <r>
    <x v="133"/>
    <x v="116"/>
    <x v="7"/>
    <n v="470"/>
  </r>
  <r>
    <x v="133"/>
    <x v="116"/>
    <x v="8"/>
    <n v="480"/>
  </r>
  <r>
    <x v="133"/>
    <x v="116"/>
    <x v="9"/>
    <n v="490"/>
  </r>
  <r>
    <x v="133"/>
    <x v="116"/>
    <x v="10"/>
    <n v="505"/>
  </r>
  <r>
    <x v="133"/>
    <x v="116"/>
    <x v="11"/>
    <n v="520"/>
  </r>
  <r>
    <x v="133"/>
    <x v="116"/>
    <x v="12"/>
    <n v="535"/>
  </r>
  <r>
    <x v="133"/>
    <x v="116"/>
    <x v="13"/>
    <n v="550"/>
  </r>
  <r>
    <x v="133"/>
    <x v="116"/>
    <x v="14"/>
    <n v="565"/>
  </r>
  <r>
    <x v="133"/>
    <x v="116"/>
    <x v="15"/>
    <n v="580"/>
  </r>
  <r>
    <x v="133"/>
    <x v="116"/>
    <x v="16"/>
    <n v="590"/>
  </r>
  <r>
    <x v="133"/>
    <x v="116"/>
    <x v="17"/>
    <n v="600"/>
  </r>
  <r>
    <x v="133"/>
    <x v="116"/>
    <x v="18"/>
    <n v="600"/>
  </r>
  <r>
    <x v="133"/>
    <x v="116"/>
    <x v="19"/>
    <n v="600"/>
  </r>
  <r>
    <x v="133"/>
    <x v="116"/>
    <x v="20"/>
    <n v="610"/>
  </r>
  <r>
    <x v="133"/>
    <x v="116"/>
    <x v="21"/>
    <n v="650"/>
  </r>
  <r>
    <x v="133"/>
    <x v="116"/>
    <x v="22"/>
    <n v="700"/>
  </r>
  <r>
    <x v="133"/>
    <x v="116"/>
    <x v="23"/>
    <n v="730"/>
  </r>
  <r>
    <x v="133"/>
    <x v="116"/>
    <x v="24"/>
    <n v="750"/>
  </r>
  <r>
    <x v="133"/>
    <x v="116"/>
    <x v="25"/>
    <n v="760"/>
  </r>
  <r>
    <x v="133"/>
    <x v="116"/>
    <x v="26"/>
    <n v="770"/>
  </r>
  <r>
    <x v="133"/>
    <x v="116"/>
    <x v="27"/>
    <n v="780"/>
  </r>
  <r>
    <x v="133"/>
    <x v="116"/>
    <x v="28"/>
    <n v="790"/>
  </r>
  <r>
    <x v="133"/>
    <x v="116"/>
    <x v="29"/>
    <n v="800"/>
  </r>
  <r>
    <x v="133"/>
    <x v="116"/>
    <x v="30"/>
    <n v="820"/>
  </r>
  <r>
    <x v="133"/>
    <x v="116"/>
    <x v="31"/>
    <n v="837"/>
  </r>
  <r>
    <x v="133"/>
    <x v="116"/>
    <x v="32"/>
    <n v="850"/>
  </r>
  <r>
    <x v="133"/>
    <x v="116"/>
    <x v="33"/>
    <n v="852"/>
  </r>
  <r>
    <x v="133"/>
    <x v="116"/>
    <x v="34"/>
    <n v="858"/>
  </r>
  <r>
    <x v="133"/>
    <x v="116"/>
    <x v="35"/>
    <n v="847"/>
  </r>
  <r>
    <x v="133"/>
    <x v="116"/>
    <x v="36"/>
    <n v="870"/>
  </r>
  <r>
    <x v="133"/>
    <x v="116"/>
    <x v="37"/>
    <n v="900"/>
  </r>
  <r>
    <x v="133"/>
    <x v="116"/>
    <x v="38"/>
    <n v="1000"/>
  </r>
  <r>
    <x v="133"/>
    <x v="116"/>
    <x v="39"/>
    <n v="900"/>
  </r>
  <r>
    <x v="133"/>
    <x v="116"/>
    <x v="40"/>
    <n v="874"/>
  </r>
  <r>
    <x v="133"/>
    <x v="116"/>
    <x v="41"/>
    <n v="850"/>
  </r>
  <r>
    <x v="133"/>
    <x v="116"/>
    <x v="42"/>
    <n v="813"/>
  </r>
  <r>
    <x v="133"/>
    <x v="116"/>
    <x v="43"/>
    <n v="778"/>
  </r>
  <r>
    <x v="133"/>
    <x v="116"/>
    <x v="44"/>
    <n v="700"/>
  </r>
  <r>
    <x v="133"/>
    <x v="116"/>
    <x v="45"/>
    <n v="757"/>
  </r>
  <r>
    <x v="133"/>
    <x v="116"/>
    <x v="46"/>
    <n v="772"/>
  </r>
  <r>
    <x v="133"/>
    <x v="116"/>
    <x v="47"/>
    <n v="788"/>
  </r>
  <r>
    <x v="133"/>
    <x v="116"/>
    <x v="48"/>
    <n v="833"/>
  </r>
  <r>
    <x v="133"/>
    <x v="116"/>
    <x v="49"/>
    <n v="838"/>
  </r>
  <r>
    <x v="133"/>
    <x v="116"/>
    <x v="50"/>
    <n v="840"/>
  </r>
  <r>
    <x v="133"/>
    <x v="116"/>
    <x v="51"/>
    <n v="840"/>
  </r>
  <r>
    <x v="133"/>
    <x v="116"/>
    <x v="52"/>
    <n v="840"/>
  </r>
  <r>
    <x v="133"/>
    <x v="116"/>
    <x v="53"/>
    <n v="841"/>
  </r>
  <r>
    <x v="133"/>
    <x v="116"/>
    <x v="54"/>
    <n v="847"/>
  </r>
  <r>
    <x v="133"/>
    <x v="116"/>
    <x v="55"/>
    <n v="859"/>
  </r>
  <r>
    <x v="133"/>
    <x v="116"/>
    <x v="56"/>
    <n v="864"/>
  </r>
  <r>
    <x v="133"/>
    <x v="116"/>
    <x v="57"/>
    <n v="870"/>
  </r>
  <r>
    <x v="134"/>
    <x v="117"/>
    <x v="0"/>
    <n v="72691"/>
  </r>
  <r>
    <x v="134"/>
    <x v="117"/>
    <x v="1"/>
    <n v="75686"/>
  </r>
  <r>
    <x v="134"/>
    <x v="117"/>
    <x v="2"/>
    <n v="80384"/>
  </r>
  <r>
    <x v="134"/>
    <x v="117"/>
    <x v="3"/>
    <n v="85219"/>
  </r>
  <r>
    <x v="134"/>
    <x v="117"/>
    <x v="4"/>
    <n v="91827"/>
  </r>
  <r>
    <x v="134"/>
    <x v="117"/>
    <x v="5"/>
    <n v="95884"/>
  </r>
  <r>
    <x v="134"/>
    <x v="117"/>
    <x v="6"/>
    <n v="101818"/>
  </r>
  <r>
    <x v="134"/>
    <x v="117"/>
    <x v="7"/>
    <n v="106601"/>
  </r>
  <r>
    <x v="134"/>
    <x v="117"/>
    <x v="8"/>
    <n v="112622"/>
  </r>
  <r>
    <x v="134"/>
    <x v="117"/>
    <x v="9"/>
    <n v="112779"/>
  </r>
  <r>
    <x v="134"/>
    <x v="117"/>
    <x v="10"/>
    <n v="109134"/>
  </r>
  <r>
    <x v="134"/>
    <x v="117"/>
    <x v="11"/>
    <n v="93570"/>
  </r>
  <r>
    <x v="134"/>
    <x v="117"/>
    <x v="12"/>
    <n v="80330"/>
  </r>
  <r>
    <x v="134"/>
    <x v="117"/>
    <x v="13"/>
    <n v="90240"/>
  </r>
  <r>
    <x v="134"/>
    <x v="117"/>
    <x v="14"/>
    <n v="102920"/>
  </r>
  <r>
    <x v="134"/>
    <x v="117"/>
    <x v="15"/>
    <n v="110360"/>
  </r>
  <r>
    <x v="134"/>
    <x v="117"/>
    <x v="16"/>
    <n v="114780"/>
  </r>
  <r>
    <x v="134"/>
    <x v="117"/>
    <x v="17"/>
    <n v="124261"/>
  </r>
  <r>
    <x v="134"/>
    <x v="117"/>
    <x v="18"/>
    <n v="120102"/>
  </r>
  <r>
    <x v="134"/>
    <x v="117"/>
    <x v="19"/>
    <n v="122045"/>
  </r>
  <r>
    <x v="134"/>
    <x v="117"/>
    <x v="20"/>
    <n v="129351"/>
  </r>
  <r>
    <x v="134"/>
    <x v="117"/>
    <x v="21"/>
    <n v="131592"/>
  </r>
  <r>
    <x v="134"/>
    <x v="117"/>
    <x v="22"/>
    <n v="128406"/>
  </r>
  <r>
    <x v="134"/>
    <x v="117"/>
    <x v="23"/>
    <n v="132122"/>
  </r>
  <r>
    <x v="134"/>
    <x v="117"/>
    <x v="24"/>
    <n v="129304"/>
  </r>
  <r>
    <x v="134"/>
    <x v="117"/>
    <x v="25"/>
    <n v="141043"/>
  </r>
  <r>
    <x v="134"/>
    <x v="117"/>
    <x v="26"/>
    <n v="140416"/>
  </r>
  <r>
    <x v="134"/>
    <x v="117"/>
    <x v="27"/>
    <n v="149620"/>
  </r>
  <r>
    <x v="134"/>
    <x v="117"/>
    <x v="28"/>
    <n v="157545"/>
  </r>
  <r>
    <x v="134"/>
    <x v="117"/>
    <x v="29"/>
    <n v="165379"/>
  </r>
  <r>
    <x v="134"/>
    <x v="117"/>
    <x v="30"/>
    <n v="159105"/>
  </r>
  <r>
    <x v="134"/>
    <x v="117"/>
    <x v="31"/>
    <n v="137382"/>
  </r>
  <r>
    <x v="134"/>
    <x v="117"/>
    <x v="32"/>
    <n v="138774"/>
  </r>
  <r>
    <x v="134"/>
    <x v="117"/>
    <x v="33"/>
    <n v="146492"/>
  </r>
  <r>
    <x v="134"/>
    <x v="117"/>
    <x v="34"/>
    <n v="147938"/>
  </r>
  <r>
    <x v="134"/>
    <x v="117"/>
    <x v="35"/>
    <n v="150932"/>
  </r>
  <r>
    <x v="134"/>
    <x v="117"/>
    <x v="36"/>
    <n v="170526"/>
  </r>
  <r>
    <x v="134"/>
    <x v="117"/>
    <x v="37"/>
    <n v="183106"/>
  </r>
  <r>
    <x v="134"/>
    <x v="117"/>
    <x v="38"/>
    <n v="189783"/>
  </r>
  <r>
    <x v="134"/>
    <x v="117"/>
    <x v="39"/>
    <n v="180060"/>
  </r>
  <r>
    <x v="134"/>
    <x v="117"/>
    <x v="40"/>
    <n v="197237"/>
  </r>
  <r>
    <x v="134"/>
    <x v="117"/>
    <x v="41"/>
    <n v="225981"/>
  </r>
  <r>
    <x v="134"/>
    <x v="117"/>
    <x v="42"/>
    <n v="245193"/>
  </r>
  <r>
    <x v="134"/>
    <x v="117"/>
    <x v="43"/>
    <n v="234645"/>
  </r>
  <r>
    <x v="134"/>
    <x v="117"/>
    <x v="44"/>
    <n v="261172"/>
  </r>
  <r>
    <x v="134"/>
    <x v="117"/>
    <x v="45"/>
    <n v="265261"/>
  </r>
  <r>
    <x v="134"/>
    <x v="117"/>
    <x v="46"/>
    <n v="281602"/>
  </r>
  <r>
    <x v="134"/>
    <x v="117"/>
    <x v="47"/>
    <n v="313163"/>
  </r>
  <r>
    <x v="134"/>
    <x v="117"/>
    <x v="48"/>
    <n v="332796"/>
  </r>
  <r>
    <x v="134"/>
    <x v="117"/>
    <x v="49"/>
    <n v="348425"/>
  </r>
  <r>
    <x v="134"/>
    <x v="117"/>
    <x v="50"/>
    <n v="362288"/>
  </r>
  <r>
    <x v="134"/>
    <x v="117"/>
    <x v="51"/>
    <n v="384613"/>
  </r>
  <r>
    <x v="134"/>
    <x v="117"/>
    <x v="52"/>
    <n v="380968"/>
  </r>
  <r>
    <x v="134"/>
    <x v="117"/>
    <x v="53"/>
    <n v="379380"/>
  </r>
  <r>
    <x v="134"/>
    <x v="117"/>
    <x v="54"/>
    <n v="388424"/>
  </r>
  <r>
    <x v="134"/>
    <x v="117"/>
    <x v="55"/>
    <n v="433097"/>
  </r>
  <r>
    <x v="134"/>
    <x v="117"/>
    <x v="56"/>
    <n v="441015"/>
  </r>
  <r>
    <x v="134"/>
    <x v="117"/>
    <x v="57"/>
    <n v="460730"/>
  </r>
  <r>
    <x v="135"/>
    <x v="118"/>
    <x v="0"/>
    <n v="6386"/>
  </r>
  <r>
    <x v="135"/>
    <x v="118"/>
    <x v="1"/>
    <n v="5820"/>
  </r>
  <r>
    <x v="135"/>
    <x v="118"/>
    <x v="2"/>
    <n v="6713"/>
  </r>
  <r>
    <x v="135"/>
    <x v="118"/>
    <x v="3"/>
    <n v="6039"/>
  </r>
  <r>
    <x v="135"/>
    <x v="118"/>
    <x v="4"/>
    <n v="6000"/>
  </r>
  <r>
    <x v="135"/>
    <x v="118"/>
    <x v="5"/>
    <n v="6456"/>
  </r>
  <r>
    <x v="135"/>
    <x v="118"/>
    <x v="6"/>
    <n v="6662"/>
  </r>
  <r>
    <x v="135"/>
    <x v="118"/>
    <x v="7"/>
    <n v="8179"/>
  </r>
  <r>
    <x v="135"/>
    <x v="118"/>
    <x v="8"/>
    <n v="8555"/>
  </r>
  <r>
    <x v="135"/>
    <x v="118"/>
    <x v="9"/>
    <n v="9240"/>
  </r>
  <r>
    <x v="135"/>
    <x v="118"/>
    <x v="10"/>
    <n v="9619"/>
  </r>
  <r>
    <x v="135"/>
    <x v="118"/>
    <x v="11"/>
    <n v="9193"/>
  </r>
  <r>
    <x v="135"/>
    <x v="118"/>
    <x v="12"/>
    <n v="9942"/>
  </r>
  <r>
    <x v="135"/>
    <x v="118"/>
    <x v="13"/>
    <n v="9268"/>
  </r>
  <r>
    <x v="135"/>
    <x v="118"/>
    <x v="14"/>
    <n v="8813"/>
  </r>
  <r>
    <x v="135"/>
    <x v="118"/>
    <x v="15"/>
    <n v="9771"/>
  </r>
  <r>
    <x v="135"/>
    <x v="118"/>
    <x v="16"/>
    <n v="11665"/>
  </r>
  <r>
    <x v="135"/>
    <x v="118"/>
    <x v="17"/>
    <n v="10959"/>
  </r>
  <r>
    <x v="135"/>
    <x v="118"/>
    <x v="18"/>
    <n v="8020"/>
  </r>
  <r>
    <x v="135"/>
    <x v="118"/>
    <x v="19"/>
    <n v="7531"/>
  </r>
  <r>
    <x v="135"/>
    <x v="118"/>
    <x v="20"/>
    <n v="8004"/>
  </r>
  <r>
    <x v="135"/>
    <x v="118"/>
    <x v="21"/>
    <n v="7390"/>
  </r>
  <r>
    <x v="135"/>
    <x v="118"/>
    <x v="22"/>
    <n v="9255"/>
  </r>
  <r>
    <x v="135"/>
    <x v="118"/>
    <x v="23"/>
    <n v="11008"/>
  </r>
  <r>
    <x v="135"/>
    <x v="118"/>
    <x v="24"/>
    <n v="12908"/>
  </r>
  <r>
    <x v="135"/>
    <x v="118"/>
    <x v="25"/>
    <n v="13001"/>
  </r>
  <r>
    <x v="135"/>
    <x v="118"/>
    <x v="26"/>
    <n v="13592"/>
  </r>
  <r>
    <x v="135"/>
    <x v="118"/>
    <x v="27"/>
    <n v="14196"/>
  </r>
  <r>
    <x v="135"/>
    <x v="118"/>
    <x v="28"/>
    <n v="14656"/>
  </r>
  <r>
    <x v="135"/>
    <x v="118"/>
    <x v="29"/>
    <n v="14301"/>
  </r>
  <r>
    <x v="135"/>
    <x v="118"/>
    <x v="30"/>
    <n v="14764"/>
  </r>
  <r>
    <x v="135"/>
    <x v="118"/>
    <x v="31"/>
    <n v="14976"/>
  </r>
  <r>
    <x v="135"/>
    <x v="118"/>
    <x v="32"/>
    <n v="15072"/>
  </r>
  <r>
    <x v="135"/>
    <x v="118"/>
    <x v="33"/>
    <n v="16115"/>
  </r>
  <r>
    <x v="135"/>
    <x v="118"/>
    <x v="34"/>
    <n v="15703"/>
  </r>
  <r>
    <x v="135"/>
    <x v="118"/>
    <x v="35"/>
    <n v="17765"/>
  </r>
  <r>
    <x v="135"/>
    <x v="118"/>
    <x v="36"/>
    <n v="18622"/>
  </r>
  <r>
    <x v="135"/>
    <x v="118"/>
    <x v="37"/>
    <n v="18601"/>
  </r>
  <r>
    <x v="135"/>
    <x v="118"/>
    <x v="38"/>
    <n v="18743"/>
  </r>
  <r>
    <x v="135"/>
    <x v="118"/>
    <x v="39"/>
    <n v="18371"/>
  </r>
  <r>
    <x v="135"/>
    <x v="118"/>
    <x v="40"/>
    <n v="19421"/>
  </r>
  <r>
    <x v="135"/>
    <x v="118"/>
    <x v="41"/>
    <n v="20537"/>
  </r>
  <r>
    <x v="135"/>
    <x v="118"/>
    <x v="42"/>
    <n v="20245"/>
  </r>
  <r>
    <x v="135"/>
    <x v="118"/>
    <x v="43"/>
    <n v="17744"/>
  </r>
  <r>
    <x v="135"/>
    <x v="118"/>
    <x v="44"/>
    <n v="16497"/>
  </r>
  <r>
    <x v="135"/>
    <x v="118"/>
    <x v="45"/>
    <n v="15415"/>
  </r>
  <r>
    <x v="135"/>
    <x v="118"/>
    <x v="46"/>
    <n v="15985"/>
  </r>
  <r>
    <x v="135"/>
    <x v="118"/>
    <x v="47"/>
    <n v="17119"/>
  </r>
  <r>
    <x v="135"/>
    <x v="118"/>
    <x v="48"/>
    <n v="15754"/>
  </r>
  <r>
    <x v="135"/>
    <x v="118"/>
    <x v="49"/>
    <n v="15499"/>
  </r>
  <r>
    <x v="135"/>
    <x v="118"/>
    <x v="50"/>
    <n v="14671"/>
  </r>
  <r>
    <x v="135"/>
    <x v="118"/>
    <x v="51"/>
    <n v="13214"/>
  </r>
  <r>
    <x v="135"/>
    <x v="118"/>
    <x v="52"/>
    <n v="13523"/>
  </r>
  <r>
    <x v="135"/>
    <x v="118"/>
    <x v="53"/>
    <n v="13419"/>
  </r>
  <r>
    <x v="135"/>
    <x v="118"/>
    <x v="54"/>
    <n v="12602"/>
  </r>
  <r>
    <x v="135"/>
    <x v="118"/>
    <x v="55"/>
    <n v="12238"/>
  </r>
  <r>
    <x v="135"/>
    <x v="118"/>
    <x v="56"/>
    <n v="11822"/>
  </r>
  <r>
    <x v="135"/>
    <x v="118"/>
    <x v="57"/>
    <n v="11630"/>
  </r>
  <r>
    <x v="136"/>
    <x v="119"/>
    <x v="0"/>
    <n v="5406"/>
  </r>
  <r>
    <x v="136"/>
    <x v="119"/>
    <x v="1"/>
    <n v="4732"/>
  </r>
  <r>
    <x v="136"/>
    <x v="119"/>
    <x v="2"/>
    <n v="4850"/>
  </r>
  <r>
    <x v="136"/>
    <x v="119"/>
    <x v="3"/>
    <n v="4649"/>
  </r>
  <r>
    <x v="136"/>
    <x v="119"/>
    <x v="4"/>
    <n v="4304"/>
  </r>
  <r>
    <x v="136"/>
    <x v="119"/>
    <x v="5"/>
    <n v="4440"/>
  </r>
  <r>
    <x v="136"/>
    <x v="119"/>
    <x v="6"/>
    <n v="4355"/>
  </r>
  <r>
    <x v="136"/>
    <x v="119"/>
    <x v="7"/>
    <n v="4782"/>
  </r>
  <r>
    <x v="136"/>
    <x v="119"/>
    <x v="8"/>
    <n v="5433"/>
  </r>
  <r>
    <x v="136"/>
    <x v="119"/>
    <x v="9"/>
    <n v="5466"/>
  </r>
  <r>
    <x v="136"/>
    <x v="119"/>
    <x v="10"/>
    <n v="5377"/>
  </r>
  <r>
    <x v="136"/>
    <x v="119"/>
    <x v="11"/>
    <n v="6267"/>
  </r>
  <r>
    <x v="136"/>
    <x v="119"/>
    <x v="12"/>
    <n v="7499"/>
  </r>
  <r>
    <x v="136"/>
    <x v="119"/>
    <x v="13"/>
    <n v="5876"/>
  </r>
  <r>
    <x v="136"/>
    <x v="119"/>
    <x v="14"/>
    <n v="6066"/>
  </r>
  <r>
    <x v="136"/>
    <x v="119"/>
    <x v="15"/>
    <n v="6256"/>
  </r>
  <r>
    <x v="136"/>
    <x v="119"/>
    <x v="16"/>
    <n v="6310"/>
  </r>
  <r>
    <x v="136"/>
    <x v="119"/>
    <x v="17"/>
    <n v="5695"/>
  </r>
  <r>
    <x v="136"/>
    <x v="119"/>
    <x v="18"/>
    <n v="5751"/>
  </r>
  <r>
    <x v="136"/>
    <x v="119"/>
    <x v="19"/>
    <n v="6219"/>
  </r>
  <r>
    <x v="136"/>
    <x v="119"/>
    <x v="20"/>
    <n v="6137"/>
  </r>
  <r>
    <x v="136"/>
    <x v="119"/>
    <x v="21"/>
    <n v="6586"/>
  </r>
  <r>
    <x v="136"/>
    <x v="119"/>
    <x v="22"/>
    <n v="7066"/>
  </r>
  <r>
    <x v="136"/>
    <x v="119"/>
    <x v="23"/>
    <n v="7318"/>
  </r>
  <r>
    <x v="136"/>
    <x v="119"/>
    <x v="24"/>
    <n v="7050"/>
  </r>
  <r>
    <x v="136"/>
    <x v="119"/>
    <x v="25"/>
    <n v="6765"/>
  </r>
  <r>
    <x v="136"/>
    <x v="119"/>
    <x v="26"/>
    <n v="6425"/>
  </r>
  <r>
    <x v="136"/>
    <x v="119"/>
    <x v="27"/>
    <n v="6196"/>
  </r>
  <r>
    <x v="136"/>
    <x v="119"/>
    <x v="28"/>
    <n v="6019"/>
  </r>
  <r>
    <x v="136"/>
    <x v="119"/>
    <x v="29"/>
    <n v="6224"/>
  </r>
  <r>
    <x v="136"/>
    <x v="119"/>
    <x v="30"/>
    <n v="6394"/>
  </r>
  <r>
    <x v="136"/>
    <x v="119"/>
    <x v="31"/>
    <n v="6364"/>
  </r>
  <r>
    <x v="136"/>
    <x v="119"/>
    <x v="32"/>
    <n v="5924"/>
  </r>
  <r>
    <x v="136"/>
    <x v="119"/>
    <x v="33"/>
    <n v="5487"/>
  </r>
  <r>
    <x v="136"/>
    <x v="119"/>
    <x v="34"/>
    <n v="4729"/>
  </r>
  <r>
    <x v="136"/>
    <x v="119"/>
    <x v="35"/>
    <n v="5543"/>
  </r>
  <r>
    <x v="136"/>
    <x v="119"/>
    <x v="36"/>
    <n v="5106"/>
  </r>
  <r>
    <x v="136"/>
    <x v="119"/>
    <x v="37"/>
    <n v="5158"/>
  </r>
  <r>
    <x v="136"/>
    <x v="119"/>
    <x v="38"/>
    <n v="5435"/>
  </r>
  <r>
    <x v="136"/>
    <x v="119"/>
    <x v="39"/>
    <n v="5248"/>
  </r>
  <r>
    <x v="136"/>
    <x v="119"/>
    <x v="40"/>
    <n v="4803"/>
  </r>
  <r>
    <x v="136"/>
    <x v="119"/>
    <x v="41"/>
    <n v="4737"/>
  </r>
  <r>
    <x v="136"/>
    <x v="119"/>
    <x v="42"/>
    <n v="4482"/>
  </r>
  <r>
    <x v="136"/>
    <x v="119"/>
    <x v="43"/>
    <n v="4674"/>
  </r>
  <r>
    <x v="136"/>
    <x v="119"/>
    <x v="44"/>
    <n v="3834"/>
  </r>
  <r>
    <x v="136"/>
    <x v="119"/>
    <x v="45"/>
    <n v="4074"/>
  </r>
  <r>
    <x v="136"/>
    <x v="119"/>
    <x v="46"/>
    <n v="3496"/>
  </r>
  <r>
    <x v="136"/>
    <x v="119"/>
    <x v="47"/>
    <n v="3420"/>
  </r>
  <r>
    <x v="136"/>
    <x v="119"/>
    <x v="48"/>
    <n v="3502"/>
  </r>
  <r>
    <x v="136"/>
    <x v="119"/>
    <x v="49"/>
    <n v="3363"/>
  </r>
  <r>
    <x v="136"/>
    <x v="119"/>
    <x v="50"/>
    <n v="3405"/>
  </r>
  <r>
    <x v="136"/>
    <x v="119"/>
    <x v="51"/>
    <n v="3716"/>
  </r>
  <r>
    <x v="136"/>
    <x v="119"/>
    <x v="52"/>
    <n v="3798"/>
  </r>
  <r>
    <x v="136"/>
    <x v="119"/>
    <x v="53"/>
    <n v="3734"/>
  </r>
  <r>
    <x v="136"/>
    <x v="119"/>
    <x v="54"/>
    <n v="3688"/>
  </r>
  <r>
    <x v="136"/>
    <x v="119"/>
    <x v="55"/>
    <n v="3454"/>
  </r>
  <r>
    <x v="136"/>
    <x v="119"/>
    <x v="56"/>
    <n v="3362"/>
  </r>
  <r>
    <x v="136"/>
    <x v="119"/>
    <x v="57"/>
    <n v="3078"/>
  </r>
  <r>
    <x v="137"/>
    <x v="120"/>
    <x v="0"/>
    <n v="32010"/>
  </r>
  <r>
    <x v="137"/>
    <x v="120"/>
    <x v="1"/>
    <n v="33160"/>
  </r>
  <r>
    <x v="137"/>
    <x v="120"/>
    <x v="2"/>
    <n v="34145"/>
  </r>
  <r>
    <x v="137"/>
    <x v="120"/>
    <x v="3"/>
    <n v="35542"/>
  </r>
  <r>
    <x v="137"/>
    <x v="120"/>
    <x v="4"/>
    <n v="37327"/>
  </r>
  <r>
    <x v="137"/>
    <x v="120"/>
    <x v="5"/>
    <n v="38506"/>
  </r>
  <r>
    <x v="137"/>
    <x v="120"/>
    <x v="6"/>
    <n v="40127"/>
  </r>
  <r>
    <x v="137"/>
    <x v="120"/>
    <x v="7"/>
    <n v="43195"/>
  </r>
  <r>
    <x v="137"/>
    <x v="120"/>
    <x v="8"/>
    <n v="38865"/>
  </r>
  <r>
    <x v="137"/>
    <x v="120"/>
    <x v="9"/>
    <n v="39425"/>
  </r>
  <r>
    <x v="137"/>
    <x v="120"/>
    <x v="10"/>
    <n v="43316"/>
  </r>
  <r>
    <x v="137"/>
    <x v="120"/>
    <x v="11"/>
    <n v="38217"/>
  </r>
  <r>
    <x v="137"/>
    <x v="120"/>
    <x v="12"/>
    <n v="35786"/>
  </r>
  <r>
    <x v="137"/>
    <x v="120"/>
    <x v="13"/>
    <n v="33571"/>
  </r>
  <r>
    <x v="137"/>
    <x v="120"/>
    <x v="14"/>
    <n v="36437"/>
  </r>
  <r>
    <x v="137"/>
    <x v="120"/>
    <x v="15"/>
    <n v="39686"/>
  </r>
  <r>
    <x v="137"/>
    <x v="120"/>
    <x v="16"/>
    <n v="42746"/>
  </r>
  <r>
    <x v="137"/>
    <x v="120"/>
    <x v="17"/>
    <n v="46191"/>
  </r>
  <r>
    <x v="137"/>
    <x v="120"/>
    <x v="18"/>
    <n v="47085"/>
  </r>
  <r>
    <x v="137"/>
    <x v="120"/>
    <x v="19"/>
    <n v="50736"/>
  </r>
  <r>
    <x v="137"/>
    <x v="120"/>
    <x v="20"/>
    <n v="52662"/>
  </r>
  <r>
    <x v="137"/>
    <x v="120"/>
    <x v="21"/>
    <n v="51554"/>
  </r>
  <r>
    <x v="137"/>
    <x v="120"/>
    <x v="22"/>
    <n v="49829"/>
  </r>
  <r>
    <x v="137"/>
    <x v="120"/>
    <x v="23"/>
    <n v="48506"/>
  </r>
  <r>
    <x v="137"/>
    <x v="120"/>
    <x v="24"/>
    <n v="50459"/>
  </r>
  <r>
    <x v="137"/>
    <x v="120"/>
    <x v="25"/>
    <n v="54733"/>
  </r>
  <r>
    <x v="137"/>
    <x v="120"/>
    <x v="26"/>
    <n v="55522"/>
  </r>
  <r>
    <x v="137"/>
    <x v="120"/>
    <x v="27"/>
    <n v="56920"/>
  </r>
  <r>
    <x v="137"/>
    <x v="120"/>
    <x v="28"/>
    <n v="60294"/>
  </r>
  <r>
    <x v="137"/>
    <x v="120"/>
    <x v="29"/>
    <n v="62631"/>
  </r>
  <r>
    <x v="137"/>
    <x v="120"/>
    <x v="30"/>
    <n v="64248"/>
  </r>
  <r>
    <x v="137"/>
    <x v="120"/>
    <x v="31"/>
    <n v="60610"/>
  </r>
  <r>
    <x v="137"/>
    <x v="120"/>
    <x v="32"/>
    <n v="49705"/>
  </r>
  <r>
    <x v="137"/>
    <x v="120"/>
    <x v="33"/>
    <n v="53730"/>
  </r>
  <r>
    <x v="137"/>
    <x v="120"/>
    <x v="34"/>
    <n v="54647"/>
  </r>
  <r>
    <x v="137"/>
    <x v="120"/>
    <x v="35"/>
    <n v="59368"/>
  </r>
  <r>
    <x v="137"/>
    <x v="120"/>
    <x v="36"/>
    <n v="62914"/>
  </r>
  <r>
    <x v="137"/>
    <x v="120"/>
    <x v="37"/>
    <n v="67595"/>
  </r>
  <r>
    <x v="137"/>
    <x v="120"/>
    <x v="38"/>
    <n v="68630"/>
  </r>
  <r>
    <x v="137"/>
    <x v="120"/>
    <x v="39"/>
    <n v="81228"/>
  </r>
  <r>
    <x v="137"/>
    <x v="120"/>
    <x v="40"/>
    <n v="85836"/>
  </r>
  <r>
    <x v="137"/>
    <x v="120"/>
    <x v="41"/>
    <n v="88703"/>
  </r>
  <r>
    <x v="137"/>
    <x v="120"/>
    <x v="42"/>
    <n v="91101"/>
  </r>
  <r>
    <x v="137"/>
    <x v="120"/>
    <x v="43"/>
    <n v="93530"/>
  </r>
  <r>
    <x v="137"/>
    <x v="120"/>
    <x v="44"/>
    <n v="95310"/>
  </r>
  <r>
    <x v="137"/>
    <x v="120"/>
    <x v="45"/>
    <n v="95022"/>
  </r>
  <r>
    <x v="137"/>
    <x v="120"/>
    <x v="46"/>
    <n v="95022"/>
  </r>
  <r>
    <x v="137"/>
    <x v="120"/>
    <x v="47"/>
    <n v="92408"/>
  </r>
  <r>
    <x v="137"/>
    <x v="120"/>
    <x v="48"/>
    <n v="93108"/>
  </r>
  <r>
    <x v="137"/>
    <x v="120"/>
    <x v="49"/>
    <n v="100095"/>
  </r>
  <r>
    <x v="137"/>
    <x v="120"/>
    <x v="50"/>
    <n v="103064"/>
  </r>
  <r>
    <x v="137"/>
    <x v="120"/>
    <x v="51"/>
    <n v="106842"/>
  </r>
  <r>
    <x v="137"/>
    <x v="120"/>
    <x v="52"/>
    <n v="110123"/>
  </r>
  <r>
    <x v="137"/>
    <x v="120"/>
    <x v="53"/>
    <n v="108865"/>
  </r>
  <r>
    <x v="137"/>
    <x v="120"/>
    <x v="54"/>
    <n v="117825"/>
  </r>
  <r>
    <x v="137"/>
    <x v="120"/>
    <x v="55"/>
    <n v="114725"/>
  </r>
  <r>
    <x v="137"/>
    <x v="120"/>
    <x v="56"/>
    <n v="117313"/>
  </r>
  <r>
    <x v="137"/>
    <x v="120"/>
    <x v="57"/>
    <n v="118094"/>
  </r>
  <r>
    <x v="138"/>
    <x v="121"/>
    <x v="0"/>
    <n v="2740"/>
  </r>
  <r>
    <x v="138"/>
    <x v="121"/>
    <x v="1"/>
    <n v="3064"/>
  </r>
  <r>
    <x v="138"/>
    <x v="121"/>
    <x v="2"/>
    <n v="3314"/>
  </r>
  <r>
    <x v="138"/>
    <x v="121"/>
    <x v="3"/>
    <n v="3397"/>
  </r>
  <r>
    <x v="138"/>
    <x v="121"/>
    <x v="4"/>
    <n v="3235"/>
  </r>
  <r>
    <x v="138"/>
    <x v="121"/>
    <x v="5"/>
    <n v="3345"/>
  </r>
  <r>
    <x v="138"/>
    <x v="121"/>
    <x v="6"/>
    <n v="3776"/>
  </r>
  <r>
    <x v="138"/>
    <x v="121"/>
    <x v="7"/>
    <n v="3680"/>
  </r>
  <r>
    <x v="138"/>
    <x v="121"/>
    <x v="8"/>
    <n v="3688"/>
  </r>
  <r>
    <x v="138"/>
    <x v="121"/>
    <x v="9"/>
    <n v="3846"/>
  </r>
  <r>
    <x v="138"/>
    <x v="121"/>
    <x v="10"/>
    <n v="3829"/>
  </r>
  <r>
    <x v="138"/>
    <x v="121"/>
    <x v="11"/>
    <n v="3789"/>
  </r>
  <r>
    <x v="138"/>
    <x v="121"/>
    <x v="12"/>
    <n v="3065"/>
  </r>
  <r>
    <x v="138"/>
    <x v="121"/>
    <x v="13"/>
    <n v="4120"/>
  </r>
  <r>
    <x v="138"/>
    <x v="121"/>
    <x v="14"/>
    <n v="4436"/>
  </r>
  <r>
    <x v="138"/>
    <x v="121"/>
    <x v="15"/>
    <n v="4479"/>
  </r>
  <r>
    <x v="138"/>
    <x v="121"/>
    <x v="16"/>
    <n v="5346"/>
  </r>
  <r>
    <x v="138"/>
    <x v="121"/>
    <x v="17"/>
    <n v="5527"/>
  </r>
  <r>
    <x v="138"/>
    <x v="121"/>
    <x v="18"/>
    <n v="8547"/>
  </r>
  <r>
    <x v="138"/>
    <x v="121"/>
    <x v="19"/>
    <n v="8968"/>
  </r>
  <r>
    <x v="138"/>
    <x v="121"/>
    <x v="20"/>
    <n v="8164"/>
  </r>
  <r>
    <x v="138"/>
    <x v="121"/>
    <x v="21"/>
    <n v="8551"/>
  </r>
  <r>
    <x v="138"/>
    <x v="121"/>
    <x v="22"/>
    <n v="8786"/>
  </r>
  <r>
    <x v="138"/>
    <x v="121"/>
    <x v="23"/>
    <n v="8429"/>
  </r>
  <r>
    <x v="138"/>
    <x v="121"/>
    <x v="24"/>
    <n v="8160"/>
  </r>
  <r>
    <x v="138"/>
    <x v="121"/>
    <x v="25"/>
    <n v="9502"/>
  </r>
  <r>
    <x v="138"/>
    <x v="121"/>
    <x v="26"/>
    <n v="10404"/>
  </r>
  <r>
    <x v="138"/>
    <x v="121"/>
    <x v="27"/>
    <n v="12063"/>
  </r>
  <r>
    <x v="138"/>
    <x v="121"/>
    <x v="28"/>
    <n v="13659"/>
  </r>
  <r>
    <x v="138"/>
    <x v="121"/>
    <x v="29"/>
    <n v="16305"/>
  </r>
  <r>
    <x v="138"/>
    <x v="121"/>
    <x v="30"/>
    <n v="16976"/>
  </r>
  <r>
    <x v="138"/>
    <x v="121"/>
    <x v="31"/>
    <n v="19891"/>
  </r>
  <r>
    <x v="138"/>
    <x v="121"/>
    <x v="32"/>
    <n v="21570"/>
  </r>
  <r>
    <x v="138"/>
    <x v="121"/>
    <x v="33"/>
    <n v="23971"/>
  </r>
  <r>
    <x v="138"/>
    <x v="121"/>
    <x v="34"/>
    <n v="23989"/>
  </r>
  <r>
    <x v="138"/>
    <x v="121"/>
    <x v="35"/>
    <n v="24812"/>
  </r>
  <r>
    <x v="138"/>
    <x v="121"/>
    <x v="36"/>
    <n v="25315"/>
  </r>
  <r>
    <x v="138"/>
    <x v="121"/>
    <x v="37"/>
    <n v="23222"/>
  </r>
  <r>
    <x v="138"/>
    <x v="121"/>
    <x v="38"/>
    <n v="25774"/>
  </r>
  <r>
    <x v="138"/>
    <x v="121"/>
    <x v="39"/>
    <n v="26118"/>
  </r>
  <r>
    <x v="138"/>
    <x v="121"/>
    <x v="40"/>
    <n v="31294"/>
  </r>
  <r>
    <x v="138"/>
    <x v="121"/>
    <x v="41"/>
    <n v="33936"/>
  </r>
  <r>
    <x v="138"/>
    <x v="121"/>
    <x v="42"/>
    <n v="34665"/>
  </r>
  <r>
    <x v="138"/>
    <x v="121"/>
    <x v="43"/>
    <n v="37994"/>
  </r>
  <r>
    <x v="138"/>
    <x v="121"/>
    <x v="44"/>
    <n v="37997"/>
  </r>
  <r>
    <x v="138"/>
    <x v="121"/>
    <x v="45"/>
    <n v="40978"/>
  </r>
  <r>
    <x v="138"/>
    <x v="121"/>
    <x v="46"/>
    <n v="43768"/>
  </r>
  <r>
    <x v="138"/>
    <x v="121"/>
    <x v="47"/>
    <n v="45627"/>
  </r>
  <r>
    <x v="138"/>
    <x v="121"/>
    <x v="48"/>
    <n v="47970"/>
  </r>
  <r>
    <x v="138"/>
    <x v="121"/>
    <x v="49"/>
    <n v="50678"/>
  </r>
  <r>
    <x v="138"/>
    <x v="121"/>
    <x v="50"/>
    <n v="51560"/>
  </r>
  <r>
    <x v="138"/>
    <x v="121"/>
    <x v="51"/>
    <n v="51486"/>
  </r>
  <r>
    <x v="138"/>
    <x v="121"/>
    <x v="52"/>
    <n v="50533"/>
  </r>
  <r>
    <x v="138"/>
    <x v="121"/>
    <x v="53"/>
    <n v="51161"/>
  </r>
  <r>
    <x v="138"/>
    <x v="121"/>
    <x v="54"/>
    <n v="50063"/>
  </r>
  <r>
    <x v="138"/>
    <x v="121"/>
    <x v="55"/>
    <n v="49037"/>
  </r>
  <r>
    <x v="138"/>
    <x v="121"/>
    <x v="56"/>
    <n v="50713"/>
  </r>
  <r>
    <x v="138"/>
    <x v="121"/>
    <x v="57"/>
    <n v="52213"/>
  </r>
  <r>
    <x v="139"/>
    <x v="122"/>
    <x v="0"/>
    <n v="150463"/>
  </r>
  <r>
    <x v="139"/>
    <x v="122"/>
    <x v="1"/>
    <n v="154468"/>
  </r>
  <r>
    <x v="139"/>
    <x v="122"/>
    <x v="2"/>
    <n v="157423"/>
  </r>
  <r>
    <x v="139"/>
    <x v="122"/>
    <x v="3"/>
    <n v="161151"/>
  </r>
  <r>
    <x v="139"/>
    <x v="122"/>
    <x v="4"/>
    <n v="163884"/>
  </r>
  <r>
    <x v="139"/>
    <x v="122"/>
    <x v="5"/>
    <n v="169903"/>
  </r>
  <r>
    <x v="139"/>
    <x v="122"/>
    <x v="6"/>
    <n v="174511"/>
  </r>
  <r>
    <x v="139"/>
    <x v="122"/>
    <x v="7"/>
    <n v="178601"/>
  </r>
  <r>
    <x v="139"/>
    <x v="122"/>
    <x v="8"/>
    <n v="185321"/>
  </r>
  <r>
    <x v="139"/>
    <x v="122"/>
    <x v="9"/>
    <n v="189149"/>
  </r>
  <r>
    <x v="139"/>
    <x v="122"/>
    <x v="10"/>
    <n v="193399"/>
  </r>
  <r>
    <x v="139"/>
    <x v="122"/>
    <x v="11"/>
    <n v="196760"/>
  </r>
  <r>
    <x v="139"/>
    <x v="122"/>
    <x v="12"/>
    <n v="200349"/>
  </r>
  <r>
    <x v="139"/>
    <x v="122"/>
    <x v="13"/>
    <n v="205890"/>
  </r>
  <r>
    <x v="139"/>
    <x v="122"/>
    <x v="14"/>
    <n v="210416"/>
  </r>
  <r>
    <x v="139"/>
    <x v="122"/>
    <x v="15"/>
    <n v="215976"/>
  </r>
  <r>
    <x v="139"/>
    <x v="122"/>
    <x v="16"/>
    <n v="220821"/>
  </r>
  <r>
    <x v="139"/>
    <x v="122"/>
    <x v="17"/>
    <n v="224428"/>
  </r>
  <r>
    <x v="139"/>
    <x v="122"/>
    <x v="18"/>
    <n v="232078"/>
  </r>
  <r>
    <x v="139"/>
    <x v="122"/>
    <x v="19"/>
    <n v="239357"/>
  </r>
  <r>
    <x v="139"/>
    <x v="122"/>
    <x v="20"/>
    <n v="246373"/>
  </r>
  <r>
    <x v="139"/>
    <x v="122"/>
    <x v="21"/>
    <n v="252714"/>
  </r>
  <r>
    <x v="139"/>
    <x v="122"/>
    <x v="22"/>
    <n v="259633"/>
  </r>
  <r>
    <x v="139"/>
    <x v="122"/>
    <x v="23"/>
    <n v="265550"/>
  </r>
  <r>
    <x v="139"/>
    <x v="122"/>
    <x v="24"/>
    <n v="273033"/>
  </r>
  <r>
    <x v="139"/>
    <x v="122"/>
    <x v="25"/>
    <n v="278713"/>
  </r>
  <r>
    <x v="139"/>
    <x v="122"/>
    <x v="26"/>
    <n v="284665"/>
  </r>
  <r>
    <x v="139"/>
    <x v="122"/>
    <x v="27"/>
    <n v="290417"/>
  </r>
  <r>
    <x v="139"/>
    <x v="122"/>
    <x v="28"/>
    <n v="297132"/>
  </r>
  <r>
    <x v="139"/>
    <x v="122"/>
    <x v="29"/>
    <n v="305289"/>
  </r>
  <r>
    <x v="139"/>
    <x v="122"/>
    <x v="30"/>
    <n v="304679"/>
  </r>
  <r>
    <x v="139"/>
    <x v="122"/>
    <x v="31"/>
    <n v="313632"/>
  </r>
  <r>
    <x v="139"/>
    <x v="122"/>
    <x v="32"/>
    <n v="323673"/>
  </r>
  <r>
    <x v="139"/>
    <x v="122"/>
    <x v="33"/>
    <n v="336116"/>
  </r>
  <r>
    <x v="139"/>
    <x v="122"/>
    <x v="34"/>
    <n v="344998"/>
  </r>
  <r>
    <x v="139"/>
    <x v="122"/>
    <x v="35"/>
    <n v="353019"/>
  </r>
  <r>
    <x v="139"/>
    <x v="122"/>
    <x v="36"/>
    <n v="362036"/>
  </r>
  <r>
    <x v="139"/>
    <x v="122"/>
    <x v="37"/>
    <n v="367335"/>
  </r>
  <r>
    <x v="139"/>
    <x v="122"/>
    <x v="38"/>
    <n v="373704"/>
  </r>
  <r>
    <x v="139"/>
    <x v="122"/>
    <x v="39"/>
    <n v="378046"/>
  </r>
  <r>
    <x v="139"/>
    <x v="122"/>
    <x v="40"/>
    <n v="394217"/>
  </r>
  <r>
    <x v="139"/>
    <x v="122"/>
    <x v="41"/>
    <n v="409840"/>
  </r>
  <r>
    <x v="139"/>
    <x v="122"/>
    <x v="42"/>
    <n v="422478"/>
  </r>
  <r>
    <x v="139"/>
    <x v="122"/>
    <x v="43"/>
    <n v="433443"/>
  </r>
  <r>
    <x v="139"/>
    <x v="122"/>
    <x v="44"/>
    <n v="442536"/>
  </r>
  <r>
    <x v="139"/>
    <x v="122"/>
    <x v="45"/>
    <n v="469067"/>
  </r>
  <r>
    <x v="139"/>
    <x v="122"/>
    <x v="46"/>
    <n v="482692"/>
  </r>
  <r>
    <x v="139"/>
    <x v="122"/>
    <x v="47"/>
    <n v="493398"/>
  </r>
  <r>
    <x v="139"/>
    <x v="122"/>
    <x v="48"/>
    <n v="496204"/>
  </r>
  <r>
    <x v="139"/>
    <x v="122"/>
    <x v="49"/>
    <n v="482559"/>
  </r>
  <r>
    <x v="139"/>
    <x v="122"/>
    <x v="50"/>
    <n v="510464"/>
  </r>
  <r>
    <x v="139"/>
    <x v="122"/>
    <x v="51"/>
    <n v="516696"/>
  </r>
  <r>
    <x v="139"/>
    <x v="122"/>
    <x v="52"/>
    <n v="515304"/>
  </r>
  <r>
    <x v="139"/>
    <x v="122"/>
    <x v="53"/>
    <n v="528815"/>
  </r>
  <r>
    <x v="139"/>
    <x v="122"/>
    <x v="54"/>
    <n v="539313"/>
  </r>
  <r>
    <x v="139"/>
    <x v="122"/>
    <x v="55"/>
    <n v="531499"/>
  </r>
  <r>
    <x v="139"/>
    <x v="122"/>
    <x v="56"/>
    <n v="556909"/>
  </r>
  <r>
    <x v="139"/>
    <x v="122"/>
    <x v="57"/>
    <n v="564126"/>
  </r>
  <r>
    <x v="140"/>
    <x v="123"/>
    <x v="0"/>
    <n v="1003181"/>
  </r>
  <r>
    <x v="140"/>
    <x v="123"/>
    <x v="1"/>
    <n v="1084881"/>
  </r>
  <r>
    <x v="140"/>
    <x v="123"/>
    <x v="2"/>
    <n v="1112874"/>
  </r>
  <r>
    <x v="140"/>
    <x v="123"/>
    <x v="3"/>
    <n v="1142929"/>
  </r>
  <r>
    <x v="140"/>
    <x v="123"/>
    <x v="4"/>
    <n v="1169596"/>
  </r>
  <r>
    <x v="140"/>
    <x v="123"/>
    <x v="5"/>
    <n v="1188118"/>
  </r>
  <r>
    <x v="140"/>
    <x v="123"/>
    <x v="6"/>
    <n v="1219788"/>
  </r>
  <r>
    <x v="140"/>
    <x v="123"/>
    <x v="7"/>
    <n v="1238558"/>
  </r>
  <r>
    <x v="140"/>
    <x v="123"/>
    <x v="8"/>
    <n v="1269980"/>
  </r>
  <r>
    <x v="140"/>
    <x v="123"/>
    <x v="9"/>
    <n v="1291746"/>
  </r>
  <r>
    <x v="140"/>
    <x v="123"/>
    <x v="10"/>
    <n v="1316664"/>
  </r>
  <r>
    <x v="140"/>
    <x v="123"/>
    <x v="11"/>
    <n v="1412682"/>
  </r>
  <r>
    <x v="140"/>
    <x v="123"/>
    <x v="12"/>
    <n v="1484287"/>
  </r>
  <r>
    <x v="140"/>
    <x v="123"/>
    <x v="13"/>
    <n v="1600818"/>
  </r>
  <r>
    <x v="140"/>
    <x v="123"/>
    <x v="14"/>
    <n v="1786742"/>
  </r>
  <r>
    <x v="140"/>
    <x v="123"/>
    <x v="15"/>
    <n v="2016672"/>
  </r>
  <r>
    <x v="140"/>
    <x v="123"/>
    <x v="16"/>
    <n v="2209414"/>
  </r>
  <r>
    <x v="140"/>
    <x v="123"/>
    <x v="17"/>
    <n v="2298545"/>
  </r>
  <r>
    <x v="140"/>
    <x v="123"/>
    <x v="18"/>
    <n v="2333163"/>
  </r>
  <r>
    <x v="140"/>
    <x v="123"/>
    <x v="19"/>
    <n v="2540141"/>
  </r>
  <r>
    <x v="140"/>
    <x v="123"/>
    <x v="20"/>
    <n v="2732638"/>
  </r>
  <r>
    <x v="140"/>
    <x v="123"/>
    <x v="21"/>
    <n v="2847589"/>
  </r>
  <r>
    <x v="140"/>
    <x v="123"/>
    <x v="22"/>
    <n v="3068384"/>
  </r>
  <r>
    <x v="140"/>
    <x v="123"/>
    <x v="23"/>
    <n v="3040304"/>
  </r>
  <r>
    <x v="140"/>
    <x v="123"/>
    <x v="24"/>
    <n v="2952084"/>
  </r>
  <r>
    <x v="140"/>
    <x v="123"/>
    <x v="25"/>
    <n v="3059535"/>
  </r>
  <r>
    <x v="140"/>
    <x v="123"/>
    <x v="26"/>
    <n v="3033444"/>
  </r>
  <r>
    <x v="140"/>
    <x v="123"/>
    <x v="27"/>
    <n v="2941035"/>
  </r>
  <r>
    <x v="140"/>
    <x v="123"/>
    <x v="28"/>
    <n v="2676816"/>
  </r>
  <r>
    <x v="140"/>
    <x v="123"/>
    <x v="29"/>
    <n v="2800839"/>
  </r>
  <r>
    <x v="140"/>
    <x v="123"/>
    <x v="30"/>
    <n v="3040828"/>
  </r>
  <r>
    <x v="140"/>
    <x v="123"/>
    <x v="31"/>
    <n v="3148089"/>
  </r>
  <r>
    <x v="140"/>
    <x v="123"/>
    <x v="32"/>
    <n v="3300125"/>
  </r>
  <r>
    <x v="140"/>
    <x v="123"/>
    <x v="33"/>
    <n v="3543259"/>
  </r>
  <r>
    <x v="140"/>
    <x v="123"/>
    <x v="34"/>
    <n v="3798904"/>
  </r>
  <r>
    <x v="140"/>
    <x v="123"/>
    <x v="35"/>
    <n v="3684460"/>
  </r>
  <r>
    <x v="140"/>
    <x v="123"/>
    <x v="36"/>
    <n v="3905670"/>
  </r>
  <r>
    <x v="140"/>
    <x v="123"/>
    <x v="37"/>
    <n v="4137540"/>
  </r>
  <r>
    <x v="140"/>
    <x v="123"/>
    <x v="38"/>
    <n v="4319526"/>
  </r>
  <r>
    <x v="140"/>
    <x v="123"/>
    <x v="39"/>
    <n v="4464053"/>
  </r>
  <r>
    <x v="140"/>
    <x v="123"/>
    <x v="40"/>
    <n v="4636828"/>
  </r>
  <r>
    <x v="140"/>
    <x v="123"/>
    <x v="41"/>
    <n v="4829238"/>
  </r>
  <r>
    <x v="140"/>
    <x v="123"/>
    <x v="42"/>
    <n v="4912914"/>
  </r>
  <r>
    <x v="140"/>
    <x v="123"/>
    <x v="43"/>
    <n v="5109399"/>
  </r>
  <r>
    <x v="140"/>
    <x v="123"/>
    <x v="44"/>
    <n v="5322138"/>
  </r>
  <r>
    <x v="140"/>
    <x v="123"/>
    <x v="45"/>
    <n v="5401308"/>
  </r>
  <r>
    <x v="140"/>
    <x v="123"/>
    <x v="46"/>
    <n v="5546779"/>
  </r>
  <r>
    <x v="140"/>
    <x v="123"/>
    <x v="47"/>
    <n v="5632196"/>
  </r>
  <r>
    <x v="140"/>
    <x v="123"/>
    <x v="48"/>
    <n v="5728274"/>
  </r>
  <r>
    <x v="140"/>
    <x v="123"/>
    <x v="49"/>
    <n v="5828422"/>
  </r>
  <r>
    <x v="140"/>
    <x v="123"/>
    <x v="50"/>
    <n v="6001019"/>
  </r>
  <r>
    <x v="140"/>
    <x v="123"/>
    <x v="51"/>
    <n v="6079220"/>
  </r>
  <r>
    <x v="140"/>
    <x v="123"/>
    <x v="52"/>
    <n v="6122134"/>
  </r>
  <r>
    <x v="140"/>
    <x v="123"/>
    <x v="53"/>
    <n v="6223351"/>
  </r>
  <r>
    <x v="140"/>
    <x v="123"/>
    <x v="54"/>
    <n v="6356703"/>
  </r>
  <r>
    <x v="140"/>
    <x v="123"/>
    <x v="55"/>
    <n v="6558733"/>
  </r>
  <r>
    <x v="140"/>
    <x v="123"/>
    <x v="56"/>
    <n v="6807583"/>
  </r>
  <r>
    <x v="140"/>
    <x v="123"/>
    <x v="57"/>
    <n v="7051277"/>
  </r>
  <r>
    <x v="141"/>
    <x v="124"/>
    <x v="30"/>
    <n v="1269"/>
  </r>
  <r>
    <x v="141"/>
    <x v="124"/>
    <x v="31"/>
    <n v="1270"/>
  </r>
  <r>
    <x v="141"/>
    <x v="124"/>
    <x v="32"/>
    <n v="1269"/>
  </r>
  <r>
    <x v="141"/>
    <x v="124"/>
    <x v="33"/>
    <n v="1276"/>
  </r>
  <r>
    <x v="141"/>
    <x v="124"/>
    <x v="34"/>
    <n v="1285"/>
  </r>
  <r>
    <x v="141"/>
    <x v="124"/>
    <x v="35"/>
    <n v="1285"/>
  </r>
  <r>
    <x v="141"/>
    <x v="124"/>
    <x v="36"/>
    <n v="1285"/>
  </r>
  <r>
    <x v="141"/>
    <x v="124"/>
    <x v="37"/>
    <n v="1285"/>
  </r>
  <r>
    <x v="141"/>
    <x v="124"/>
    <x v="38"/>
    <n v="1285"/>
  </r>
  <r>
    <x v="141"/>
    <x v="124"/>
    <x v="39"/>
    <n v="1285"/>
  </r>
  <r>
    <x v="141"/>
    <x v="124"/>
    <x v="40"/>
    <n v="1285"/>
  </r>
  <r>
    <x v="141"/>
    <x v="124"/>
    <x v="41"/>
    <n v="1285"/>
  </r>
  <r>
    <x v="141"/>
    <x v="124"/>
    <x v="42"/>
    <n v="1285"/>
  </r>
  <r>
    <x v="141"/>
    <x v="124"/>
    <x v="43"/>
    <n v="1285"/>
  </r>
  <r>
    <x v="141"/>
    <x v="124"/>
    <x v="44"/>
    <n v="1285"/>
  </r>
  <r>
    <x v="141"/>
    <x v="124"/>
    <x v="45"/>
    <n v="1283"/>
  </r>
  <r>
    <x v="141"/>
    <x v="124"/>
    <x v="46"/>
    <n v="1308"/>
  </r>
  <r>
    <x v="141"/>
    <x v="124"/>
    <x v="47"/>
    <n v="1166"/>
  </r>
  <r>
    <x v="141"/>
    <x v="124"/>
    <x v="48"/>
    <n v="1299"/>
  </r>
  <r>
    <x v="141"/>
    <x v="124"/>
    <x v="49"/>
    <n v="1278"/>
  </r>
  <r>
    <x v="141"/>
    <x v="124"/>
    <x v="50"/>
    <n v="1345"/>
  </r>
  <r>
    <x v="141"/>
    <x v="124"/>
    <x v="51"/>
    <n v="1341"/>
  </r>
  <r>
    <x v="141"/>
    <x v="124"/>
    <x v="52"/>
    <n v="1371"/>
  </r>
  <r>
    <x v="141"/>
    <x v="124"/>
    <x v="53"/>
    <n v="1439"/>
  </r>
  <r>
    <x v="141"/>
    <x v="124"/>
    <x v="54"/>
    <n v="1454"/>
  </r>
  <r>
    <x v="141"/>
    <x v="124"/>
    <x v="55"/>
    <n v="1447"/>
  </r>
  <r>
    <x v="141"/>
    <x v="124"/>
    <x v="56"/>
    <n v="1475"/>
  </r>
  <r>
    <x v="141"/>
    <x v="124"/>
    <x v="57"/>
    <n v="1487"/>
  </r>
  <r>
    <x v="142"/>
    <x v="1"/>
    <x v="0"/>
    <n v="1683"/>
  </r>
  <r>
    <x v="142"/>
    <x v="1"/>
    <x v="1"/>
    <n v="1620"/>
  </r>
  <r>
    <x v="142"/>
    <x v="1"/>
    <x v="2"/>
    <n v="1815"/>
  </r>
  <r>
    <x v="142"/>
    <x v="1"/>
    <x v="3"/>
    <n v="1776"/>
  </r>
  <r>
    <x v="142"/>
    <x v="1"/>
    <x v="4"/>
    <n v="1857"/>
  </r>
  <r>
    <x v="142"/>
    <x v="1"/>
    <x v="5"/>
    <n v="1859"/>
  </r>
  <r>
    <x v="142"/>
    <x v="1"/>
    <x v="6"/>
    <n v="2047"/>
  </r>
  <r>
    <x v="142"/>
    <x v="1"/>
    <x v="7"/>
    <n v="2032"/>
  </r>
  <r>
    <x v="142"/>
    <x v="1"/>
    <x v="8"/>
    <n v="2091"/>
  </r>
  <r>
    <x v="142"/>
    <x v="1"/>
    <x v="9"/>
    <n v="2076"/>
  </r>
  <r>
    <x v="142"/>
    <x v="1"/>
    <x v="10"/>
    <n v="2020"/>
  </r>
  <r>
    <x v="142"/>
    <x v="1"/>
    <x v="11"/>
    <n v="2127"/>
  </r>
  <r>
    <x v="142"/>
    <x v="1"/>
    <x v="12"/>
    <n v="2127"/>
  </r>
  <r>
    <x v="142"/>
    <x v="1"/>
    <x v="13"/>
    <n v="2183"/>
  </r>
  <r>
    <x v="142"/>
    <x v="1"/>
    <x v="14"/>
    <n v="2273"/>
  </r>
  <r>
    <x v="142"/>
    <x v="1"/>
    <x v="15"/>
    <n v="2068"/>
  </r>
  <r>
    <x v="142"/>
    <x v="1"/>
    <x v="16"/>
    <n v="2437"/>
  </r>
  <r>
    <x v="142"/>
    <x v="1"/>
    <x v="17"/>
    <n v="2413"/>
  </r>
  <r>
    <x v="142"/>
    <x v="1"/>
    <x v="18"/>
    <n v="2489"/>
  </r>
  <r>
    <x v="142"/>
    <x v="1"/>
    <x v="19"/>
    <n v="2562"/>
  </r>
  <r>
    <x v="142"/>
    <x v="1"/>
    <x v="20"/>
    <n v="2824"/>
  </r>
  <r>
    <x v="142"/>
    <x v="1"/>
    <x v="21"/>
    <n v="2658"/>
  </r>
  <r>
    <x v="142"/>
    <x v="1"/>
    <x v="22"/>
    <n v="2640"/>
  </r>
  <r>
    <x v="142"/>
    <x v="1"/>
    <x v="23"/>
    <n v="2665"/>
  </r>
  <r>
    <x v="142"/>
    <x v="1"/>
    <x v="24"/>
    <n v="2599"/>
  </r>
  <r>
    <x v="142"/>
    <x v="1"/>
    <x v="25"/>
    <n v="2543"/>
  </r>
  <r>
    <x v="142"/>
    <x v="1"/>
    <x v="26"/>
    <n v="2663"/>
  </r>
  <r>
    <x v="142"/>
    <x v="1"/>
    <x v="27"/>
    <n v="2705"/>
  </r>
  <r>
    <x v="142"/>
    <x v="1"/>
    <x v="28"/>
    <n v="2424"/>
  </r>
  <r>
    <x v="142"/>
    <x v="1"/>
    <x v="29"/>
    <n v="2397"/>
  </r>
  <r>
    <x v="142"/>
    <x v="1"/>
    <x v="30"/>
    <n v="2438"/>
  </r>
  <r>
    <x v="142"/>
    <x v="1"/>
    <x v="31"/>
    <n v="2467"/>
  </r>
  <r>
    <x v="142"/>
    <x v="1"/>
    <x v="32"/>
    <n v="2493"/>
  </r>
  <r>
    <x v="142"/>
    <x v="1"/>
    <x v="33"/>
    <n v="2500"/>
  </r>
  <r>
    <x v="142"/>
    <x v="1"/>
    <x v="34"/>
    <n v="2510"/>
  </r>
  <r>
    <x v="142"/>
    <x v="1"/>
    <x v="35"/>
    <n v="2546"/>
  </r>
  <r>
    <x v="142"/>
    <x v="1"/>
    <x v="36"/>
    <n v="2553"/>
  </r>
  <r>
    <x v="142"/>
    <x v="1"/>
    <x v="37"/>
    <n v="2553"/>
  </r>
  <r>
    <x v="142"/>
    <x v="1"/>
    <x v="38"/>
    <n v="2577"/>
  </r>
  <r>
    <x v="142"/>
    <x v="1"/>
    <x v="39"/>
    <n v="2673"/>
  </r>
  <r>
    <x v="142"/>
    <x v="1"/>
    <x v="40"/>
    <n v="2786"/>
  </r>
  <r>
    <x v="142"/>
    <x v="1"/>
    <x v="41"/>
    <n v="2925"/>
  </r>
  <r>
    <x v="142"/>
    <x v="1"/>
    <x v="42"/>
    <n v="2925"/>
  </r>
  <r>
    <x v="142"/>
    <x v="1"/>
    <x v="43"/>
    <n v="2947"/>
  </r>
  <r>
    <x v="142"/>
    <x v="1"/>
    <x v="44"/>
    <n v="3022"/>
  </r>
  <r>
    <x v="142"/>
    <x v="1"/>
    <x v="45"/>
    <n v="3095"/>
  </r>
  <r>
    <x v="142"/>
    <x v="1"/>
    <x v="46"/>
    <n v="3241"/>
  </r>
  <r>
    <x v="142"/>
    <x v="1"/>
    <x v="47"/>
    <n v="3144"/>
  </r>
  <r>
    <x v="142"/>
    <x v="1"/>
    <x v="48"/>
    <n v="3293"/>
  </r>
  <r>
    <x v="142"/>
    <x v="1"/>
    <x v="49"/>
    <n v="3294"/>
  </r>
  <r>
    <x v="142"/>
    <x v="1"/>
    <x v="50"/>
    <n v="3384"/>
  </r>
  <r>
    <x v="142"/>
    <x v="1"/>
    <x v="51"/>
    <n v="3476"/>
  </r>
  <r>
    <x v="142"/>
    <x v="1"/>
    <x v="52"/>
    <n v="3543"/>
  </r>
  <r>
    <x v="142"/>
    <x v="1"/>
    <x v="53"/>
    <n v="3624"/>
  </r>
  <r>
    <x v="142"/>
    <x v="1"/>
    <x v="54"/>
    <n v="3655"/>
  </r>
  <r>
    <x v="142"/>
    <x v="1"/>
    <x v="55"/>
    <n v="3700"/>
  </r>
  <r>
    <x v="142"/>
    <x v="1"/>
    <x v="56"/>
    <n v="3747"/>
  </r>
  <r>
    <x v="142"/>
    <x v="1"/>
    <x v="57"/>
    <n v="3789"/>
  </r>
  <r>
    <x v="143"/>
    <x v="1"/>
    <x v="0"/>
    <n v="364941"/>
  </r>
  <r>
    <x v="143"/>
    <x v="1"/>
    <x v="1"/>
    <n v="374632"/>
  </r>
  <r>
    <x v="143"/>
    <x v="1"/>
    <x v="2"/>
    <n v="383330"/>
  </r>
  <r>
    <x v="143"/>
    <x v="1"/>
    <x v="3"/>
    <n v="389142"/>
  </r>
  <r>
    <x v="143"/>
    <x v="1"/>
    <x v="4"/>
    <n v="393512"/>
  </r>
  <r>
    <x v="143"/>
    <x v="1"/>
    <x v="5"/>
    <n v="397444"/>
  </r>
  <r>
    <x v="143"/>
    <x v="1"/>
    <x v="6"/>
    <n v="411027"/>
  </r>
  <r>
    <x v="143"/>
    <x v="1"/>
    <x v="7"/>
    <n v="420539"/>
  </r>
  <r>
    <x v="143"/>
    <x v="1"/>
    <x v="8"/>
    <n v="424224"/>
  </r>
  <r>
    <x v="143"/>
    <x v="1"/>
    <x v="9"/>
    <n v="444855"/>
  </r>
  <r>
    <x v="143"/>
    <x v="1"/>
    <x v="10"/>
    <n v="452153"/>
  </r>
  <r>
    <x v="143"/>
    <x v="1"/>
    <x v="11"/>
    <n v="456813"/>
  </r>
  <r>
    <x v="143"/>
    <x v="1"/>
    <x v="12"/>
    <n v="457001"/>
  </r>
  <r>
    <x v="143"/>
    <x v="1"/>
    <x v="13"/>
    <n v="462738"/>
  </r>
  <r>
    <x v="143"/>
    <x v="1"/>
    <x v="14"/>
    <n v="477059"/>
  </r>
  <r>
    <x v="143"/>
    <x v="1"/>
    <x v="15"/>
    <n v="486031"/>
  </r>
  <r>
    <x v="143"/>
    <x v="1"/>
    <x v="16"/>
    <n v="494906"/>
  </r>
  <r>
    <x v="143"/>
    <x v="1"/>
    <x v="17"/>
    <n v="505600"/>
  </r>
  <r>
    <x v="143"/>
    <x v="1"/>
    <x v="18"/>
    <n v="512585"/>
  </r>
  <r>
    <x v="143"/>
    <x v="1"/>
    <x v="19"/>
    <n v="518299"/>
  </r>
  <r>
    <x v="143"/>
    <x v="1"/>
    <x v="20"/>
    <n v="525551"/>
  </r>
  <r>
    <x v="143"/>
    <x v="1"/>
    <x v="21"/>
    <n v="536153"/>
  </r>
  <r>
    <x v="143"/>
    <x v="1"/>
    <x v="22"/>
    <n v="545826"/>
  </r>
  <r>
    <x v="143"/>
    <x v="1"/>
    <x v="23"/>
    <n v="558919"/>
  </r>
  <r>
    <x v="143"/>
    <x v="1"/>
    <x v="24"/>
    <n v="572196"/>
  </r>
  <r>
    <x v="143"/>
    <x v="1"/>
    <x v="25"/>
    <n v="624662"/>
  </r>
  <r>
    <x v="143"/>
    <x v="1"/>
    <x v="26"/>
    <n v="645474"/>
  </r>
  <r>
    <x v="143"/>
    <x v="1"/>
    <x v="27"/>
    <n v="670591"/>
  </r>
  <r>
    <x v="143"/>
    <x v="1"/>
    <x v="28"/>
    <n v="687510"/>
  </r>
  <r>
    <x v="143"/>
    <x v="1"/>
    <x v="29"/>
    <n v="706690"/>
  </r>
  <r>
    <x v="143"/>
    <x v="1"/>
    <x v="30"/>
    <n v="767369"/>
  </r>
  <r>
    <x v="143"/>
    <x v="1"/>
    <x v="31"/>
    <n v="797419"/>
  </r>
  <r>
    <x v="143"/>
    <x v="1"/>
    <x v="32"/>
    <n v="819138"/>
  </r>
  <r>
    <x v="143"/>
    <x v="1"/>
    <x v="33"/>
    <n v="828529"/>
  </r>
  <r>
    <x v="143"/>
    <x v="1"/>
    <x v="34"/>
    <n v="838759"/>
  </r>
  <r>
    <x v="143"/>
    <x v="1"/>
    <x v="35"/>
    <n v="909048"/>
  </r>
  <r>
    <x v="143"/>
    <x v="1"/>
    <x v="36"/>
    <n v="919309"/>
  </r>
  <r>
    <x v="143"/>
    <x v="1"/>
    <x v="37"/>
    <n v="957292"/>
  </r>
  <r>
    <x v="143"/>
    <x v="1"/>
    <x v="38"/>
    <n v="981898"/>
  </r>
  <r>
    <x v="143"/>
    <x v="1"/>
    <x v="39"/>
    <n v="1027622"/>
  </r>
  <r>
    <x v="143"/>
    <x v="1"/>
    <x v="40"/>
    <n v="1058279"/>
  </r>
  <r>
    <x v="143"/>
    <x v="1"/>
    <x v="41"/>
    <n v="1080827"/>
  </r>
  <r>
    <x v="143"/>
    <x v="1"/>
    <x v="42"/>
    <n v="1103227"/>
  </r>
  <r>
    <x v="143"/>
    <x v="1"/>
    <x v="43"/>
    <n v="1150008"/>
  </r>
  <r>
    <x v="143"/>
    <x v="1"/>
    <x v="44"/>
    <n v="1203827"/>
  </r>
  <r>
    <x v="143"/>
    <x v="1"/>
    <x v="45"/>
    <n v="1247404"/>
  </r>
  <r>
    <x v="143"/>
    <x v="1"/>
    <x v="46"/>
    <n v="1304051"/>
  </r>
  <r>
    <x v="143"/>
    <x v="1"/>
    <x v="47"/>
    <n v="1368326"/>
  </r>
  <r>
    <x v="143"/>
    <x v="1"/>
    <x v="48"/>
    <n v="1409831"/>
  </r>
  <r>
    <x v="143"/>
    <x v="1"/>
    <x v="49"/>
    <n v="1457725"/>
  </r>
  <r>
    <x v="143"/>
    <x v="1"/>
    <x v="50"/>
    <n v="1526480"/>
  </r>
  <r>
    <x v="143"/>
    <x v="1"/>
    <x v="51"/>
    <n v="1559931"/>
  </r>
  <r>
    <x v="143"/>
    <x v="1"/>
    <x v="52"/>
    <n v="1629582"/>
  </r>
  <r>
    <x v="143"/>
    <x v="1"/>
    <x v="53"/>
    <n v="1661161"/>
  </r>
  <r>
    <x v="143"/>
    <x v="1"/>
    <x v="54"/>
    <n v="1721999"/>
  </r>
  <r>
    <x v="143"/>
    <x v="1"/>
    <x v="55"/>
    <n v="1768497"/>
  </r>
  <r>
    <x v="143"/>
    <x v="1"/>
    <x v="56"/>
    <n v="1810765"/>
  </r>
  <r>
    <x v="143"/>
    <x v="1"/>
    <x v="57"/>
    <n v="1860983"/>
  </r>
  <r>
    <x v="144"/>
    <x v="125"/>
    <x v="31"/>
    <n v="231207"/>
  </r>
  <r>
    <x v="144"/>
    <x v="125"/>
    <x v="32"/>
    <n v="178937"/>
  </r>
  <r>
    <x v="144"/>
    <x v="125"/>
    <x v="33"/>
    <n v="152341"/>
  </r>
  <r>
    <x v="144"/>
    <x v="125"/>
    <x v="34"/>
    <n v="134400"/>
  </r>
  <r>
    <x v="144"/>
    <x v="125"/>
    <x v="35"/>
    <n v="125110"/>
  </r>
  <r>
    <x v="144"/>
    <x v="125"/>
    <x v="36"/>
    <n v="121100"/>
  </r>
  <r>
    <x v="144"/>
    <x v="125"/>
    <x v="37"/>
    <n v="102374"/>
  </r>
  <r>
    <x v="144"/>
    <x v="125"/>
    <x v="38"/>
    <n v="101928"/>
  </r>
  <r>
    <x v="144"/>
    <x v="125"/>
    <x v="39"/>
    <n v="87524"/>
  </r>
  <r>
    <x v="144"/>
    <x v="125"/>
    <x v="40"/>
    <n v="82121"/>
  </r>
  <r>
    <x v="144"/>
    <x v="125"/>
    <x v="41"/>
    <n v="85739"/>
  </r>
  <r>
    <x v="144"/>
    <x v="125"/>
    <x v="42"/>
    <n v="84398"/>
  </r>
  <r>
    <x v="144"/>
    <x v="125"/>
    <x v="43"/>
    <n v="85173"/>
  </r>
  <r>
    <x v="144"/>
    <x v="125"/>
    <x v="44"/>
    <n v="86669"/>
  </r>
  <r>
    <x v="144"/>
    <x v="125"/>
    <x v="45"/>
    <n v="97324"/>
  </r>
  <r>
    <x v="144"/>
    <x v="125"/>
    <x v="46"/>
    <n v="109433"/>
  </r>
  <r>
    <x v="144"/>
    <x v="125"/>
    <x v="47"/>
    <n v="78431"/>
  </r>
  <r>
    <x v="144"/>
    <x v="125"/>
    <x v="48"/>
    <n v="90974"/>
  </r>
  <r>
    <x v="144"/>
    <x v="125"/>
    <x v="49"/>
    <n v="111205"/>
  </r>
  <r>
    <x v="144"/>
    <x v="125"/>
    <x v="50"/>
    <n v="118254"/>
  </r>
  <r>
    <x v="144"/>
    <x v="125"/>
    <x v="51"/>
    <n v="116068"/>
  </r>
  <r>
    <x v="144"/>
    <x v="125"/>
    <x v="52"/>
    <n v="118910"/>
  </r>
  <r>
    <x v="144"/>
    <x v="125"/>
    <x v="53"/>
    <n v="119037"/>
  </r>
  <r>
    <x v="144"/>
    <x v="125"/>
    <x v="54"/>
    <n v="131102"/>
  </r>
  <r>
    <x v="144"/>
    <x v="125"/>
    <x v="55"/>
    <n v="138229"/>
  </r>
  <r>
    <x v="144"/>
    <x v="125"/>
    <x v="56"/>
    <n v="118014"/>
  </r>
  <r>
    <x v="144"/>
    <x v="125"/>
    <x v="57"/>
    <n v="122512"/>
  </r>
  <r>
    <x v="145"/>
    <x v="126"/>
    <x v="0"/>
    <n v="165500"/>
  </r>
  <r>
    <x v="145"/>
    <x v="126"/>
    <x v="1"/>
    <n v="145580"/>
  </r>
  <r>
    <x v="145"/>
    <x v="126"/>
    <x v="2"/>
    <n v="140720"/>
  </r>
  <r>
    <x v="145"/>
    <x v="126"/>
    <x v="3"/>
    <n v="142720"/>
  </r>
  <r>
    <x v="145"/>
    <x v="126"/>
    <x v="4"/>
    <n v="151160"/>
  </r>
  <r>
    <x v="145"/>
    <x v="126"/>
    <x v="5"/>
    <n v="154460"/>
  </r>
  <r>
    <x v="145"/>
    <x v="126"/>
    <x v="6"/>
    <n v="166000"/>
  </r>
  <r>
    <x v="145"/>
    <x v="126"/>
    <x v="7"/>
    <n v="164700"/>
  </r>
  <r>
    <x v="145"/>
    <x v="126"/>
    <x v="8"/>
    <n v="171900"/>
  </r>
  <r>
    <x v="145"/>
    <x v="126"/>
    <x v="9"/>
    <n v="174000"/>
  </r>
  <r>
    <x v="145"/>
    <x v="126"/>
    <x v="10"/>
    <n v="167760"/>
  </r>
  <r>
    <x v="145"/>
    <x v="126"/>
    <x v="11"/>
    <n v="186960"/>
  </r>
  <r>
    <x v="145"/>
    <x v="126"/>
    <x v="12"/>
    <n v="175740"/>
  </r>
  <r>
    <x v="145"/>
    <x v="126"/>
    <x v="13"/>
    <n v="201580"/>
  </r>
  <r>
    <x v="145"/>
    <x v="126"/>
    <x v="14"/>
    <n v="229060"/>
  </r>
  <r>
    <x v="145"/>
    <x v="126"/>
    <x v="15"/>
    <n v="217340"/>
  </r>
  <r>
    <x v="145"/>
    <x v="126"/>
    <x v="16"/>
    <n v="206616"/>
  </r>
  <r>
    <x v="145"/>
    <x v="126"/>
    <x v="17"/>
    <n v="242043"/>
  </r>
  <r>
    <x v="145"/>
    <x v="126"/>
    <x v="18"/>
    <n v="237520"/>
  </r>
  <r>
    <x v="145"/>
    <x v="126"/>
    <x v="19"/>
    <n v="227200"/>
  </r>
  <r>
    <x v="145"/>
    <x v="126"/>
    <x v="20"/>
    <n v="235800"/>
  </r>
  <r>
    <x v="145"/>
    <x v="126"/>
    <x v="21"/>
    <n v="234300"/>
  </r>
  <r>
    <x v="145"/>
    <x v="126"/>
    <x v="22"/>
    <n v="230400"/>
  </r>
  <r>
    <x v="145"/>
    <x v="126"/>
    <x v="23"/>
    <n v="233500"/>
  </r>
  <r>
    <x v="145"/>
    <x v="126"/>
    <x v="24"/>
    <n v="226000"/>
  </r>
  <r>
    <x v="145"/>
    <x v="126"/>
    <x v="25"/>
    <n v="240392"/>
  </r>
  <r>
    <x v="145"/>
    <x v="126"/>
    <x v="26"/>
    <n v="235382"/>
  </r>
  <r>
    <x v="145"/>
    <x v="126"/>
    <x v="27"/>
    <n v="225364"/>
  </r>
  <r>
    <x v="145"/>
    <x v="126"/>
    <x v="28"/>
    <n v="239698"/>
  </r>
  <r>
    <x v="145"/>
    <x v="126"/>
    <x v="29"/>
    <n v="248939"/>
  </r>
  <r>
    <x v="145"/>
    <x v="126"/>
    <x v="30"/>
    <n v="281049"/>
  </r>
  <r>
    <x v="145"/>
    <x v="126"/>
    <x v="31"/>
    <n v="251158"/>
  </r>
  <r>
    <x v="145"/>
    <x v="126"/>
    <x v="32"/>
    <n v="216105"/>
  </r>
  <r>
    <x v="145"/>
    <x v="126"/>
    <x v="33"/>
    <n v="203928"/>
  </r>
  <r>
    <x v="145"/>
    <x v="126"/>
    <x v="34"/>
    <n v="211627"/>
  </r>
  <r>
    <x v="145"/>
    <x v="126"/>
    <x v="35"/>
    <n v="259968"/>
  </r>
  <r>
    <x v="145"/>
    <x v="126"/>
    <x v="36"/>
    <n v="240560"/>
  </r>
  <r>
    <x v="145"/>
    <x v="126"/>
    <x v="37"/>
    <n v="268300"/>
  </r>
  <r>
    <x v="145"/>
    <x v="126"/>
    <x v="38"/>
    <n v="289014"/>
  </r>
  <r>
    <x v="145"/>
    <x v="126"/>
    <x v="39"/>
    <n v="288029"/>
  </r>
  <r>
    <x v="145"/>
    <x v="126"/>
    <x v="40"/>
    <n v="215935"/>
  </r>
  <r>
    <x v="145"/>
    <x v="126"/>
    <x v="41"/>
    <n v="202258"/>
  </r>
  <r>
    <x v="145"/>
    <x v="126"/>
    <x v="42"/>
    <n v="155371"/>
  </r>
  <r>
    <x v="145"/>
    <x v="126"/>
    <x v="43"/>
    <n v="197929"/>
  </r>
  <r>
    <x v="145"/>
    <x v="126"/>
    <x v="44"/>
    <n v="187696"/>
  </r>
  <r>
    <x v="145"/>
    <x v="126"/>
    <x v="45"/>
    <n v="171924"/>
  </r>
  <r>
    <x v="145"/>
    <x v="126"/>
    <x v="46"/>
    <n v="189652"/>
  </r>
  <r>
    <x v="145"/>
    <x v="126"/>
    <x v="47"/>
    <n v="220865"/>
  </r>
  <r>
    <x v="145"/>
    <x v="126"/>
    <x v="48"/>
    <n v="270892"/>
  </r>
  <r>
    <x v="145"/>
    <x v="126"/>
    <x v="49"/>
    <n v="204846"/>
  </r>
  <r>
    <x v="145"/>
    <x v="126"/>
    <x v="50"/>
    <n v="209481"/>
  </r>
  <r>
    <x v="145"/>
    <x v="126"/>
    <x v="51"/>
    <n v="221497"/>
  </r>
  <r>
    <x v="145"/>
    <x v="126"/>
    <x v="52"/>
    <n v="249635"/>
  </r>
  <r>
    <x v="145"/>
    <x v="126"/>
    <x v="53"/>
    <n v="243610"/>
  </r>
  <r>
    <x v="145"/>
    <x v="126"/>
    <x v="54"/>
    <n v="373798"/>
  </r>
  <r>
    <x v="145"/>
    <x v="126"/>
    <x v="55"/>
    <n v="334631"/>
  </r>
  <r>
    <x v="145"/>
    <x v="126"/>
    <x v="56"/>
    <n v="354766"/>
  </r>
  <r>
    <x v="145"/>
    <x v="126"/>
    <x v="57"/>
    <n v="430466"/>
  </r>
  <r>
    <x v="146"/>
    <x v="127"/>
    <x v="45"/>
    <n v="11261"/>
  </r>
  <r>
    <x v="146"/>
    <x v="127"/>
    <x v="46"/>
    <n v="12211"/>
  </r>
  <r>
    <x v="146"/>
    <x v="127"/>
    <x v="47"/>
    <n v="11091"/>
  </r>
  <r>
    <x v="146"/>
    <x v="127"/>
    <x v="48"/>
    <n v="11168"/>
  </r>
  <r>
    <x v="146"/>
    <x v="127"/>
    <x v="49"/>
    <n v="11077"/>
  </r>
  <r>
    <x v="146"/>
    <x v="127"/>
    <x v="50"/>
    <n v="13677"/>
  </r>
  <r>
    <x v="146"/>
    <x v="127"/>
    <x v="51"/>
    <n v="12816"/>
  </r>
  <r>
    <x v="146"/>
    <x v="127"/>
    <x v="52"/>
    <n v="9882"/>
  </r>
  <r>
    <x v="146"/>
    <x v="127"/>
    <x v="53"/>
    <n v="10958"/>
  </r>
  <r>
    <x v="146"/>
    <x v="127"/>
    <x v="54"/>
    <n v="10987"/>
  </r>
  <r>
    <x v="146"/>
    <x v="127"/>
    <x v="55"/>
    <n v="14537"/>
  </r>
  <r>
    <x v="146"/>
    <x v="127"/>
    <x v="56"/>
    <n v="12604"/>
  </r>
  <r>
    <x v="146"/>
    <x v="127"/>
    <x v="57"/>
    <n v="13282"/>
  </r>
  <r>
    <x v="147"/>
    <x v="128"/>
    <x v="0"/>
    <n v="344"/>
  </r>
  <r>
    <x v="147"/>
    <x v="128"/>
    <x v="1"/>
    <n v="353"/>
  </r>
  <r>
    <x v="147"/>
    <x v="128"/>
    <x v="2"/>
    <n v="363"/>
  </r>
  <r>
    <x v="147"/>
    <x v="128"/>
    <x v="3"/>
    <n v="381"/>
  </r>
  <r>
    <x v="147"/>
    <x v="128"/>
    <x v="4"/>
    <n v="392"/>
  </r>
  <r>
    <x v="147"/>
    <x v="128"/>
    <x v="5"/>
    <n v="398"/>
  </r>
  <r>
    <x v="147"/>
    <x v="128"/>
    <x v="6"/>
    <n v="425"/>
  </r>
  <r>
    <x v="147"/>
    <x v="128"/>
    <x v="7"/>
    <n v="459"/>
  </r>
  <r>
    <x v="147"/>
    <x v="128"/>
    <x v="8"/>
    <n v="408"/>
  </r>
  <r>
    <x v="147"/>
    <x v="128"/>
    <x v="9"/>
    <n v="429"/>
  </r>
  <r>
    <x v="147"/>
    <x v="128"/>
    <x v="10"/>
    <n v="451"/>
  </r>
  <r>
    <x v="147"/>
    <x v="128"/>
    <x v="11"/>
    <n v="454"/>
  </r>
  <r>
    <x v="147"/>
    <x v="128"/>
    <x v="12"/>
    <n v="460"/>
  </r>
  <r>
    <x v="147"/>
    <x v="128"/>
    <x v="13"/>
    <n v="467"/>
  </r>
  <r>
    <x v="147"/>
    <x v="128"/>
    <x v="14"/>
    <n v="474"/>
  </r>
  <r>
    <x v="147"/>
    <x v="128"/>
    <x v="15"/>
    <n v="490"/>
  </r>
  <r>
    <x v="147"/>
    <x v="128"/>
    <x v="16"/>
    <n v="488"/>
  </r>
  <r>
    <x v="147"/>
    <x v="128"/>
    <x v="17"/>
    <n v="505"/>
  </r>
  <r>
    <x v="147"/>
    <x v="128"/>
    <x v="18"/>
    <n v="541"/>
  </r>
  <r>
    <x v="147"/>
    <x v="128"/>
    <x v="19"/>
    <n v="571"/>
  </r>
  <r>
    <x v="147"/>
    <x v="128"/>
    <x v="20"/>
    <n v="619"/>
  </r>
  <r>
    <x v="147"/>
    <x v="128"/>
    <x v="21"/>
    <n v="700"/>
  </r>
  <r>
    <x v="147"/>
    <x v="128"/>
    <x v="22"/>
    <n v="685"/>
  </r>
  <r>
    <x v="147"/>
    <x v="128"/>
    <x v="23"/>
    <n v="688"/>
  </r>
  <r>
    <x v="147"/>
    <x v="128"/>
    <x v="24"/>
    <n v="689"/>
  </r>
  <r>
    <x v="147"/>
    <x v="128"/>
    <x v="25"/>
    <n v="713"/>
  </r>
  <r>
    <x v="147"/>
    <x v="128"/>
    <x v="26"/>
    <n v="738"/>
  </r>
  <r>
    <x v="147"/>
    <x v="128"/>
    <x v="27"/>
    <n v="759"/>
  </r>
  <r>
    <x v="147"/>
    <x v="128"/>
    <x v="28"/>
    <n v="775"/>
  </r>
  <r>
    <x v="147"/>
    <x v="128"/>
    <x v="29"/>
    <n v="798"/>
  </r>
  <r>
    <x v="147"/>
    <x v="128"/>
    <x v="30"/>
    <n v="823"/>
  </r>
  <r>
    <x v="147"/>
    <x v="128"/>
    <x v="31"/>
    <n v="849"/>
  </r>
  <r>
    <x v="147"/>
    <x v="128"/>
    <x v="32"/>
    <n v="874"/>
  </r>
  <r>
    <x v="147"/>
    <x v="128"/>
    <x v="33"/>
    <n v="898"/>
  </r>
  <r>
    <x v="147"/>
    <x v="128"/>
    <x v="34"/>
    <n v="900"/>
  </r>
  <r>
    <x v="147"/>
    <x v="128"/>
    <x v="35"/>
    <n v="900"/>
  </r>
  <r>
    <x v="147"/>
    <x v="128"/>
    <x v="36"/>
    <n v="900"/>
  </r>
  <r>
    <x v="147"/>
    <x v="128"/>
    <x v="37"/>
    <n v="900"/>
  </r>
  <r>
    <x v="147"/>
    <x v="128"/>
    <x v="38"/>
    <n v="900"/>
  </r>
  <r>
    <x v="147"/>
    <x v="128"/>
    <x v="39"/>
    <n v="900"/>
  </r>
  <r>
    <x v="147"/>
    <x v="128"/>
    <x v="40"/>
    <n v="900"/>
  </r>
  <r>
    <x v="147"/>
    <x v="128"/>
    <x v="41"/>
    <n v="900"/>
  </r>
  <r>
    <x v="147"/>
    <x v="128"/>
    <x v="42"/>
    <n v="900"/>
  </r>
  <r>
    <x v="147"/>
    <x v="128"/>
    <x v="43"/>
    <n v="902"/>
  </r>
  <r>
    <x v="147"/>
    <x v="128"/>
    <x v="44"/>
    <n v="902"/>
  </r>
  <r>
    <x v="147"/>
    <x v="128"/>
    <x v="45"/>
    <n v="961"/>
  </r>
  <r>
    <x v="147"/>
    <x v="128"/>
    <x v="46"/>
    <n v="949"/>
  </r>
  <r>
    <x v="147"/>
    <x v="128"/>
    <x v="47"/>
    <n v="920"/>
  </r>
  <r>
    <x v="147"/>
    <x v="128"/>
    <x v="48"/>
    <n v="922"/>
  </r>
  <r>
    <x v="147"/>
    <x v="128"/>
    <x v="49"/>
    <n v="916"/>
  </r>
  <r>
    <x v="147"/>
    <x v="128"/>
    <x v="50"/>
    <n v="927"/>
  </r>
  <r>
    <x v="147"/>
    <x v="128"/>
    <x v="51"/>
    <n v="934"/>
  </r>
  <r>
    <x v="147"/>
    <x v="128"/>
    <x v="52"/>
    <n v="929"/>
  </r>
  <r>
    <x v="147"/>
    <x v="128"/>
    <x v="53"/>
    <n v="935"/>
  </r>
  <r>
    <x v="147"/>
    <x v="128"/>
    <x v="54"/>
    <n v="935"/>
  </r>
  <r>
    <x v="147"/>
    <x v="128"/>
    <x v="55"/>
    <n v="937"/>
  </r>
  <r>
    <x v="147"/>
    <x v="128"/>
    <x v="56"/>
    <n v="937"/>
  </r>
  <r>
    <x v="147"/>
    <x v="128"/>
    <x v="57"/>
    <n v="938"/>
  </r>
  <r>
    <x v="148"/>
    <x v="129"/>
    <x v="0"/>
    <n v="164813"/>
  </r>
  <r>
    <x v="148"/>
    <x v="129"/>
    <x v="1"/>
    <n v="154590"/>
  </r>
  <r>
    <x v="148"/>
    <x v="129"/>
    <x v="2"/>
    <n v="147731"/>
  </r>
  <r>
    <x v="148"/>
    <x v="129"/>
    <x v="3"/>
    <n v="148023"/>
  </r>
  <r>
    <x v="148"/>
    <x v="129"/>
    <x v="4"/>
    <n v="162655"/>
  </r>
  <r>
    <x v="148"/>
    <x v="129"/>
    <x v="5"/>
    <n v="171400"/>
  </r>
  <r>
    <x v="148"/>
    <x v="129"/>
    <x v="6"/>
    <n v="178700"/>
  </r>
  <r>
    <x v="148"/>
    <x v="129"/>
    <x v="7"/>
    <n v="193280"/>
  </r>
  <r>
    <x v="148"/>
    <x v="129"/>
    <x v="8"/>
    <n v="197460"/>
  </r>
  <r>
    <x v="148"/>
    <x v="129"/>
    <x v="9"/>
    <n v="202320"/>
  </r>
  <r>
    <x v="148"/>
    <x v="129"/>
    <x v="10"/>
    <n v="205387"/>
  </r>
  <r>
    <x v="148"/>
    <x v="129"/>
    <x v="11"/>
    <n v="217184"/>
  </r>
  <r>
    <x v="148"/>
    <x v="129"/>
    <x v="12"/>
    <n v="213356"/>
  </r>
  <r>
    <x v="148"/>
    <x v="129"/>
    <x v="13"/>
    <n v="210365"/>
  </r>
  <r>
    <x v="148"/>
    <x v="129"/>
    <x v="14"/>
    <n v="198500"/>
  </r>
  <r>
    <x v="148"/>
    <x v="129"/>
    <x v="15"/>
    <n v="186610"/>
  </r>
  <r>
    <x v="148"/>
    <x v="129"/>
    <x v="16"/>
    <n v="212457"/>
  </r>
  <r>
    <x v="148"/>
    <x v="129"/>
    <x v="17"/>
    <n v="226464"/>
  </r>
  <r>
    <x v="148"/>
    <x v="129"/>
    <x v="18"/>
    <n v="233036"/>
  </r>
  <r>
    <x v="148"/>
    <x v="129"/>
    <x v="19"/>
    <n v="238780"/>
  </r>
  <r>
    <x v="148"/>
    <x v="129"/>
    <x v="20"/>
    <n v="271300"/>
  </r>
  <r>
    <x v="148"/>
    <x v="129"/>
    <x v="21"/>
    <n v="272130"/>
  </r>
  <r>
    <x v="148"/>
    <x v="129"/>
    <x v="22"/>
    <n v="248643"/>
  </r>
  <r>
    <x v="148"/>
    <x v="129"/>
    <x v="23"/>
    <n v="248887"/>
  </r>
  <r>
    <x v="148"/>
    <x v="129"/>
    <x v="24"/>
    <n v="242307"/>
  </r>
  <r>
    <x v="148"/>
    <x v="129"/>
    <x v="25"/>
    <n v="288985"/>
  </r>
  <r>
    <x v="148"/>
    <x v="129"/>
    <x v="26"/>
    <n v="355800"/>
  </r>
  <r>
    <x v="148"/>
    <x v="129"/>
    <x v="27"/>
    <n v="387845"/>
  </r>
  <r>
    <x v="148"/>
    <x v="129"/>
    <x v="28"/>
    <n v="447205"/>
  </r>
  <r>
    <x v="148"/>
    <x v="129"/>
    <x v="29"/>
    <n v="463625"/>
  </r>
  <r>
    <x v="148"/>
    <x v="129"/>
    <x v="30"/>
    <n v="464004"/>
  </r>
  <r>
    <x v="148"/>
    <x v="129"/>
    <x v="31"/>
    <n v="477704"/>
  </r>
  <r>
    <x v="148"/>
    <x v="129"/>
    <x v="32"/>
    <n v="471119"/>
  </r>
  <r>
    <x v="148"/>
    <x v="129"/>
    <x v="33"/>
    <n v="469250"/>
  </r>
  <r>
    <x v="148"/>
    <x v="129"/>
    <x v="34"/>
    <n v="494484"/>
  </r>
  <r>
    <x v="148"/>
    <x v="129"/>
    <x v="35"/>
    <n v="507650"/>
  </r>
  <r>
    <x v="148"/>
    <x v="129"/>
    <x v="36"/>
    <n v="561991"/>
  </r>
  <r>
    <x v="148"/>
    <x v="129"/>
    <x v="37"/>
    <n v="553317"/>
  </r>
  <r>
    <x v="148"/>
    <x v="129"/>
    <x v="38"/>
    <n v="608118"/>
  </r>
  <r>
    <x v="148"/>
    <x v="129"/>
    <x v="39"/>
    <n v="605044"/>
  </r>
  <r>
    <x v="148"/>
    <x v="129"/>
    <x v="40"/>
    <n v="614604"/>
  </r>
  <r>
    <x v="148"/>
    <x v="129"/>
    <x v="41"/>
    <n v="651872"/>
  </r>
  <r>
    <x v="148"/>
    <x v="129"/>
    <x v="42"/>
    <n v="668905"/>
  </r>
  <r>
    <x v="148"/>
    <x v="129"/>
    <x v="43"/>
    <n v="666275"/>
  </r>
  <r>
    <x v="148"/>
    <x v="129"/>
    <x v="44"/>
    <n v="738948"/>
  </r>
  <r>
    <x v="148"/>
    <x v="129"/>
    <x v="45"/>
    <n v="760313"/>
  </r>
  <r>
    <x v="148"/>
    <x v="129"/>
    <x v="46"/>
    <n v="780237"/>
  </r>
  <r>
    <x v="148"/>
    <x v="129"/>
    <x v="47"/>
    <n v="872628"/>
  </r>
  <r>
    <x v="148"/>
    <x v="129"/>
    <x v="48"/>
    <n v="955927"/>
  </r>
  <r>
    <x v="148"/>
    <x v="129"/>
    <x v="49"/>
    <n v="1032836"/>
  </r>
  <r>
    <x v="148"/>
    <x v="129"/>
    <x v="50"/>
    <n v="1079399"/>
  </r>
  <r>
    <x v="148"/>
    <x v="129"/>
    <x v="51"/>
    <n v="1090090"/>
  </r>
  <r>
    <x v="148"/>
    <x v="129"/>
    <x v="52"/>
    <n v="1084090"/>
  </r>
  <r>
    <x v="148"/>
    <x v="129"/>
    <x v="53"/>
    <n v="1117350"/>
  </r>
  <r>
    <x v="148"/>
    <x v="129"/>
    <x v="54"/>
    <n v="1220424"/>
  </r>
  <r>
    <x v="148"/>
    <x v="129"/>
    <x v="55"/>
    <n v="1187575"/>
  </r>
  <r>
    <x v="148"/>
    <x v="129"/>
    <x v="56"/>
    <n v="1271926"/>
  </r>
  <r>
    <x v="148"/>
    <x v="129"/>
    <x v="57"/>
    <n v="1345660"/>
  </r>
  <r>
    <x v="149"/>
    <x v="130"/>
    <x v="0"/>
    <n v="37500"/>
  </r>
  <r>
    <x v="149"/>
    <x v="130"/>
    <x v="1"/>
    <n v="38922"/>
  </r>
  <r>
    <x v="149"/>
    <x v="130"/>
    <x v="2"/>
    <n v="40332"/>
  </r>
  <r>
    <x v="149"/>
    <x v="130"/>
    <x v="3"/>
    <n v="41799"/>
  </r>
  <r>
    <x v="149"/>
    <x v="130"/>
    <x v="4"/>
    <n v="46482"/>
  </r>
  <r>
    <x v="149"/>
    <x v="130"/>
    <x v="5"/>
    <n v="46925"/>
  </r>
  <r>
    <x v="149"/>
    <x v="130"/>
    <x v="6"/>
    <n v="50220"/>
  </r>
  <r>
    <x v="149"/>
    <x v="130"/>
    <x v="7"/>
    <n v="53646"/>
  </r>
  <r>
    <x v="149"/>
    <x v="130"/>
    <x v="8"/>
    <n v="54252"/>
  </r>
  <r>
    <x v="149"/>
    <x v="130"/>
    <x v="9"/>
    <n v="57570"/>
  </r>
  <r>
    <x v="149"/>
    <x v="130"/>
    <x v="10"/>
    <n v="60846"/>
  </r>
  <r>
    <x v="149"/>
    <x v="130"/>
    <x v="11"/>
    <n v="63079"/>
  </r>
  <r>
    <x v="149"/>
    <x v="130"/>
    <x v="12"/>
    <n v="65255"/>
  </r>
  <r>
    <x v="149"/>
    <x v="130"/>
    <x v="13"/>
    <n v="66456"/>
  </r>
  <r>
    <x v="149"/>
    <x v="130"/>
    <x v="14"/>
    <n v="65316"/>
  </r>
  <r>
    <x v="149"/>
    <x v="130"/>
    <x v="15"/>
    <n v="55536"/>
  </r>
  <r>
    <x v="149"/>
    <x v="130"/>
    <x v="16"/>
    <n v="59586"/>
  </r>
  <r>
    <x v="149"/>
    <x v="130"/>
    <x v="17"/>
    <n v="61428"/>
  </r>
  <r>
    <x v="149"/>
    <x v="130"/>
    <x v="18"/>
    <n v="64398"/>
  </r>
  <r>
    <x v="149"/>
    <x v="130"/>
    <x v="19"/>
    <n v="66624"/>
  </r>
  <r>
    <x v="149"/>
    <x v="130"/>
    <x v="20"/>
    <n v="68424"/>
  </r>
  <r>
    <x v="149"/>
    <x v="130"/>
    <x v="21"/>
    <n v="69072"/>
  </r>
  <r>
    <x v="149"/>
    <x v="130"/>
    <x v="22"/>
    <n v="69372"/>
  </r>
  <r>
    <x v="149"/>
    <x v="130"/>
    <x v="23"/>
    <n v="71430"/>
  </r>
  <r>
    <x v="149"/>
    <x v="130"/>
    <x v="24"/>
    <n v="74040"/>
  </r>
  <r>
    <x v="149"/>
    <x v="130"/>
    <x v="25"/>
    <n v="71334"/>
  </r>
  <r>
    <x v="149"/>
    <x v="130"/>
    <x v="26"/>
    <n v="70452"/>
  </r>
  <r>
    <x v="149"/>
    <x v="130"/>
    <x v="27"/>
    <n v="73260"/>
  </r>
  <r>
    <x v="149"/>
    <x v="130"/>
    <x v="28"/>
    <n v="73908"/>
  </r>
  <r>
    <x v="149"/>
    <x v="130"/>
    <x v="29"/>
    <n v="110310"/>
  </r>
  <r>
    <x v="149"/>
    <x v="130"/>
    <x v="30"/>
    <n v="123942"/>
  </r>
  <r>
    <x v="149"/>
    <x v="130"/>
    <x v="31"/>
    <n v="135509"/>
  </r>
  <r>
    <x v="149"/>
    <x v="130"/>
    <x v="32"/>
    <n v="147240"/>
  </r>
  <r>
    <x v="149"/>
    <x v="130"/>
    <x v="33"/>
    <n v="160963"/>
  </r>
  <r>
    <x v="149"/>
    <x v="130"/>
    <x v="34"/>
    <n v="178756"/>
  </r>
  <r>
    <x v="149"/>
    <x v="130"/>
    <x v="35"/>
    <n v="183493"/>
  </r>
  <r>
    <x v="149"/>
    <x v="130"/>
    <x v="36"/>
    <n v="186760"/>
  </r>
  <r>
    <x v="149"/>
    <x v="130"/>
    <x v="37"/>
    <n v="191519"/>
  </r>
  <r>
    <x v="149"/>
    <x v="130"/>
    <x v="38"/>
    <n v="192996"/>
  </r>
  <r>
    <x v="149"/>
    <x v="130"/>
    <x v="39"/>
    <n v="194430"/>
  </r>
  <r>
    <x v="149"/>
    <x v="130"/>
    <x v="40"/>
    <n v="190164"/>
  </r>
  <r>
    <x v="149"/>
    <x v="130"/>
    <x v="41"/>
    <n v="180457"/>
  </r>
  <r>
    <x v="149"/>
    <x v="130"/>
    <x v="42"/>
    <n v="152503"/>
  </r>
  <r>
    <x v="149"/>
    <x v="130"/>
    <x v="43"/>
    <n v="159946"/>
  </r>
  <r>
    <x v="149"/>
    <x v="130"/>
    <x v="44"/>
    <n v="170187"/>
  </r>
  <r>
    <x v="149"/>
    <x v="130"/>
    <x v="45"/>
    <n v="138546"/>
  </r>
  <r>
    <x v="149"/>
    <x v="130"/>
    <x v="46"/>
    <n v="152504"/>
  </r>
  <r>
    <x v="149"/>
    <x v="130"/>
    <x v="47"/>
    <n v="165126"/>
  </r>
  <r>
    <x v="149"/>
    <x v="130"/>
    <x v="48"/>
    <n v="165602"/>
  </r>
  <r>
    <x v="149"/>
    <x v="130"/>
    <x v="49"/>
    <n v="167877"/>
  </r>
  <r>
    <x v="149"/>
    <x v="130"/>
    <x v="50"/>
    <n v="182071"/>
  </r>
  <r>
    <x v="149"/>
    <x v="130"/>
    <x v="51"/>
    <n v="211783"/>
  </r>
  <r>
    <x v="149"/>
    <x v="130"/>
    <x v="52"/>
    <n v="222075"/>
  </r>
  <r>
    <x v="149"/>
    <x v="130"/>
    <x v="53"/>
    <n v="222628"/>
  </r>
  <r>
    <x v="149"/>
    <x v="130"/>
    <x v="54"/>
    <n v="240426"/>
  </r>
  <r>
    <x v="149"/>
    <x v="130"/>
    <x v="55"/>
    <n v="246468"/>
  </r>
  <r>
    <x v="149"/>
    <x v="130"/>
    <x v="56"/>
    <n v="254588"/>
  </r>
  <r>
    <x v="149"/>
    <x v="130"/>
    <x v="57"/>
    <n v="239705"/>
  </r>
  <r>
    <x v="150"/>
    <x v="131"/>
    <x v="0"/>
    <n v="106436"/>
  </r>
  <r>
    <x v="150"/>
    <x v="131"/>
    <x v="1"/>
    <n v="107458"/>
  </r>
  <r>
    <x v="150"/>
    <x v="131"/>
    <x v="2"/>
    <n v="117585"/>
  </r>
  <r>
    <x v="150"/>
    <x v="131"/>
    <x v="3"/>
    <n v="125719"/>
  </r>
  <r>
    <x v="150"/>
    <x v="131"/>
    <x v="4"/>
    <n v="133694"/>
  </r>
  <r>
    <x v="150"/>
    <x v="131"/>
    <x v="5"/>
    <n v="144984"/>
  </r>
  <r>
    <x v="150"/>
    <x v="131"/>
    <x v="6"/>
    <n v="163347"/>
  </r>
  <r>
    <x v="150"/>
    <x v="131"/>
    <x v="7"/>
    <n v="162842"/>
  </r>
  <r>
    <x v="150"/>
    <x v="131"/>
    <x v="8"/>
    <n v="178995"/>
  </r>
  <r>
    <x v="150"/>
    <x v="131"/>
    <x v="9"/>
    <n v="191561"/>
  </r>
  <r>
    <x v="150"/>
    <x v="131"/>
    <x v="10"/>
    <n v="194901"/>
  </r>
  <r>
    <x v="150"/>
    <x v="131"/>
    <x v="11"/>
    <n v="192147"/>
  </r>
  <r>
    <x v="150"/>
    <x v="131"/>
    <x v="12"/>
    <n v="195188"/>
  </r>
  <r>
    <x v="150"/>
    <x v="131"/>
    <x v="13"/>
    <n v="188315"/>
  </r>
  <r>
    <x v="150"/>
    <x v="131"/>
    <x v="14"/>
    <n v="198377"/>
  </r>
  <r>
    <x v="150"/>
    <x v="131"/>
    <x v="15"/>
    <n v="210361"/>
  </r>
  <r>
    <x v="150"/>
    <x v="131"/>
    <x v="16"/>
    <n v="212723"/>
  </r>
  <r>
    <x v="150"/>
    <x v="131"/>
    <x v="17"/>
    <n v="221836"/>
  </r>
  <r>
    <x v="150"/>
    <x v="131"/>
    <x v="18"/>
    <n v="237309"/>
  </r>
  <r>
    <x v="150"/>
    <x v="131"/>
    <x v="19"/>
    <n v="248068"/>
  </r>
  <r>
    <x v="150"/>
    <x v="131"/>
    <x v="20"/>
    <n v="266383"/>
  </r>
  <r>
    <x v="150"/>
    <x v="131"/>
    <x v="21"/>
    <n v="281871"/>
  </r>
  <r>
    <x v="150"/>
    <x v="131"/>
    <x v="22"/>
    <n v="290845"/>
  </r>
  <r>
    <x v="150"/>
    <x v="131"/>
    <x v="23"/>
    <n v="300344"/>
  </r>
  <r>
    <x v="150"/>
    <x v="131"/>
    <x v="24"/>
    <n v="309993"/>
  </r>
  <r>
    <x v="150"/>
    <x v="131"/>
    <x v="25"/>
    <n v="312601"/>
  </r>
  <r>
    <x v="150"/>
    <x v="131"/>
    <x v="26"/>
    <n v="324314"/>
  </r>
  <r>
    <x v="150"/>
    <x v="131"/>
    <x v="27"/>
    <n v="335551"/>
  </r>
  <r>
    <x v="150"/>
    <x v="131"/>
    <x v="28"/>
    <n v="270443"/>
  </r>
  <r>
    <x v="150"/>
    <x v="131"/>
    <x v="29"/>
    <n v="205913"/>
  </r>
  <r>
    <x v="150"/>
    <x v="131"/>
    <x v="30"/>
    <n v="195341"/>
  </r>
  <r>
    <x v="150"/>
    <x v="131"/>
    <x v="31"/>
    <n v="206867"/>
  </r>
  <r>
    <x v="150"/>
    <x v="131"/>
    <x v="32"/>
    <n v="215261"/>
  </r>
  <r>
    <x v="150"/>
    <x v="131"/>
    <x v="33"/>
    <n v="230106"/>
  </r>
  <r>
    <x v="150"/>
    <x v="131"/>
    <x v="34"/>
    <n v="257720"/>
  </r>
  <r>
    <x v="150"/>
    <x v="131"/>
    <x v="35"/>
    <n v="285104"/>
  </r>
  <r>
    <x v="150"/>
    <x v="131"/>
    <x v="36"/>
    <n v="310615"/>
  </r>
  <r>
    <x v="150"/>
    <x v="131"/>
    <x v="37"/>
    <n v="332293"/>
  </r>
  <r>
    <x v="150"/>
    <x v="131"/>
    <x v="38"/>
    <n v="395570"/>
  </r>
  <r>
    <x v="150"/>
    <x v="131"/>
    <x v="39"/>
    <n v="467894"/>
  </r>
  <r>
    <x v="150"/>
    <x v="131"/>
    <x v="40"/>
    <n v="532384"/>
  </r>
  <r>
    <x v="150"/>
    <x v="131"/>
    <x v="41"/>
    <n v="614282"/>
  </r>
  <r>
    <x v="150"/>
    <x v="131"/>
    <x v="42"/>
    <n v="779746"/>
  </r>
  <r>
    <x v="150"/>
    <x v="131"/>
    <x v="43"/>
    <n v="925337"/>
  </r>
  <r>
    <x v="150"/>
    <x v="131"/>
    <x v="44"/>
    <n v="1124483"/>
  </r>
  <r>
    <x v="150"/>
    <x v="131"/>
    <x v="45"/>
    <n v="1284179"/>
  </r>
  <r>
    <x v="150"/>
    <x v="131"/>
    <x v="46"/>
    <n v="1425205"/>
  </r>
  <r>
    <x v="150"/>
    <x v="131"/>
    <x v="47"/>
    <n v="1568752"/>
  </r>
  <r>
    <x v="150"/>
    <x v="131"/>
    <x v="48"/>
    <n v="1808708"/>
  </r>
  <r>
    <x v="150"/>
    <x v="131"/>
    <x v="49"/>
    <n v="1990965"/>
  </r>
  <r>
    <x v="150"/>
    <x v="131"/>
    <x v="50"/>
    <n v="2103315"/>
  </r>
  <r>
    <x v="150"/>
    <x v="131"/>
    <x v="51"/>
    <n v="2302678"/>
  </r>
  <r>
    <x v="150"/>
    <x v="131"/>
    <x v="52"/>
    <n v="2520138"/>
  </r>
  <r>
    <x v="150"/>
    <x v="131"/>
    <x v="53"/>
    <n v="2793897"/>
  </r>
  <r>
    <x v="150"/>
    <x v="131"/>
    <x v="54"/>
    <n v="3001435"/>
  </r>
  <r>
    <x v="150"/>
    <x v="131"/>
    <x v="55"/>
    <n v="3075348"/>
  </r>
  <r>
    <x v="150"/>
    <x v="131"/>
    <x v="56"/>
    <n v="3153557"/>
  </r>
  <r>
    <x v="150"/>
    <x v="131"/>
    <x v="57"/>
    <n v="3528801"/>
  </r>
  <r>
    <x v="151"/>
    <x v="132"/>
    <x v="0"/>
    <n v="30295"/>
  </r>
  <r>
    <x v="151"/>
    <x v="132"/>
    <x v="1"/>
    <n v="32925"/>
  </r>
  <r>
    <x v="151"/>
    <x v="132"/>
    <x v="2"/>
    <n v="34125"/>
  </r>
  <r>
    <x v="151"/>
    <x v="132"/>
    <x v="3"/>
    <n v="36241"/>
  </r>
  <r>
    <x v="151"/>
    <x v="132"/>
    <x v="4"/>
    <n v="37631"/>
  </r>
  <r>
    <x v="151"/>
    <x v="132"/>
    <x v="5"/>
    <n v="44200"/>
  </r>
  <r>
    <x v="151"/>
    <x v="132"/>
    <x v="6"/>
    <n v="46161"/>
  </r>
  <r>
    <x v="151"/>
    <x v="132"/>
    <x v="7"/>
    <n v="48490"/>
  </r>
  <r>
    <x v="151"/>
    <x v="132"/>
    <x v="8"/>
    <n v="50303"/>
  </r>
  <r>
    <x v="151"/>
    <x v="132"/>
    <x v="9"/>
    <n v="51260"/>
  </r>
  <r>
    <x v="151"/>
    <x v="132"/>
    <x v="10"/>
    <n v="52225"/>
  </r>
  <r>
    <x v="151"/>
    <x v="132"/>
    <x v="11"/>
    <n v="53342"/>
  </r>
  <r>
    <x v="151"/>
    <x v="132"/>
    <x v="12"/>
    <n v="54467"/>
  </r>
  <r>
    <x v="151"/>
    <x v="132"/>
    <x v="13"/>
    <n v="55934"/>
  </r>
  <r>
    <x v="151"/>
    <x v="132"/>
    <x v="14"/>
    <n v="39493"/>
  </r>
  <r>
    <x v="151"/>
    <x v="132"/>
    <x v="15"/>
    <n v="49240"/>
  </r>
  <r>
    <x v="151"/>
    <x v="132"/>
    <x v="16"/>
    <n v="55384"/>
  </r>
  <r>
    <x v="151"/>
    <x v="132"/>
    <x v="17"/>
    <n v="58343"/>
  </r>
  <r>
    <x v="151"/>
    <x v="132"/>
    <x v="18"/>
    <n v="66193"/>
  </r>
  <r>
    <x v="151"/>
    <x v="132"/>
    <x v="19"/>
    <n v="74090"/>
  </r>
  <r>
    <x v="151"/>
    <x v="132"/>
    <x v="20"/>
    <n v="50989"/>
  </r>
  <r>
    <x v="151"/>
    <x v="132"/>
    <x v="21"/>
    <n v="48411"/>
  </r>
  <r>
    <x v="151"/>
    <x v="132"/>
    <x v="22"/>
    <n v="50547"/>
  </r>
  <r>
    <x v="151"/>
    <x v="132"/>
    <x v="23"/>
    <n v="52908"/>
  </r>
  <r>
    <x v="151"/>
    <x v="132"/>
    <x v="24"/>
    <n v="53878"/>
  </r>
  <r>
    <x v="151"/>
    <x v="132"/>
    <x v="25"/>
    <n v="56141"/>
  </r>
  <r>
    <x v="151"/>
    <x v="132"/>
    <x v="26"/>
    <n v="55353"/>
  </r>
  <r>
    <x v="151"/>
    <x v="132"/>
    <x v="27"/>
    <n v="59206"/>
  </r>
  <r>
    <x v="151"/>
    <x v="132"/>
    <x v="28"/>
    <n v="64033"/>
  </r>
  <r>
    <x v="151"/>
    <x v="132"/>
    <x v="29"/>
    <n v="61366"/>
  </r>
  <r>
    <x v="151"/>
    <x v="132"/>
    <x v="30"/>
    <n v="69712"/>
  </r>
  <r>
    <x v="151"/>
    <x v="132"/>
    <x v="31"/>
    <n v="66834"/>
  </r>
  <r>
    <x v="151"/>
    <x v="132"/>
    <x v="32"/>
    <n v="67561"/>
  </r>
  <r>
    <x v="151"/>
    <x v="132"/>
    <x v="33"/>
    <n v="68192"/>
  </r>
  <r>
    <x v="151"/>
    <x v="132"/>
    <x v="34"/>
    <n v="64057"/>
  </r>
  <r>
    <x v="151"/>
    <x v="132"/>
    <x v="35"/>
    <n v="63415"/>
  </r>
  <r>
    <x v="151"/>
    <x v="132"/>
    <x v="36"/>
    <n v="50226"/>
  </r>
  <r>
    <x v="151"/>
    <x v="132"/>
    <x v="37"/>
    <n v="59458"/>
  </r>
  <r>
    <x v="151"/>
    <x v="132"/>
    <x v="38"/>
    <n v="76120"/>
  </r>
  <r>
    <x v="151"/>
    <x v="132"/>
    <x v="39"/>
    <n v="97254"/>
  </r>
  <r>
    <x v="151"/>
    <x v="132"/>
    <x v="40"/>
    <n v="82144"/>
  </r>
  <r>
    <x v="151"/>
    <x v="132"/>
    <x v="41"/>
    <n v="78360"/>
  </r>
  <r>
    <x v="151"/>
    <x v="132"/>
    <x v="42"/>
    <n v="81725"/>
  </r>
  <r>
    <x v="151"/>
    <x v="132"/>
    <x v="43"/>
    <n v="75140"/>
  </r>
  <r>
    <x v="151"/>
    <x v="132"/>
    <x v="44"/>
    <n v="73311"/>
  </r>
  <r>
    <x v="151"/>
    <x v="132"/>
    <x v="45"/>
    <n v="71614"/>
  </r>
  <r>
    <x v="151"/>
    <x v="132"/>
    <x v="46"/>
    <n v="76489"/>
  </r>
  <r>
    <x v="151"/>
    <x v="132"/>
    <x v="47"/>
    <n v="76118"/>
  </r>
  <r>
    <x v="151"/>
    <x v="132"/>
    <x v="48"/>
    <n v="76844"/>
  </r>
  <r>
    <x v="151"/>
    <x v="132"/>
    <x v="49"/>
    <n v="77314"/>
  </r>
  <r>
    <x v="151"/>
    <x v="132"/>
    <x v="50"/>
    <n v="78140"/>
  </r>
  <r>
    <x v="151"/>
    <x v="132"/>
    <x v="51"/>
    <n v="79840"/>
  </r>
  <r>
    <x v="151"/>
    <x v="132"/>
    <x v="52"/>
    <n v="80578"/>
  </r>
  <r>
    <x v="151"/>
    <x v="132"/>
    <x v="53"/>
    <n v="79784"/>
  </r>
  <r>
    <x v="151"/>
    <x v="132"/>
    <x v="54"/>
    <n v="76272"/>
  </r>
  <r>
    <x v="151"/>
    <x v="132"/>
    <x v="55"/>
    <n v="75850"/>
  </r>
  <r>
    <x v="151"/>
    <x v="132"/>
    <x v="56"/>
    <n v="78350"/>
  </r>
  <r>
    <x v="151"/>
    <x v="132"/>
    <x v="57"/>
    <n v="73763"/>
  </r>
  <r>
    <x v="152"/>
    <x v="133"/>
    <x v="0"/>
    <n v="23"/>
  </r>
  <r>
    <x v="152"/>
    <x v="133"/>
    <x v="1"/>
    <n v="24"/>
  </r>
  <r>
    <x v="152"/>
    <x v="133"/>
    <x v="2"/>
    <n v="24"/>
  </r>
  <r>
    <x v="152"/>
    <x v="133"/>
    <x v="3"/>
    <n v="25"/>
  </r>
  <r>
    <x v="152"/>
    <x v="133"/>
    <x v="4"/>
    <n v="26"/>
  </r>
  <r>
    <x v="152"/>
    <x v="133"/>
    <x v="5"/>
    <n v="26"/>
  </r>
  <r>
    <x v="152"/>
    <x v="133"/>
    <x v="6"/>
    <n v="28"/>
  </r>
  <r>
    <x v="152"/>
    <x v="133"/>
    <x v="7"/>
    <n v="29"/>
  </r>
  <r>
    <x v="152"/>
    <x v="133"/>
    <x v="8"/>
    <n v="30"/>
  </r>
  <r>
    <x v="152"/>
    <x v="133"/>
    <x v="9"/>
    <n v="31"/>
  </r>
  <r>
    <x v="152"/>
    <x v="133"/>
    <x v="10"/>
    <n v="32"/>
  </r>
  <r>
    <x v="152"/>
    <x v="133"/>
    <x v="11"/>
    <n v="34"/>
  </r>
  <r>
    <x v="152"/>
    <x v="133"/>
    <x v="12"/>
    <n v="36"/>
  </r>
  <r>
    <x v="152"/>
    <x v="133"/>
    <x v="13"/>
    <n v="38"/>
  </r>
  <r>
    <x v="152"/>
    <x v="133"/>
    <x v="14"/>
    <n v="39"/>
  </r>
  <r>
    <x v="152"/>
    <x v="133"/>
    <x v="15"/>
    <n v="32"/>
  </r>
  <r>
    <x v="152"/>
    <x v="133"/>
    <x v="16"/>
    <n v="32"/>
  </r>
  <r>
    <x v="152"/>
    <x v="133"/>
    <x v="17"/>
    <n v="38"/>
  </r>
  <r>
    <x v="152"/>
    <x v="133"/>
    <x v="18"/>
    <n v="40"/>
  </r>
  <r>
    <x v="152"/>
    <x v="133"/>
    <x v="19"/>
    <n v="42"/>
  </r>
  <r>
    <x v="152"/>
    <x v="133"/>
    <x v="20"/>
    <n v="48"/>
  </r>
  <r>
    <x v="152"/>
    <x v="133"/>
    <x v="21"/>
    <n v="51"/>
  </r>
  <r>
    <x v="152"/>
    <x v="133"/>
    <x v="22"/>
    <n v="54"/>
  </r>
  <r>
    <x v="152"/>
    <x v="133"/>
    <x v="23"/>
    <n v="48"/>
  </r>
  <r>
    <x v="152"/>
    <x v="133"/>
    <x v="24"/>
    <n v="51"/>
  </r>
  <r>
    <x v="152"/>
    <x v="133"/>
    <x v="25"/>
    <n v="55"/>
  </r>
  <r>
    <x v="152"/>
    <x v="133"/>
    <x v="26"/>
    <n v="58"/>
  </r>
  <r>
    <x v="152"/>
    <x v="133"/>
    <x v="27"/>
    <n v="61"/>
  </r>
  <r>
    <x v="152"/>
    <x v="133"/>
    <x v="28"/>
    <n v="61"/>
  </r>
  <r>
    <x v="152"/>
    <x v="133"/>
    <x v="29"/>
    <n v="64"/>
  </r>
  <r>
    <x v="152"/>
    <x v="133"/>
    <x v="30"/>
    <n v="67"/>
  </r>
  <r>
    <x v="152"/>
    <x v="133"/>
    <x v="31"/>
    <n v="70"/>
  </r>
  <r>
    <x v="152"/>
    <x v="133"/>
    <x v="32"/>
    <n v="73"/>
  </r>
  <r>
    <x v="152"/>
    <x v="133"/>
    <x v="33"/>
    <n v="73"/>
  </r>
  <r>
    <x v="152"/>
    <x v="133"/>
    <x v="34"/>
    <n v="73"/>
  </r>
  <r>
    <x v="152"/>
    <x v="133"/>
    <x v="35"/>
    <n v="73"/>
  </r>
  <r>
    <x v="152"/>
    <x v="133"/>
    <x v="36"/>
    <n v="73"/>
  </r>
  <r>
    <x v="152"/>
    <x v="133"/>
    <x v="37"/>
    <n v="73"/>
  </r>
  <r>
    <x v="152"/>
    <x v="133"/>
    <x v="38"/>
    <n v="73"/>
  </r>
  <r>
    <x v="152"/>
    <x v="133"/>
    <x v="39"/>
    <n v="73"/>
  </r>
  <r>
    <x v="152"/>
    <x v="133"/>
    <x v="40"/>
    <n v="73"/>
  </r>
  <r>
    <x v="152"/>
    <x v="133"/>
    <x v="41"/>
    <n v="73"/>
  </r>
  <r>
    <x v="152"/>
    <x v="133"/>
    <x v="42"/>
    <n v="73"/>
  </r>
  <r>
    <x v="152"/>
    <x v="133"/>
    <x v="43"/>
    <n v="73"/>
  </r>
  <r>
    <x v="152"/>
    <x v="133"/>
    <x v="44"/>
    <n v="73"/>
  </r>
  <r>
    <x v="152"/>
    <x v="133"/>
    <x v="45"/>
    <n v="73"/>
  </r>
  <r>
    <x v="152"/>
    <x v="133"/>
    <x v="46"/>
    <n v="76"/>
  </r>
  <r>
    <x v="152"/>
    <x v="133"/>
    <x v="47"/>
    <n v="78"/>
  </r>
  <r>
    <x v="152"/>
    <x v="133"/>
    <x v="48"/>
    <n v="78"/>
  </r>
  <r>
    <x v="152"/>
    <x v="133"/>
    <x v="49"/>
    <n v="78"/>
  </r>
  <r>
    <x v="152"/>
    <x v="133"/>
    <x v="50"/>
    <n v="78"/>
  </r>
  <r>
    <x v="152"/>
    <x v="133"/>
    <x v="51"/>
    <n v="77"/>
  </r>
  <r>
    <x v="152"/>
    <x v="133"/>
    <x v="52"/>
    <n v="77"/>
  </r>
  <r>
    <x v="152"/>
    <x v="133"/>
    <x v="53"/>
    <n v="78"/>
  </r>
  <r>
    <x v="152"/>
    <x v="133"/>
    <x v="54"/>
    <n v="78"/>
  </r>
  <r>
    <x v="152"/>
    <x v="133"/>
    <x v="55"/>
    <n v="79"/>
  </r>
  <r>
    <x v="152"/>
    <x v="133"/>
    <x v="56"/>
    <n v="79"/>
  </r>
  <r>
    <x v="152"/>
    <x v="133"/>
    <x v="57"/>
    <n v="79"/>
  </r>
  <r>
    <x v="153"/>
    <x v="134"/>
    <x v="0"/>
    <n v="62451"/>
  </r>
  <r>
    <x v="153"/>
    <x v="134"/>
    <x v="1"/>
    <n v="64296"/>
  </r>
  <r>
    <x v="153"/>
    <x v="134"/>
    <x v="2"/>
    <n v="67581"/>
  </r>
  <r>
    <x v="153"/>
    <x v="134"/>
    <x v="3"/>
    <n v="68706"/>
  </r>
  <r>
    <x v="153"/>
    <x v="134"/>
    <x v="4"/>
    <n v="70478"/>
  </r>
  <r>
    <x v="153"/>
    <x v="134"/>
    <x v="5"/>
    <n v="70746"/>
  </r>
  <r>
    <x v="153"/>
    <x v="134"/>
    <x v="6"/>
    <n v="73681"/>
  </r>
  <r>
    <x v="153"/>
    <x v="134"/>
    <x v="7"/>
    <n v="75806"/>
  </r>
  <r>
    <x v="153"/>
    <x v="134"/>
    <x v="8"/>
    <n v="78061"/>
  </r>
  <r>
    <x v="153"/>
    <x v="134"/>
    <x v="9"/>
    <n v="80626"/>
  </r>
  <r>
    <x v="153"/>
    <x v="134"/>
    <x v="10"/>
    <n v="84240"/>
  </r>
  <r>
    <x v="153"/>
    <x v="134"/>
    <x v="11"/>
    <n v="88255"/>
  </r>
  <r>
    <x v="153"/>
    <x v="134"/>
    <x v="12"/>
    <n v="91305"/>
  </r>
  <r>
    <x v="153"/>
    <x v="134"/>
    <x v="13"/>
    <n v="95335"/>
  </r>
  <r>
    <x v="153"/>
    <x v="134"/>
    <x v="14"/>
    <n v="101015"/>
  </r>
  <r>
    <x v="153"/>
    <x v="134"/>
    <x v="15"/>
    <n v="105265"/>
  </r>
  <r>
    <x v="153"/>
    <x v="134"/>
    <x v="16"/>
    <n v="110760"/>
  </r>
  <r>
    <x v="153"/>
    <x v="134"/>
    <x v="17"/>
    <n v="114935"/>
  </r>
  <r>
    <x v="153"/>
    <x v="134"/>
    <x v="18"/>
    <n v="118705"/>
  </r>
  <r>
    <x v="153"/>
    <x v="134"/>
    <x v="19"/>
    <n v="127450"/>
  </r>
  <r>
    <x v="153"/>
    <x v="134"/>
    <x v="20"/>
    <n v="139015"/>
  </r>
  <r>
    <x v="153"/>
    <x v="134"/>
    <x v="21"/>
    <n v="152540"/>
  </r>
  <r>
    <x v="153"/>
    <x v="134"/>
    <x v="22"/>
    <n v="157850"/>
  </r>
  <r>
    <x v="153"/>
    <x v="134"/>
    <x v="23"/>
    <n v="162260"/>
  </r>
  <r>
    <x v="153"/>
    <x v="134"/>
    <x v="24"/>
    <n v="166456"/>
  </r>
  <r>
    <x v="153"/>
    <x v="134"/>
    <x v="25"/>
    <n v="170122"/>
  </r>
  <r>
    <x v="153"/>
    <x v="134"/>
    <x v="26"/>
    <n v="172625"/>
  </r>
  <r>
    <x v="153"/>
    <x v="134"/>
    <x v="27"/>
    <n v="178788"/>
  </r>
  <r>
    <x v="153"/>
    <x v="134"/>
    <x v="28"/>
    <n v="181856"/>
  </r>
  <r>
    <x v="153"/>
    <x v="134"/>
    <x v="29"/>
    <n v="186521"/>
  </r>
  <r>
    <x v="153"/>
    <x v="134"/>
    <x v="30"/>
    <n v="188827"/>
  </r>
  <r>
    <x v="153"/>
    <x v="134"/>
    <x v="31"/>
    <n v="190090"/>
  </r>
  <r>
    <x v="153"/>
    <x v="134"/>
    <x v="32"/>
    <n v="191203"/>
  </r>
  <r>
    <x v="153"/>
    <x v="134"/>
    <x v="33"/>
    <n v="197778"/>
  </r>
  <r>
    <x v="153"/>
    <x v="134"/>
    <x v="34"/>
    <n v="204648"/>
  </r>
  <r>
    <x v="153"/>
    <x v="134"/>
    <x v="35"/>
    <n v="208610"/>
  </r>
  <r>
    <x v="153"/>
    <x v="134"/>
    <x v="36"/>
    <n v="222038"/>
  </r>
  <r>
    <x v="153"/>
    <x v="134"/>
    <x v="37"/>
    <n v="228530"/>
  </r>
  <r>
    <x v="153"/>
    <x v="134"/>
    <x v="38"/>
    <n v="232804"/>
  </r>
  <r>
    <x v="153"/>
    <x v="134"/>
    <x v="39"/>
    <n v="237185"/>
  </r>
  <r>
    <x v="153"/>
    <x v="134"/>
    <x v="40"/>
    <n v="241433"/>
  </r>
  <r>
    <x v="153"/>
    <x v="134"/>
    <x v="41"/>
    <n v="246095"/>
  </r>
  <r>
    <x v="153"/>
    <x v="134"/>
    <x v="42"/>
    <n v="251499"/>
  </r>
  <r>
    <x v="153"/>
    <x v="134"/>
    <x v="43"/>
    <n v="256862"/>
  </r>
  <r>
    <x v="153"/>
    <x v="134"/>
    <x v="44"/>
    <n v="263692"/>
  </r>
  <r>
    <x v="153"/>
    <x v="134"/>
    <x v="45"/>
    <n v="268080"/>
  </r>
  <r>
    <x v="153"/>
    <x v="134"/>
    <x v="46"/>
    <n v="276405"/>
  </r>
  <r>
    <x v="153"/>
    <x v="134"/>
    <x v="47"/>
    <n v="283367"/>
  </r>
  <r>
    <x v="153"/>
    <x v="134"/>
    <x v="48"/>
    <n v="291840"/>
  </r>
  <r>
    <x v="153"/>
    <x v="134"/>
    <x v="49"/>
    <n v="298723"/>
  </r>
  <r>
    <x v="153"/>
    <x v="134"/>
    <x v="50"/>
    <n v="328625"/>
  </r>
  <r>
    <x v="153"/>
    <x v="134"/>
    <x v="51"/>
    <n v="339355"/>
  </r>
  <r>
    <x v="153"/>
    <x v="134"/>
    <x v="52"/>
    <n v="347017"/>
  </r>
  <r>
    <x v="153"/>
    <x v="134"/>
    <x v="53"/>
    <n v="350094"/>
  </r>
  <r>
    <x v="153"/>
    <x v="134"/>
    <x v="54"/>
    <n v="355020"/>
  </r>
  <r>
    <x v="153"/>
    <x v="134"/>
    <x v="55"/>
    <n v="374186"/>
  </r>
  <r>
    <x v="153"/>
    <x v="134"/>
    <x v="56"/>
    <n v="385014"/>
  </r>
  <r>
    <x v="153"/>
    <x v="134"/>
    <x v="57"/>
    <n v="399988"/>
  </r>
  <r>
    <x v="154"/>
    <x v="1"/>
    <x v="0"/>
    <n v="4683909"/>
  </r>
  <r>
    <x v="154"/>
    <x v="1"/>
    <x v="1"/>
    <n v="4773585"/>
  </r>
  <r>
    <x v="154"/>
    <x v="1"/>
    <x v="2"/>
    <n v="4889514"/>
  </r>
  <r>
    <x v="154"/>
    <x v="1"/>
    <x v="3"/>
    <n v="5097863"/>
  </r>
  <r>
    <x v="154"/>
    <x v="1"/>
    <x v="4"/>
    <n v="5228022"/>
  </r>
  <r>
    <x v="154"/>
    <x v="1"/>
    <x v="5"/>
    <n v="5464205"/>
  </r>
  <r>
    <x v="154"/>
    <x v="1"/>
    <x v="6"/>
    <n v="5676372"/>
  </r>
  <r>
    <x v="154"/>
    <x v="1"/>
    <x v="7"/>
    <n v="5926976"/>
  </r>
  <r>
    <x v="154"/>
    <x v="1"/>
    <x v="8"/>
    <n v="6086665"/>
  </r>
  <r>
    <x v="154"/>
    <x v="1"/>
    <x v="9"/>
    <n v="6210590"/>
  </r>
  <r>
    <x v="154"/>
    <x v="1"/>
    <x v="10"/>
    <n v="6281045"/>
  </r>
  <r>
    <x v="154"/>
    <x v="1"/>
    <x v="11"/>
    <n v="6381366"/>
  </r>
  <r>
    <x v="154"/>
    <x v="1"/>
    <x v="12"/>
    <n v="6489248"/>
  </r>
  <r>
    <x v="154"/>
    <x v="1"/>
    <x v="13"/>
    <n v="6595051"/>
  </r>
  <r>
    <x v="154"/>
    <x v="1"/>
    <x v="14"/>
    <n v="6781376"/>
  </r>
  <r>
    <x v="154"/>
    <x v="1"/>
    <x v="15"/>
    <n v="7025441"/>
  </r>
  <r>
    <x v="154"/>
    <x v="1"/>
    <x v="16"/>
    <n v="7311320"/>
  </r>
  <r>
    <x v="154"/>
    <x v="1"/>
    <x v="17"/>
    <n v="7638674"/>
  </r>
  <r>
    <x v="154"/>
    <x v="1"/>
    <x v="18"/>
    <n v="7771097"/>
  </r>
  <r>
    <x v="154"/>
    <x v="1"/>
    <x v="19"/>
    <n v="7931214"/>
  </r>
  <r>
    <x v="154"/>
    <x v="1"/>
    <x v="20"/>
    <n v="8251682"/>
  </r>
  <r>
    <x v="154"/>
    <x v="1"/>
    <x v="21"/>
    <n v="8513361"/>
  </r>
  <r>
    <x v="154"/>
    <x v="1"/>
    <x v="22"/>
    <n v="8733773"/>
  </r>
  <r>
    <x v="154"/>
    <x v="1"/>
    <x v="23"/>
    <n v="8954619"/>
  </r>
  <r>
    <x v="154"/>
    <x v="1"/>
    <x v="24"/>
    <n v="9221126"/>
  </r>
  <r>
    <x v="154"/>
    <x v="1"/>
    <x v="25"/>
    <n v="9577181"/>
  </r>
  <r>
    <x v="154"/>
    <x v="1"/>
    <x v="26"/>
    <n v="9813183"/>
  </r>
  <r>
    <x v="154"/>
    <x v="1"/>
    <x v="27"/>
    <n v="10285930"/>
  </r>
  <r>
    <x v="154"/>
    <x v="1"/>
    <x v="28"/>
    <n v="10385487"/>
  </r>
  <r>
    <x v="154"/>
    <x v="1"/>
    <x v="29"/>
    <n v="10636287"/>
  </r>
  <r>
    <x v="154"/>
    <x v="1"/>
    <x v="30"/>
    <n v="11129531"/>
  </r>
  <r>
    <x v="154"/>
    <x v="1"/>
    <x v="31"/>
    <n v="11453170"/>
  </r>
  <r>
    <x v="154"/>
    <x v="1"/>
    <x v="32"/>
    <n v="11731867"/>
  </r>
  <r>
    <x v="154"/>
    <x v="1"/>
    <x v="33"/>
    <n v="12048600"/>
  </r>
  <r>
    <x v="154"/>
    <x v="1"/>
    <x v="34"/>
    <n v="12602966"/>
  </r>
  <r>
    <x v="154"/>
    <x v="1"/>
    <x v="35"/>
    <n v="12691519"/>
  </r>
  <r>
    <x v="154"/>
    <x v="1"/>
    <x v="36"/>
    <n v="13371964"/>
  </r>
  <r>
    <x v="154"/>
    <x v="1"/>
    <x v="37"/>
    <n v="13682610"/>
  </r>
  <r>
    <x v="154"/>
    <x v="1"/>
    <x v="38"/>
    <n v="14457011"/>
  </r>
  <r>
    <x v="154"/>
    <x v="1"/>
    <x v="39"/>
    <n v="14874585"/>
  </r>
  <r>
    <x v="154"/>
    <x v="1"/>
    <x v="40"/>
    <n v="15386899"/>
  </r>
  <r>
    <x v="154"/>
    <x v="1"/>
    <x v="41"/>
    <n v="16142676"/>
  </r>
  <r>
    <x v="154"/>
    <x v="1"/>
    <x v="42"/>
    <n v="16297961"/>
  </r>
  <r>
    <x v="154"/>
    <x v="1"/>
    <x v="43"/>
    <n v="16710397"/>
  </r>
  <r>
    <x v="154"/>
    <x v="1"/>
    <x v="44"/>
    <n v="17768253"/>
  </r>
  <r>
    <x v="154"/>
    <x v="1"/>
    <x v="45"/>
    <n v="18612235"/>
  </r>
  <r>
    <x v="154"/>
    <x v="1"/>
    <x v="46"/>
    <n v="19546386"/>
  </r>
  <r>
    <x v="154"/>
    <x v="1"/>
    <x v="47"/>
    <n v="20407870"/>
  </r>
  <r>
    <x v="154"/>
    <x v="1"/>
    <x v="48"/>
    <n v="21421352"/>
  </r>
  <r>
    <x v="154"/>
    <x v="1"/>
    <x v="49"/>
    <n v="22468633"/>
  </r>
  <r>
    <x v="154"/>
    <x v="1"/>
    <x v="50"/>
    <n v="23426805"/>
  </r>
  <r>
    <x v="154"/>
    <x v="1"/>
    <x v="51"/>
    <n v="24268188"/>
  </r>
  <r>
    <x v="154"/>
    <x v="1"/>
    <x v="52"/>
    <n v="25089632"/>
  </r>
  <r>
    <x v="154"/>
    <x v="1"/>
    <x v="53"/>
    <n v="25901251"/>
  </r>
  <r>
    <x v="154"/>
    <x v="1"/>
    <x v="54"/>
    <n v="26622410"/>
  </r>
  <r>
    <x v="154"/>
    <x v="1"/>
    <x v="55"/>
    <n v="26933687"/>
  </r>
  <r>
    <x v="154"/>
    <x v="1"/>
    <x v="56"/>
    <n v="27693239"/>
  </r>
  <r>
    <x v="154"/>
    <x v="1"/>
    <x v="57"/>
    <n v="28990086"/>
  </r>
  <r>
    <x v="155"/>
    <x v="135"/>
    <x v="0"/>
    <n v="720100"/>
  </r>
  <r>
    <x v="155"/>
    <x v="135"/>
    <x v="1"/>
    <n v="786983"/>
  </r>
  <r>
    <x v="155"/>
    <x v="135"/>
    <x v="2"/>
    <n v="842885"/>
  </r>
  <r>
    <x v="155"/>
    <x v="135"/>
    <x v="3"/>
    <n v="815408"/>
  </r>
  <r>
    <x v="155"/>
    <x v="135"/>
    <x v="4"/>
    <n v="923285"/>
  </r>
  <r>
    <x v="155"/>
    <x v="135"/>
    <x v="5"/>
    <n v="968935"/>
  </r>
  <r>
    <x v="155"/>
    <x v="135"/>
    <x v="6"/>
    <n v="1075082"/>
  </r>
  <r>
    <x v="155"/>
    <x v="135"/>
    <x v="7"/>
    <n v="1169975"/>
  </r>
  <r>
    <x v="155"/>
    <x v="135"/>
    <x v="8"/>
    <n v="1185700"/>
  </r>
  <r>
    <x v="155"/>
    <x v="135"/>
    <x v="9"/>
    <n v="1363450"/>
  </r>
  <r>
    <x v="155"/>
    <x v="135"/>
    <x v="10"/>
    <n v="1478325"/>
  </r>
  <r>
    <x v="155"/>
    <x v="135"/>
    <x v="11"/>
    <n v="1430400"/>
  </r>
  <r>
    <x v="155"/>
    <x v="135"/>
    <x v="12"/>
    <n v="1472575"/>
  </r>
  <r>
    <x v="155"/>
    <x v="135"/>
    <x v="13"/>
    <n v="1610150"/>
  </r>
  <r>
    <x v="155"/>
    <x v="135"/>
    <x v="14"/>
    <n v="1606825"/>
  </r>
  <r>
    <x v="155"/>
    <x v="135"/>
    <x v="15"/>
    <n v="1663625"/>
  </r>
  <r>
    <x v="155"/>
    <x v="135"/>
    <x v="16"/>
    <n v="1691629"/>
  </r>
  <r>
    <x v="155"/>
    <x v="135"/>
    <x v="17"/>
    <n v="1758078"/>
  </r>
  <r>
    <x v="155"/>
    <x v="135"/>
    <x v="18"/>
    <n v="1852936"/>
  </r>
  <r>
    <x v="155"/>
    <x v="135"/>
    <x v="19"/>
    <n v="1900684"/>
  </r>
  <r>
    <x v="155"/>
    <x v="135"/>
    <x v="20"/>
    <n v="2025244"/>
  </r>
  <r>
    <x v="155"/>
    <x v="135"/>
    <x v="21"/>
    <n v="2032195"/>
  </r>
  <r>
    <x v="155"/>
    <x v="135"/>
    <x v="22"/>
    <n v="2075106"/>
  </r>
  <r>
    <x v="155"/>
    <x v="135"/>
    <x v="23"/>
    <n v="2212186"/>
  </r>
  <r>
    <x v="155"/>
    <x v="135"/>
    <x v="24"/>
    <n v="2322519"/>
  </r>
  <r>
    <x v="155"/>
    <x v="135"/>
    <x v="25"/>
    <n v="2400783"/>
  </r>
  <r>
    <x v="155"/>
    <x v="135"/>
    <x v="26"/>
    <n v="2482949"/>
  </r>
  <r>
    <x v="155"/>
    <x v="135"/>
    <x v="27"/>
    <n v="2580713"/>
  </r>
  <r>
    <x v="155"/>
    <x v="135"/>
    <x v="28"/>
    <n v="2547189"/>
  </r>
  <r>
    <x v="155"/>
    <x v="135"/>
    <x v="29"/>
    <n v="2732916"/>
  </r>
  <r>
    <x v="155"/>
    <x v="135"/>
    <x v="30"/>
    <n v="2778622"/>
  </r>
  <r>
    <x v="155"/>
    <x v="135"/>
    <x v="31"/>
    <n v="2816462"/>
  </r>
  <r>
    <x v="155"/>
    <x v="135"/>
    <x v="32"/>
    <n v="2959924"/>
  </r>
  <r>
    <x v="155"/>
    <x v="135"/>
    <x v="33"/>
    <n v="2909060"/>
  </r>
  <r>
    <x v="155"/>
    <x v="135"/>
    <x v="34"/>
    <n v="2859590"/>
  </r>
  <r>
    <x v="155"/>
    <x v="135"/>
    <x v="35"/>
    <n v="2939057"/>
  </r>
  <r>
    <x v="155"/>
    <x v="135"/>
    <x v="36"/>
    <n v="2687732"/>
  </r>
  <r>
    <x v="155"/>
    <x v="135"/>
    <x v="37"/>
    <n v="3037939"/>
  </r>
  <r>
    <x v="155"/>
    <x v="135"/>
    <x v="38"/>
    <n v="2994201"/>
  </r>
  <r>
    <x v="155"/>
    <x v="135"/>
    <x v="39"/>
    <n v="2880045"/>
  </r>
  <r>
    <x v="155"/>
    <x v="135"/>
    <x v="40"/>
    <n v="2595447"/>
  </r>
  <r>
    <x v="155"/>
    <x v="135"/>
    <x v="41"/>
    <n v="2535822"/>
  </r>
  <r>
    <x v="155"/>
    <x v="135"/>
    <x v="42"/>
    <n v="2231496"/>
  </r>
  <r>
    <x v="155"/>
    <x v="135"/>
    <x v="43"/>
    <n v="2386190"/>
  </r>
  <r>
    <x v="155"/>
    <x v="135"/>
    <x v="44"/>
    <n v="2412290"/>
  </r>
  <r>
    <x v="155"/>
    <x v="135"/>
    <x v="45"/>
    <n v="2361490"/>
  </r>
  <r>
    <x v="155"/>
    <x v="135"/>
    <x v="46"/>
    <n v="2448382"/>
  </r>
  <r>
    <x v="155"/>
    <x v="135"/>
    <x v="47"/>
    <n v="2473438"/>
  </r>
  <r>
    <x v="155"/>
    <x v="135"/>
    <x v="48"/>
    <n v="2532218"/>
  </r>
  <r>
    <x v="155"/>
    <x v="135"/>
    <x v="49"/>
    <n v="2553316"/>
  </r>
  <r>
    <x v="155"/>
    <x v="135"/>
    <x v="50"/>
    <n v="2659756"/>
  </r>
  <r>
    <x v="155"/>
    <x v="135"/>
    <x v="51"/>
    <n v="2686363"/>
  </r>
  <r>
    <x v="155"/>
    <x v="135"/>
    <x v="52"/>
    <n v="2700170"/>
  </r>
  <r>
    <x v="155"/>
    <x v="135"/>
    <x v="53"/>
    <n v="2784184"/>
  </r>
  <r>
    <x v="155"/>
    <x v="135"/>
    <x v="54"/>
    <n v="2913981"/>
  </r>
  <r>
    <x v="155"/>
    <x v="135"/>
    <x v="55"/>
    <n v="2985882"/>
  </r>
  <r>
    <x v="155"/>
    <x v="135"/>
    <x v="56"/>
    <n v="3007300"/>
  </r>
  <r>
    <x v="155"/>
    <x v="135"/>
    <x v="57"/>
    <n v="2936411"/>
  </r>
  <r>
    <x v="156"/>
    <x v="136"/>
    <x v="0"/>
    <n v="1780"/>
  </r>
  <r>
    <x v="156"/>
    <x v="136"/>
    <x v="1"/>
    <n v="1764"/>
  </r>
  <r>
    <x v="156"/>
    <x v="136"/>
    <x v="2"/>
    <n v="1756"/>
  </r>
  <r>
    <x v="156"/>
    <x v="136"/>
    <x v="3"/>
    <n v="1785"/>
  </r>
  <r>
    <x v="156"/>
    <x v="136"/>
    <x v="4"/>
    <n v="1699"/>
  </r>
  <r>
    <x v="156"/>
    <x v="136"/>
    <x v="5"/>
    <n v="1669"/>
  </r>
  <r>
    <x v="156"/>
    <x v="136"/>
    <x v="6"/>
    <n v="1637"/>
  </r>
  <r>
    <x v="156"/>
    <x v="136"/>
    <x v="7"/>
    <n v="1832"/>
  </r>
  <r>
    <x v="156"/>
    <x v="136"/>
    <x v="8"/>
    <n v="2398"/>
  </r>
  <r>
    <x v="156"/>
    <x v="136"/>
    <x v="9"/>
    <n v="2587"/>
  </r>
  <r>
    <x v="156"/>
    <x v="136"/>
    <x v="10"/>
    <n v="2929"/>
  </r>
  <r>
    <x v="156"/>
    <x v="136"/>
    <x v="11"/>
    <n v="2667"/>
  </r>
  <r>
    <x v="156"/>
    <x v="136"/>
    <x v="12"/>
    <n v="2400"/>
  </r>
  <r>
    <x v="156"/>
    <x v="136"/>
    <x v="13"/>
    <n v="2188"/>
  </r>
  <r>
    <x v="156"/>
    <x v="136"/>
    <x v="14"/>
    <n v="2176"/>
  </r>
  <r>
    <x v="156"/>
    <x v="136"/>
    <x v="15"/>
    <n v="2299"/>
  </r>
  <r>
    <x v="156"/>
    <x v="136"/>
    <x v="16"/>
    <n v="1903"/>
  </r>
  <r>
    <x v="156"/>
    <x v="136"/>
    <x v="17"/>
    <n v="1777"/>
  </r>
  <r>
    <x v="156"/>
    <x v="136"/>
    <x v="18"/>
    <n v="1206"/>
  </r>
  <r>
    <x v="156"/>
    <x v="136"/>
    <x v="19"/>
    <n v="1261"/>
  </r>
  <r>
    <x v="156"/>
    <x v="136"/>
    <x v="20"/>
    <n v="1151"/>
  </r>
  <r>
    <x v="156"/>
    <x v="136"/>
    <x v="21"/>
    <n v="1426"/>
  </r>
  <r>
    <x v="156"/>
    <x v="136"/>
    <x v="22"/>
    <n v="1177"/>
  </r>
  <r>
    <x v="156"/>
    <x v="136"/>
    <x v="23"/>
    <n v="1282"/>
  </r>
  <r>
    <x v="156"/>
    <x v="136"/>
    <x v="24"/>
    <n v="1031"/>
  </r>
  <r>
    <x v="156"/>
    <x v="136"/>
    <x v="25"/>
    <n v="736"/>
  </r>
  <r>
    <x v="156"/>
    <x v="136"/>
    <x v="26"/>
    <n v="516"/>
  </r>
  <r>
    <x v="156"/>
    <x v="136"/>
    <x v="27"/>
    <n v="512"/>
  </r>
  <r>
    <x v="156"/>
    <x v="136"/>
    <x v="28"/>
    <n v="530"/>
  </r>
  <r>
    <x v="156"/>
    <x v="136"/>
    <x v="29"/>
    <n v="764"/>
  </r>
  <r>
    <x v="156"/>
    <x v="136"/>
    <x v="30"/>
    <n v="549"/>
  </r>
  <r>
    <x v="156"/>
    <x v="136"/>
    <x v="31"/>
    <n v="558"/>
  </r>
  <r>
    <x v="156"/>
    <x v="136"/>
    <x v="32"/>
    <n v="743"/>
  </r>
  <r>
    <x v="156"/>
    <x v="136"/>
    <x v="33"/>
    <n v="791"/>
  </r>
  <r>
    <x v="156"/>
    <x v="136"/>
    <x v="34"/>
    <n v="902"/>
  </r>
  <r>
    <x v="156"/>
    <x v="136"/>
    <x v="35"/>
    <n v="634"/>
  </r>
  <r>
    <x v="156"/>
    <x v="136"/>
    <x v="36"/>
    <n v="595"/>
  </r>
  <r>
    <x v="156"/>
    <x v="136"/>
    <x v="37"/>
    <n v="600"/>
  </r>
  <r>
    <x v="156"/>
    <x v="136"/>
    <x v="38"/>
    <n v="537"/>
  </r>
  <r>
    <x v="156"/>
    <x v="136"/>
    <x v="39"/>
    <n v="550"/>
  </r>
  <r>
    <x v="156"/>
    <x v="136"/>
    <x v="40"/>
    <n v="569"/>
  </r>
  <r>
    <x v="156"/>
    <x v="136"/>
    <x v="41"/>
    <n v="568"/>
  </r>
  <r>
    <x v="156"/>
    <x v="136"/>
    <x v="42"/>
    <n v="572"/>
  </r>
  <r>
    <x v="156"/>
    <x v="136"/>
    <x v="43"/>
    <n v="579"/>
  </r>
  <r>
    <x v="156"/>
    <x v="136"/>
    <x v="44"/>
    <n v="579"/>
  </r>
  <r>
    <x v="156"/>
    <x v="136"/>
    <x v="45"/>
    <n v="580"/>
  </r>
  <r>
    <x v="156"/>
    <x v="136"/>
    <x v="46"/>
    <n v="590"/>
  </r>
  <r>
    <x v="156"/>
    <x v="136"/>
    <x v="47"/>
    <n v="633"/>
  </r>
  <r>
    <x v="156"/>
    <x v="136"/>
    <x v="48"/>
    <n v="703"/>
  </r>
  <r>
    <x v="156"/>
    <x v="136"/>
    <x v="49"/>
    <n v="681"/>
  </r>
  <r>
    <x v="156"/>
    <x v="136"/>
    <x v="50"/>
    <n v="681"/>
  </r>
  <r>
    <x v="156"/>
    <x v="136"/>
    <x v="51"/>
    <n v="714"/>
  </r>
  <r>
    <x v="156"/>
    <x v="136"/>
    <x v="52"/>
    <n v="692"/>
  </r>
  <r>
    <x v="156"/>
    <x v="136"/>
    <x v="53"/>
    <n v="703"/>
  </r>
  <r>
    <x v="156"/>
    <x v="136"/>
    <x v="54"/>
    <n v="715"/>
  </r>
  <r>
    <x v="156"/>
    <x v="136"/>
    <x v="55"/>
    <n v="716"/>
  </r>
  <r>
    <x v="156"/>
    <x v="136"/>
    <x v="56"/>
    <n v="727"/>
  </r>
  <r>
    <x v="156"/>
    <x v="136"/>
    <x v="57"/>
    <n v="732"/>
  </r>
  <r>
    <x v="157"/>
    <x v="137"/>
    <x v="0"/>
    <n v="4066"/>
  </r>
  <r>
    <x v="157"/>
    <x v="137"/>
    <x v="1"/>
    <n v="4278"/>
  </r>
  <r>
    <x v="157"/>
    <x v="137"/>
    <x v="2"/>
    <n v="4289"/>
  </r>
  <r>
    <x v="157"/>
    <x v="137"/>
    <x v="3"/>
    <n v="4150"/>
  </r>
  <r>
    <x v="157"/>
    <x v="137"/>
    <x v="4"/>
    <n v="4290"/>
  </r>
  <r>
    <x v="157"/>
    <x v="137"/>
    <x v="5"/>
    <n v="4117"/>
  </r>
  <r>
    <x v="157"/>
    <x v="137"/>
    <x v="6"/>
    <n v="4248"/>
  </r>
  <r>
    <x v="157"/>
    <x v="137"/>
    <x v="7"/>
    <n v="4361"/>
  </r>
  <r>
    <x v="157"/>
    <x v="137"/>
    <x v="8"/>
    <n v="4130"/>
  </r>
  <r>
    <x v="157"/>
    <x v="137"/>
    <x v="9"/>
    <n v="4211"/>
  </r>
  <r>
    <x v="157"/>
    <x v="137"/>
    <x v="10"/>
    <n v="4482"/>
  </r>
  <r>
    <x v="157"/>
    <x v="137"/>
    <x v="11"/>
    <n v="4568"/>
  </r>
  <r>
    <x v="157"/>
    <x v="137"/>
    <x v="12"/>
    <n v="4288"/>
  </r>
  <r>
    <x v="157"/>
    <x v="137"/>
    <x v="13"/>
    <n v="3289"/>
  </r>
  <r>
    <x v="157"/>
    <x v="137"/>
    <x v="14"/>
    <n v="3739"/>
  </r>
  <r>
    <x v="157"/>
    <x v="137"/>
    <x v="15"/>
    <n v="3137"/>
  </r>
  <r>
    <x v="157"/>
    <x v="137"/>
    <x v="16"/>
    <n v="3613"/>
  </r>
  <r>
    <x v="157"/>
    <x v="137"/>
    <x v="17"/>
    <n v="3597"/>
  </r>
  <r>
    <x v="157"/>
    <x v="137"/>
    <x v="18"/>
    <n v="3678"/>
  </r>
  <r>
    <x v="157"/>
    <x v="137"/>
    <x v="19"/>
    <n v="3559"/>
  </r>
  <r>
    <x v="157"/>
    <x v="137"/>
    <x v="20"/>
    <n v="3483"/>
  </r>
  <r>
    <x v="157"/>
    <x v="137"/>
    <x v="21"/>
    <n v="3606"/>
  </r>
  <r>
    <x v="157"/>
    <x v="137"/>
    <x v="22"/>
    <n v="3446"/>
  </r>
  <r>
    <x v="157"/>
    <x v="137"/>
    <x v="23"/>
    <n v="3789"/>
  </r>
  <r>
    <x v="157"/>
    <x v="137"/>
    <x v="24"/>
    <n v="4528"/>
  </r>
  <r>
    <x v="157"/>
    <x v="137"/>
    <x v="25"/>
    <n v="4380"/>
  </r>
  <r>
    <x v="157"/>
    <x v="137"/>
    <x v="26"/>
    <n v="3997"/>
  </r>
  <r>
    <x v="157"/>
    <x v="137"/>
    <x v="27"/>
    <n v="4011"/>
  </r>
  <r>
    <x v="157"/>
    <x v="137"/>
    <x v="28"/>
    <n v="3795"/>
  </r>
  <r>
    <x v="157"/>
    <x v="137"/>
    <x v="29"/>
    <n v="4420"/>
  </r>
  <r>
    <x v="157"/>
    <x v="137"/>
    <x v="30"/>
    <n v="4905"/>
  </r>
  <r>
    <x v="157"/>
    <x v="137"/>
    <x v="31"/>
    <n v="5249"/>
  </r>
  <r>
    <x v="157"/>
    <x v="137"/>
    <x v="32"/>
    <n v="5531"/>
  </r>
  <r>
    <x v="157"/>
    <x v="137"/>
    <x v="33"/>
    <n v="5864"/>
  </r>
  <r>
    <x v="157"/>
    <x v="137"/>
    <x v="34"/>
    <n v="5495"/>
  </r>
  <r>
    <x v="157"/>
    <x v="137"/>
    <x v="35"/>
    <n v="6062"/>
  </r>
  <r>
    <x v="157"/>
    <x v="137"/>
    <x v="36"/>
    <n v="5938"/>
  </r>
  <r>
    <x v="157"/>
    <x v="137"/>
    <x v="37"/>
    <n v="6072"/>
  </r>
  <r>
    <x v="157"/>
    <x v="137"/>
    <x v="38"/>
    <n v="6200"/>
  </r>
  <r>
    <x v="157"/>
    <x v="137"/>
    <x v="39"/>
    <n v="6032"/>
  </r>
  <r>
    <x v="157"/>
    <x v="137"/>
    <x v="40"/>
    <n v="6141"/>
  </r>
  <r>
    <x v="157"/>
    <x v="137"/>
    <x v="41"/>
    <n v="6176"/>
  </r>
  <r>
    <x v="157"/>
    <x v="137"/>
    <x v="42"/>
    <n v="6380"/>
  </r>
  <r>
    <x v="157"/>
    <x v="137"/>
    <x v="43"/>
    <n v="6445"/>
  </r>
  <r>
    <x v="157"/>
    <x v="137"/>
    <x v="44"/>
    <n v="6107"/>
  </r>
  <r>
    <x v="157"/>
    <x v="137"/>
    <x v="45"/>
    <n v="5770"/>
  </r>
  <r>
    <x v="157"/>
    <x v="137"/>
    <x v="46"/>
    <n v="6073"/>
  </r>
  <r>
    <x v="157"/>
    <x v="137"/>
    <x v="47"/>
    <n v="6370"/>
  </r>
  <r>
    <x v="157"/>
    <x v="137"/>
    <x v="48"/>
    <n v="6190"/>
  </r>
  <r>
    <x v="157"/>
    <x v="137"/>
    <x v="49"/>
    <n v="6492"/>
  </r>
  <r>
    <x v="157"/>
    <x v="137"/>
    <x v="50"/>
    <n v="6615"/>
  </r>
  <r>
    <x v="157"/>
    <x v="137"/>
    <x v="51"/>
    <n v="6779"/>
  </r>
  <r>
    <x v="157"/>
    <x v="137"/>
    <x v="52"/>
    <n v="6761"/>
  </r>
  <r>
    <x v="157"/>
    <x v="137"/>
    <x v="53"/>
    <n v="7178"/>
  </r>
  <r>
    <x v="157"/>
    <x v="137"/>
    <x v="54"/>
    <n v="8650"/>
  </r>
  <r>
    <x v="157"/>
    <x v="137"/>
    <x v="55"/>
    <n v="6763"/>
  </r>
  <r>
    <x v="157"/>
    <x v="137"/>
    <x v="56"/>
    <n v="6719"/>
  </r>
  <r>
    <x v="157"/>
    <x v="137"/>
    <x v="57"/>
    <n v="6663"/>
  </r>
  <r>
    <x v="158"/>
    <x v="138"/>
    <x v="0"/>
    <n v="741698"/>
  </r>
  <r>
    <x v="158"/>
    <x v="138"/>
    <x v="1"/>
    <n v="805562"/>
  </r>
  <r>
    <x v="158"/>
    <x v="138"/>
    <x v="2"/>
    <n v="809150"/>
  </r>
  <r>
    <x v="158"/>
    <x v="138"/>
    <x v="3"/>
    <n v="834994"/>
  </r>
  <r>
    <x v="158"/>
    <x v="138"/>
    <x v="4"/>
    <n v="807147"/>
  </r>
  <r>
    <x v="158"/>
    <x v="138"/>
    <x v="5"/>
    <n v="814423"/>
  </r>
  <r>
    <x v="158"/>
    <x v="138"/>
    <x v="6"/>
    <n v="862391"/>
  </r>
  <r>
    <x v="158"/>
    <x v="138"/>
    <x v="7"/>
    <n v="952017"/>
  </r>
  <r>
    <x v="158"/>
    <x v="138"/>
    <x v="8"/>
    <n v="978854"/>
  </r>
  <r>
    <x v="158"/>
    <x v="138"/>
    <x v="9"/>
    <n v="1000419"/>
  </r>
  <r>
    <x v="158"/>
    <x v="138"/>
    <x v="10"/>
    <n v="1026799"/>
  </r>
  <r>
    <x v="158"/>
    <x v="138"/>
    <x v="11"/>
    <n v="1052193"/>
  </r>
  <r>
    <x v="158"/>
    <x v="138"/>
    <x v="12"/>
    <n v="1067880"/>
  </r>
  <r>
    <x v="158"/>
    <x v="138"/>
    <x v="13"/>
    <n v="972712"/>
  </r>
  <r>
    <x v="158"/>
    <x v="138"/>
    <x v="14"/>
    <n v="1065889"/>
  </r>
  <r>
    <x v="158"/>
    <x v="138"/>
    <x v="15"/>
    <n v="1207789"/>
  </r>
  <r>
    <x v="158"/>
    <x v="138"/>
    <x v="16"/>
    <n v="1127390"/>
  </r>
  <r>
    <x v="158"/>
    <x v="138"/>
    <x v="17"/>
    <n v="1142830"/>
  </r>
  <r>
    <x v="158"/>
    <x v="138"/>
    <x v="18"/>
    <n v="1100431"/>
  </r>
  <r>
    <x v="158"/>
    <x v="138"/>
    <x v="19"/>
    <n v="1126716"/>
  </r>
  <r>
    <x v="158"/>
    <x v="138"/>
    <x v="20"/>
    <n v="1200549"/>
  </r>
  <r>
    <x v="158"/>
    <x v="138"/>
    <x v="21"/>
    <n v="1218707"/>
  </r>
  <r>
    <x v="158"/>
    <x v="138"/>
    <x v="22"/>
    <n v="1269465"/>
  </r>
  <r>
    <x v="158"/>
    <x v="138"/>
    <x v="23"/>
    <n v="1190318"/>
  </r>
  <r>
    <x v="158"/>
    <x v="138"/>
    <x v="24"/>
    <n v="1316522"/>
  </r>
  <r>
    <x v="158"/>
    <x v="138"/>
    <x v="25"/>
    <n v="1183698"/>
  </r>
  <r>
    <x v="158"/>
    <x v="138"/>
    <x v="26"/>
    <n v="1264639"/>
  </r>
  <r>
    <x v="158"/>
    <x v="138"/>
    <x v="27"/>
    <n v="1292411"/>
  </r>
  <r>
    <x v="158"/>
    <x v="138"/>
    <x v="28"/>
    <n v="1277879"/>
  </r>
  <r>
    <x v="158"/>
    <x v="138"/>
    <x v="29"/>
    <n v="1118612"/>
  </r>
  <r>
    <x v="158"/>
    <x v="138"/>
    <x v="30"/>
    <n v="1155136"/>
  </r>
  <r>
    <x v="158"/>
    <x v="138"/>
    <x v="31"/>
    <n v="1261785"/>
  </r>
  <r>
    <x v="158"/>
    <x v="138"/>
    <x v="32"/>
    <n v="1164181"/>
  </r>
  <r>
    <x v="158"/>
    <x v="138"/>
    <x v="33"/>
    <n v="1236635"/>
  </r>
  <r>
    <x v="158"/>
    <x v="138"/>
    <x v="34"/>
    <n v="1289955"/>
  </r>
  <r>
    <x v="158"/>
    <x v="138"/>
    <x v="35"/>
    <n v="1319959"/>
  </r>
  <r>
    <x v="158"/>
    <x v="138"/>
    <x v="36"/>
    <n v="1328018"/>
  </r>
  <r>
    <x v="158"/>
    <x v="138"/>
    <x v="37"/>
    <n v="1368703"/>
  </r>
  <r>
    <x v="158"/>
    <x v="138"/>
    <x v="38"/>
    <n v="1228569"/>
  </r>
  <r>
    <x v="158"/>
    <x v="138"/>
    <x v="39"/>
    <n v="1303226"/>
  </r>
  <r>
    <x v="158"/>
    <x v="138"/>
    <x v="40"/>
    <n v="1349348"/>
  </r>
  <r>
    <x v="158"/>
    <x v="138"/>
    <x v="41"/>
    <n v="1290902"/>
  </r>
  <r>
    <x v="158"/>
    <x v="138"/>
    <x v="42"/>
    <n v="1396634"/>
  </r>
  <r>
    <x v="158"/>
    <x v="138"/>
    <x v="43"/>
    <n v="1466546"/>
  </r>
  <r>
    <x v="158"/>
    <x v="138"/>
    <x v="44"/>
    <n v="1452634"/>
  </r>
  <r>
    <x v="158"/>
    <x v="138"/>
    <x v="45"/>
    <n v="1432334"/>
  </r>
  <r>
    <x v="158"/>
    <x v="138"/>
    <x v="46"/>
    <n v="1447611"/>
  </r>
  <r>
    <x v="158"/>
    <x v="138"/>
    <x v="47"/>
    <n v="1466817"/>
  </r>
  <r>
    <x v="158"/>
    <x v="138"/>
    <x v="48"/>
    <n v="1371418"/>
  </r>
  <r>
    <x v="158"/>
    <x v="138"/>
    <x v="49"/>
    <n v="1331925"/>
  </r>
  <r>
    <x v="158"/>
    <x v="138"/>
    <x v="50"/>
    <n v="1299985"/>
  </r>
  <r>
    <x v="158"/>
    <x v="138"/>
    <x v="51"/>
    <n v="1312470"/>
  </r>
  <r>
    <x v="158"/>
    <x v="138"/>
    <x v="52"/>
    <n v="1354905"/>
  </r>
  <r>
    <x v="158"/>
    <x v="138"/>
    <x v="53"/>
    <n v="1381487"/>
  </r>
  <r>
    <x v="158"/>
    <x v="138"/>
    <x v="54"/>
    <n v="1429395"/>
  </r>
  <r>
    <x v="158"/>
    <x v="138"/>
    <x v="55"/>
    <n v="1436155"/>
  </r>
  <r>
    <x v="158"/>
    <x v="138"/>
    <x v="56"/>
    <n v="1387117"/>
  </r>
  <r>
    <x v="158"/>
    <x v="138"/>
    <x v="57"/>
    <n v="1452644"/>
  </r>
  <r>
    <x v="159"/>
    <x v="139"/>
    <x v="0"/>
    <n v="36384"/>
  </r>
  <r>
    <x v="159"/>
    <x v="139"/>
    <x v="1"/>
    <n v="38069"/>
  </r>
  <r>
    <x v="159"/>
    <x v="139"/>
    <x v="2"/>
    <n v="44989"/>
  </r>
  <r>
    <x v="159"/>
    <x v="139"/>
    <x v="3"/>
    <n v="47420"/>
  </r>
  <r>
    <x v="159"/>
    <x v="139"/>
    <x v="4"/>
    <n v="48320"/>
  </r>
  <r>
    <x v="159"/>
    <x v="139"/>
    <x v="5"/>
    <n v="55236"/>
  </r>
  <r>
    <x v="159"/>
    <x v="139"/>
    <x v="6"/>
    <n v="57937"/>
  </r>
  <r>
    <x v="159"/>
    <x v="139"/>
    <x v="7"/>
    <n v="65257"/>
  </r>
  <r>
    <x v="159"/>
    <x v="139"/>
    <x v="8"/>
    <n v="72278"/>
  </r>
  <r>
    <x v="159"/>
    <x v="139"/>
    <x v="9"/>
    <n v="81428"/>
  </r>
  <r>
    <x v="159"/>
    <x v="139"/>
    <x v="10"/>
    <n v="85210"/>
  </r>
  <r>
    <x v="159"/>
    <x v="139"/>
    <x v="11"/>
    <n v="92542"/>
  </r>
  <r>
    <x v="159"/>
    <x v="139"/>
    <x v="12"/>
    <n v="84613"/>
  </r>
  <r>
    <x v="159"/>
    <x v="139"/>
    <x v="13"/>
    <n v="73702"/>
  </r>
  <r>
    <x v="159"/>
    <x v="139"/>
    <x v="14"/>
    <n v="94125"/>
  </r>
  <r>
    <x v="159"/>
    <x v="139"/>
    <x v="15"/>
    <n v="105222"/>
  </r>
  <r>
    <x v="159"/>
    <x v="139"/>
    <x v="16"/>
    <n v="113198"/>
  </r>
  <r>
    <x v="159"/>
    <x v="139"/>
    <x v="17"/>
    <n v="112015"/>
  </r>
  <r>
    <x v="159"/>
    <x v="139"/>
    <x v="18"/>
    <n v="106662"/>
  </r>
  <r>
    <x v="159"/>
    <x v="139"/>
    <x v="19"/>
    <n v="75547"/>
  </r>
  <r>
    <x v="159"/>
    <x v="139"/>
    <x v="20"/>
    <n v="65298"/>
  </r>
  <r>
    <x v="159"/>
    <x v="139"/>
    <x v="21"/>
    <n v="78138"/>
  </r>
  <r>
    <x v="159"/>
    <x v="139"/>
    <x v="22"/>
    <n v="79867"/>
  </r>
  <r>
    <x v="159"/>
    <x v="139"/>
    <x v="23"/>
    <n v="75239"/>
  </r>
  <r>
    <x v="159"/>
    <x v="139"/>
    <x v="24"/>
    <n v="70406"/>
  </r>
  <r>
    <x v="159"/>
    <x v="139"/>
    <x v="25"/>
    <n v="63929"/>
  </r>
  <r>
    <x v="159"/>
    <x v="139"/>
    <x v="26"/>
    <n v="57333"/>
  </r>
  <r>
    <x v="159"/>
    <x v="139"/>
    <x v="27"/>
    <n v="56509"/>
  </r>
  <r>
    <x v="159"/>
    <x v="139"/>
    <x v="28"/>
    <n v="71503"/>
  </r>
  <r>
    <x v="159"/>
    <x v="139"/>
    <x v="29"/>
    <n v="77073"/>
  </r>
  <r>
    <x v="159"/>
    <x v="139"/>
    <x v="30"/>
    <n v="67140"/>
  </r>
  <r>
    <x v="159"/>
    <x v="139"/>
    <x v="31"/>
    <n v="75210"/>
  </r>
  <r>
    <x v="159"/>
    <x v="139"/>
    <x v="32"/>
    <n v="85861"/>
  </r>
  <r>
    <x v="159"/>
    <x v="139"/>
    <x v="33"/>
    <n v="84850"/>
  </r>
  <r>
    <x v="159"/>
    <x v="139"/>
    <x v="34"/>
    <n v="84843"/>
  </r>
  <r>
    <x v="159"/>
    <x v="139"/>
    <x v="35"/>
    <n v="85833"/>
  </r>
  <r>
    <x v="159"/>
    <x v="139"/>
    <x v="36"/>
    <n v="88978"/>
  </r>
  <r>
    <x v="159"/>
    <x v="139"/>
    <x v="37"/>
    <n v="85345"/>
  </r>
  <r>
    <x v="159"/>
    <x v="139"/>
    <x v="38"/>
    <n v="90449"/>
  </r>
  <r>
    <x v="159"/>
    <x v="139"/>
    <x v="39"/>
    <n v="107635"/>
  </r>
  <r>
    <x v="159"/>
    <x v="139"/>
    <x v="40"/>
    <n v="117460"/>
  </r>
  <r>
    <x v="159"/>
    <x v="139"/>
    <x v="41"/>
    <n v="124506"/>
  </r>
  <r>
    <x v="159"/>
    <x v="139"/>
    <x v="42"/>
    <n v="135566"/>
  </r>
  <r>
    <x v="159"/>
    <x v="139"/>
    <x v="43"/>
    <n v="150209"/>
  </r>
  <r>
    <x v="159"/>
    <x v="139"/>
    <x v="44"/>
    <n v="155353"/>
  </r>
  <r>
    <x v="159"/>
    <x v="139"/>
    <x v="45"/>
    <n v="177437"/>
  </r>
  <r>
    <x v="159"/>
    <x v="139"/>
    <x v="46"/>
    <n v="192063"/>
  </r>
  <r>
    <x v="159"/>
    <x v="139"/>
    <x v="47"/>
    <n v="196800"/>
  </r>
  <r>
    <x v="159"/>
    <x v="139"/>
    <x v="48"/>
    <n v="206952"/>
  </r>
  <r>
    <x v="159"/>
    <x v="139"/>
    <x v="49"/>
    <n v="233543"/>
  </r>
  <r>
    <x v="159"/>
    <x v="139"/>
    <x v="50"/>
    <n v="239039"/>
  </r>
  <r>
    <x v="159"/>
    <x v="139"/>
    <x v="51"/>
    <n v="214050"/>
  </r>
  <r>
    <x v="159"/>
    <x v="139"/>
    <x v="52"/>
    <n v="255951"/>
  </r>
  <r>
    <x v="159"/>
    <x v="139"/>
    <x v="53"/>
    <n v="261342"/>
  </r>
  <r>
    <x v="159"/>
    <x v="139"/>
    <x v="54"/>
    <n v="257324"/>
  </r>
  <r>
    <x v="159"/>
    <x v="139"/>
    <x v="55"/>
    <n v="265373"/>
  </r>
  <r>
    <x v="159"/>
    <x v="139"/>
    <x v="56"/>
    <n v="305212"/>
  </r>
  <r>
    <x v="159"/>
    <x v="139"/>
    <x v="57"/>
    <n v="292028"/>
  </r>
  <r>
    <x v="160"/>
    <x v="140"/>
    <x v="0"/>
    <n v="52875"/>
  </r>
  <r>
    <x v="160"/>
    <x v="140"/>
    <x v="1"/>
    <n v="53543"/>
  </r>
  <r>
    <x v="160"/>
    <x v="140"/>
    <x v="2"/>
    <n v="60331"/>
  </r>
  <r>
    <x v="160"/>
    <x v="140"/>
    <x v="3"/>
    <n v="63136"/>
  </r>
  <r>
    <x v="160"/>
    <x v="140"/>
    <x v="4"/>
    <n v="64503"/>
  </r>
  <r>
    <x v="160"/>
    <x v="140"/>
    <x v="5"/>
    <n v="72349"/>
  </r>
  <r>
    <x v="160"/>
    <x v="140"/>
    <x v="6"/>
    <n v="81663"/>
  </r>
  <r>
    <x v="160"/>
    <x v="140"/>
    <x v="7"/>
    <n v="94677"/>
  </r>
  <r>
    <x v="160"/>
    <x v="140"/>
    <x v="8"/>
    <n v="92678"/>
  </r>
  <r>
    <x v="160"/>
    <x v="140"/>
    <x v="9"/>
    <n v="94275"/>
  </r>
  <r>
    <x v="160"/>
    <x v="140"/>
    <x v="10"/>
    <n v="95099"/>
  </r>
  <r>
    <x v="160"/>
    <x v="140"/>
    <x v="11"/>
    <n v="95806"/>
  </r>
  <r>
    <x v="160"/>
    <x v="140"/>
    <x v="12"/>
    <n v="84566"/>
  </r>
  <r>
    <x v="160"/>
    <x v="140"/>
    <x v="13"/>
    <n v="85575"/>
  </r>
  <r>
    <x v="160"/>
    <x v="140"/>
    <x v="14"/>
    <n v="90345"/>
  </r>
  <r>
    <x v="160"/>
    <x v="140"/>
    <x v="15"/>
    <n v="89278"/>
  </r>
  <r>
    <x v="160"/>
    <x v="140"/>
    <x v="16"/>
    <n v="121514"/>
  </r>
  <r>
    <x v="160"/>
    <x v="140"/>
    <x v="17"/>
    <n v="123206"/>
  </r>
  <r>
    <x v="160"/>
    <x v="140"/>
    <x v="18"/>
    <n v="114997"/>
  </r>
  <r>
    <x v="160"/>
    <x v="140"/>
    <x v="19"/>
    <n v="137658"/>
  </r>
  <r>
    <x v="160"/>
    <x v="140"/>
    <x v="20"/>
    <n v="144804"/>
  </r>
  <r>
    <x v="160"/>
    <x v="140"/>
    <x v="21"/>
    <n v="142623"/>
  </r>
  <r>
    <x v="160"/>
    <x v="140"/>
    <x v="22"/>
    <n v="145546"/>
  </r>
  <r>
    <x v="160"/>
    <x v="140"/>
    <x v="23"/>
    <n v="123698"/>
  </r>
  <r>
    <x v="160"/>
    <x v="140"/>
    <x v="24"/>
    <n v="104286"/>
  </r>
  <r>
    <x v="160"/>
    <x v="140"/>
    <x v="25"/>
    <n v="115455"/>
  </r>
  <r>
    <x v="160"/>
    <x v="140"/>
    <x v="26"/>
    <n v="123424"/>
  </r>
  <r>
    <x v="160"/>
    <x v="140"/>
    <x v="27"/>
    <n v="131355"/>
  </r>
  <r>
    <x v="160"/>
    <x v="140"/>
    <x v="28"/>
    <n v="139023"/>
  </r>
  <r>
    <x v="160"/>
    <x v="140"/>
    <x v="29"/>
    <n v="135530"/>
  </r>
  <r>
    <x v="160"/>
    <x v="140"/>
    <x v="30"/>
    <n v="134745"/>
  </r>
  <r>
    <x v="160"/>
    <x v="140"/>
    <x v="31"/>
    <n v="150695"/>
  </r>
  <r>
    <x v="160"/>
    <x v="140"/>
    <x v="32"/>
    <n v="160751"/>
  </r>
  <r>
    <x v="160"/>
    <x v="140"/>
    <x v="33"/>
    <n v="165938"/>
  </r>
  <r>
    <x v="160"/>
    <x v="140"/>
    <x v="34"/>
    <n v="157394"/>
  </r>
  <r>
    <x v="160"/>
    <x v="140"/>
    <x v="35"/>
    <n v="190054"/>
  </r>
  <r>
    <x v="160"/>
    <x v="140"/>
    <x v="36"/>
    <n v="195325"/>
  </r>
  <r>
    <x v="160"/>
    <x v="140"/>
    <x v="37"/>
    <n v="206423"/>
  </r>
  <r>
    <x v="160"/>
    <x v="140"/>
    <x v="38"/>
    <n v="218767"/>
  </r>
  <r>
    <x v="160"/>
    <x v="140"/>
    <x v="39"/>
    <n v="115674"/>
  </r>
  <r>
    <x v="160"/>
    <x v="140"/>
    <x v="40"/>
    <n v="118738"/>
  </r>
  <r>
    <x v="160"/>
    <x v="140"/>
    <x v="41"/>
    <n v="117516"/>
  </r>
  <r>
    <x v="160"/>
    <x v="140"/>
    <x v="42"/>
    <n v="125322"/>
  </r>
  <r>
    <x v="160"/>
    <x v="140"/>
    <x v="43"/>
    <n v="125299"/>
  </r>
  <r>
    <x v="160"/>
    <x v="140"/>
    <x v="44"/>
    <n v="141743"/>
  </r>
  <r>
    <x v="160"/>
    <x v="140"/>
    <x v="45"/>
    <n v="147693"/>
  </r>
  <r>
    <x v="160"/>
    <x v="140"/>
    <x v="46"/>
    <n v="137581"/>
  </r>
  <r>
    <x v="160"/>
    <x v="140"/>
    <x v="47"/>
    <n v="137058"/>
  </r>
  <r>
    <x v="160"/>
    <x v="140"/>
    <x v="48"/>
    <n v="146324"/>
  </r>
  <r>
    <x v="160"/>
    <x v="140"/>
    <x v="49"/>
    <n v="158648"/>
  </r>
  <r>
    <x v="160"/>
    <x v="140"/>
    <x v="50"/>
    <n v="158222"/>
  </r>
  <r>
    <x v="160"/>
    <x v="140"/>
    <x v="51"/>
    <n v="168680"/>
  </r>
  <r>
    <x v="160"/>
    <x v="140"/>
    <x v="52"/>
    <n v="149287"/>
  </r>
  <r>
    <x v="160"/>
    <x v="140"/>
    <x v="53"/>
    <n v="155952"/>
  </r>
  <r>
    <x v="160"/>
    <x v="140"/>
    <x v="54"/>
    <n v="175212"/>
  </r>
  <r>
    <x v="160"/>
    <x v="140"/>
    <x v="55"/>
    <n v="176845"/>
  </r>
  <r>
    <x v="160"/>
    <x v="140"/>
    <x v="56"/>
    <n v="184002"/>
  </r>
  <r>
    <x v="160"/>
    <x v="140"/>
    <x v="57"/>
    <n v="182125"/>
  </r>
  <r>
    <x v="161"/>
    <x v="141"/>
    <x v="0"/>
    <n v="300435"/>
  </r>
  <r>
    <x v="161"/>
    <x v="141"/>
    <x v="1"/>
    <n v="294580"/>
  </r>
  <r>
    <x v="161"/>
    <x v="141"/>
    <x v="2"/>
    <n v="304722"/>
  </r>
  <r>
    <x v="161"/>
    <x v="141"/>
    <x v="3"/>
    <n v="330136"/>
  </r>
  <r>
    <x v="161"/>
    <x v="141"/>
    <x v="4"/>
    <n v="345082"/>
  </r>
  <r>
    <x v="161"/>
    <x v="141"/>
    <x v="5"/>
    <n v="340114"/>
  </r>
  <r>
    <x v="161"/>
    <x v="141"/>
    <x v="6"/>
    <n v="351373"/>
  </r>
  <r>
    <x v="161"/>
    <x v="141"/>
    <x v="7"/>
    <n v="357666"/>
  </r>
  <r>
    <x v="161"/>
    <x v="141"/>
    <x v="8"/>
    <n v="406963"/>
  </r>
  <r>
    <x v="161"/>
    <x v="141"/>
    <x v="9"/>
    <n v="410526"/>
  </r>
  <r>
    <x v="161"/>
    <x v="141"/>
    <x v="10"/>
    <n v="408722"/>
  </r>
  <r>
    <x v="161"/>
    <x v="141"/>
    <x v="11"/>
    <n v="387522"/>
  </r>
  <r>
    <x v="161"/>
    <x v="141"/>
    <x v="12"/>
    <n v="436563"/>
  </r>
  <r>
    <x v="161"/>
    <x v="141"/>
    <x v="13"/>
    <n v="439355"/>
  </r>
  <r>
    <x v="161"/>
    <x v="141"/>
    <x v="14"/>
    <n v="429839"/>
  </r>
  <r>
    <x v="161"/>
    <x v="141"/>
    <x v="15"/>
    <n v="514386"/>
  </r>
  <r>
    <x v="161"/>
    <x v="141"/>
    <x v="16"/>
    <n v="503991"/>
  </r>
  <r>
    <x v="161"/>
    <x v="141"/>
    <x v="17"/>
    <n v="553629"/>
  </r>
  <r>
    <x v="161"/>
    <x v="141"/>
    <x v="18"/>
    <n v="599971"/>
  </r>
  <r>
    <x v="161"/>
    <x v="141"/>
    <x v="19"/>
    <n v="713571"/>
  </r>
  <r>
    <x v="161"/>
    <x v="141"/>
    <x v="20"/>
    <n v="693310"/>
  </r>
  <r>
    <x v="161"/>
    <x v="141"/>
    <x v="21"/>
    <n v="726951"/>
  </r>
  <r>
    <x v="161"/>
    <x v="141"/>
    <x v="22"/>
    <n v="794332"/>
  </r>
  <r>
    <x v="161"/>
    <x v="141"/>
    <x v="23"/>
    <n v="820618"/>
  </r>
  <r>
    <x v="161"/>
    <x v="141"/>
    <x v="24"/>
    <n v="859404"/>
  </r>
  <r>
    <x v="161"/>
    <x v="141"/>
    <x v="25"/>
    <n v="737438"/>
  </r>
  <r>
    <x v="161"/>
    <x v="141"/>
    <x v="26"/>
    <n v="753624"/>
  </r>
  <r>
    <x v="161"/>
    <x v="141"/>
    <x v="27"/>
    <n v="745139"/>
  </r>
  <r>
    <x v="161"/>
    <x v="141"/>
    <x v="28"/>
    <n v="763730"/>
  </r>
  <r>
    <x v="161"/>
    <x v="141"/>
    <x v="29"/>
    <n v="743715"/>
  </r>
  <r>
    <x v="161"/>
    <x v="141"/>
    <x v="30"/>
    <n v="739394"/>
  </r>
  <r>
    <x v="161"/>
    <x v="141"/>
    <x v="31"/>
    <n v="754377"/>
  </r>
  <r>
    <x v="161"/>
    <x v="141"/>
    <x v="32"/>
    <n v="806401"/>
  </r>
  <r>
    <x v="161"/>
    <x v="141"/>
    <x v="33"/>
    <n v="861483"/>
  </r>
  <r>
    <x v="161"/>
    <x v="141"/>
    <x v="34"/>
    <n v="893695"/>
  </r>
  <r>
    <x v="161"/>
    <x v="141"/>
    <x v="35"/>
    <n v="931522"/>
  </r>
  <r>
    <x v="161"/>
    <x v="141"/>
    <x v="36"/>
    <n v="985384"/>
  </r>
  <r>
    <x v="161"/>
    <x v="141"/>
    <x v="37"/>
    <n v="1016361"/>
  </r>
  <r>
    <x v="161"/>
    <x v="141"/>
    <x v="38"/>
    <n v="1051651"/>
  </r>
  <r>
    <x v="161"/>
    <x v="141"/>
    <x v="39"/>
    <n v="1053124"/>
  </r>
  <r>
    <x v="161"/>
    <x v="141"/>
    <x v="40"/>
    <n v="1152295"/>
  </r>
  <r>
    <x v="161"/>
    <x v="141"/>
    <x v="41"/>
    <n v="1234441"/>
  </r>
  <r>
    <x v="161"/>
    <x v="141"/>
    <x v="42"/>
    <n v="1187974"/>
  </r>
  <r>
    <x v="161"/>
    <x v="141"/>
    <x v="43"/>
    <n v="1231731"/>
  </r>
  <r>
    <x v="161"/>
    <x v="141"/>
    <x v="44"/>
    <n v="1238203"/>
  </r>
  <r>
    <x v="161"/>
    <x v="141"/>
    <x v="45"/>
    <n v="1226271"/>
  </r>
  <r>
    <x v="161"/>
    <x v="141"/>
    <x v="46"/>
    <n v="1316918"/>
  </r>
  <r>
    <x v="161"/>
    <x v="141"/>
    <x v="47"/>
    <n v="1365851"/>
  </r>
  <r>
    <x v="161"/>
    <x v="141"/>
    <x v="48"/>
    <n v="1408005"/>
  </r>
  <r>
    <x v="161"/>
    <x v="141"/>
    <x v="49"/>
    <n v="1399115"/>
  </r>
  <r>
    <x v="161"/>
    <x v="141"/>
    <x v="50"/>
    <n v="1336201"/>
  </r>
  <r>
    <x v="161"/>
    <x v="141"/>
    <x v="51"/>
    <n v="1271010"/>
  </r>
  <r>
    <x v="161"/>
    <x v="141"/>
    <x v="52"/>
    <n v="1364883"/>
  </r>
  <r>
    <x v="161"/>
    <x v="141"/>
    <x v="53"/>
    <n v="1389229"/>
  </r>
  <r>
    <x v="161"/>
    <x v="141"/>
    <x v="54"/>
    <n v="1431651"/>
  </r>
  <r>
    <x v="161"/>
    <x v="141"/>
    <x v="55"/>
    <n v="1443244"/>
  </r>
  <r>
    <x v="161"/>
    <x v="141"/>
    <x v="56"/>
    <n v="1446080"/>
  </r>
  <r>
    <x v="161"/>
    <x v="141"/>
    <x v="57"/>
    <n v="1451207"/>
  </r>
  <r>
    <x v="162"/>
    <x v="142"/>
    <x v="0"/>
    <n v="34"/>
  </r>
  <r>
    <x v="162"/>
    <x v="142"/>
    <x v="1"/>
    <n v="36"/>
  </r>
  <r>
    <x v="162"/>
    <x v="142"/>
    <x v="2"/>
    <n v="38"/>
  </r>
  <r>
    <x v="162"/>
    <x v="142"/>
    <x v="3"/>
    <n v="41"/>
  </r>
  <r>
    <x v="162"/>
    <x v="142"/>
    <x v="4"/>
    <n v="46"/>
  </r>
  <r>
    <x v="162"/>
    <x v="142"/>
    <x v="5"/>
    <n v="49"/>
  </r>
  <r>
    <x v="162"/>
    <x v="142"/>
    <x v="6"/>
    <n v="51"/>
  </r>
  <r>
    <x v="162"/>
    <x v="142"/>
    <x v="7"/>
    <n v="52"/>
  </r>
  <r>
    <x v="162"/>
    <x v="142"/>
    <x v="8"/>
    <n v="50"/>
  </r>
  <r>
    <x v="162"/>
    <x v="142"/>
    <x v="9"/>
    <n v="57"/>
  </r>
  <r>
    <x v="162"/>
    <x v="142"/>
    <x v="10"/>
    <n v="62"/>
  </r>
  <r>
    <x v="162"/>
    <x v="142"/>
    <x v="11"/>
    <n v="66"/>
  </r>
  <r>
    <x v="162"/>
    <x v="142"/>
    <x v="12"/>
    <n v="75"/>
  </r>
  <r>
    <x v="162"/>
    <x v="142"/>
    <x v="13"/>
    <n v="76"/>
  </r>
  <r>
    <x v="162"/>
    <x v="142"/>
    <x v="14"/>
    <n v="76"/>
  </r>
  <r>
    <x v="162"/>
    <x v="142"/>
    <x v="15"/>
    <n v="80"/>
  </r>
  <r>
    <x v="162"/>
    <x v="142"/>
    <x v="16"/>
    <n v="87"/>
  </r>
  <r>
    <x v="162"/>
    <x v="142"/>
    <x v="17"/>
    <n v="86"/>
  </r>
  <r>
    <x v="162"/>
    <x v="142"/>
    <x v="18"/>
    <n v="75"/>
  </r>
  <r>
    <x v="162"/>
    <x v="142"/>
    <x v="19"/>
    <n v="97"/>
  </r>
  <r>
    <x v="162"/>
    <x v="142"/>
    <x v="20"/>
    <n v="107"/>
  </r>
  <r>
    <x v="162"/>
    <x v="142"/>
    <x v="21"/>
    <n v="87"/>
  </r>
  <r>
    <x v="162"/>
    <x v="142"/>
    <x v="22"/>
    <n v="99"/>
  </r>
  <r>
    <x v="162"/>
    <x v="142"/>
    <x v="23"/>
    <n v="75"/>
  </r>
  <r>
    <x v="162"/>
    <x v="142"/>
    <x v="24"/>
    <n v="72"/>
  </r>
  <r>
    <x v="162"/>
    <x v="142"/>
    <x v="25"/>
    <n v="70"/>
  </r>
  <r>
    <x v="162"/>
    <x v="142"/>
    <x v="26"/>
    <n v="65"/>
  </r>
  <r>
    <x v="162"/>
    <x v="142"/>
    <x v="27"/>
    <n v="60"/>
  </r>
  <r>
    <x v="162"/>
    <x v="142"/>
    <x v="28"/>
    <n v="56"/>
  </r>
  <r>
    <x v="162"/>
    <x v="142"/>
    <x v="29"/>
    <n v="51"/>
  </r>
  <r>
    <x v="162"/>
    <x v="142"/>
    <x v="30"/>
    <n v="51"/>
  </r>
  <r>
    <x v="162"/>
    <x v="142"/>
    <x v="31"/>
    <n v="65"/>
  </r>
  <r>
    <x v="162"/>
    <x v="142"/>
    <x v="32"/>
    <n v="66"/>
  </r>
  <r>
    <x v="162"/>
    <x v="142"/>
    <x v="33"/>
    <n v="66"/>
  </r>
  <r>
    <x v="162"/>
    <x v="142"/>
    <x v="34"/>
    <n v="67"/>
  </r>
  <r>
    <x v="162"/>
    <x v="142"/>
    <x v="35"/>
    <n v="66"/>
  </r>
  <r>
    <x v="162"/>
    <x v="142"/>
    <x v="36"/>
    <n v="69"/>
  </r>
  <r>
    <x v="162"/>
    <x v="142"/>
    <x v="37"/>
    <n v="73"/>
  </r>
  <r>
    <x v="162"/>
    <x v="142"/>
    <x v="38"/>
    <n v="69"/>
  </r>
  <r>
    <x v="162"/>
    <x v="142"/>
    <x v="39"/>
    <n v="71"/>
  </r>
  <r>
    <x v="162"/>
    <x v="142"/>
    <x v="40"/>
    <n v="75"/>
  </r>
  <r>
    <x v="162"/>
    <x v="142"/>
    <x v="41"/>
    <n v="83"/>
  </r>
  <r>
    <x v="162"/>
    <x v="142"/>
    <x v="42"/>
    <n v="83"/>
  </r>
  <r>
    <x v="162"/>
    <x v="142"/>
    <x v="43"/>
    <n v="82"/>
  </r>
  <r>
    <x v="162"/>
    <x v="142"/>
    <x v="44"/>
    <n v="80"/>
  </r>
  <r>
    <x v="162"/>
    <x v="142"/>
    <x v="45"/>
    <n v="80"/>
  </r>
  <r>
    <x v="162"/>
    <x v="142"/>
    <x v="46"/>
    <n v="86"/>
  </r>
  <r>
    <x v="162"/>
    <x v="142"/>
    <x v="47"/>
    <n v="81"/>
  </r>
  <r>
    <x v="162"/>
    <x v="142"/>
    <x v="48"/>
    <n v="74"/>
  </r>
  <r>
    <x v="162"/>
    <x v="142"/>
    <x v="49"/>
    <n v="84"/>
  </r>
  <r>
    <x v="162"/>
    <x v="142"/>
    <x v="50"/>
    <n v="84"/>
  </r>
  <r>
    <x v="162"/>
    <x v="142"/>
    <x v="51"/>
    <n v="86"/>
  </r>
  <r>
    <x v="162"/>
    <x v="142"/>
    <x v="52"/>
    <n v="86"/>
  </r>
  <r>
    <x v="162"/>
    <x v="142"/>
    <x v="53"/>
    <n v="89"/>
  </r>
  <r>
    <x v="162"/>
    <x v="142"/>
    <x v="54"/>
    <n v="89"/>
  </r>
  <r>
    <x v="162"/>
    <x v="142"/>
    <x v="55"/>
    <n v="89"/>
  </r>
  <r>
    <x v="162"/>
    <x v="142"/>
    <x v="56"/>
    <n v="90"/>
  </r>
  <r>
    <x v="162"/>
    <x v="142"/>
    <x v="57"/>
    <n v="90"/>
  </r>
  <r>
    <x v="163"/>
    <x v="143"/>
    <x v="0"/>
    <n v="86488"/>
  </r>
  <r>
    <x v="163"/>
    <x v="143"/>
    <x v="1"/>
    <n v="87422"/>
  </r>
  <r>
    <x v="163"/>
    <x v="143"/>
    <x v="2"/>
    <n v="89285"/>
  </r>
  <r>
    <x v="163"/>
    <x v="143"/>
    <x v="3"/>
    <n v="94604"/>
  </r>
  <r>
    <x v="163"/>
    <x v="143"/>
    <x v="4"/>
    <n v="94765"/>
  </r>
  <r>
    <x v="163"/>
    <x v="143"/>
    <x v="5"/>
    <n v="99642"/>
  </r>
  <r>
    <x v="163"/>
    <x v="143"/>
    <x v="6"/>
    <n v="105538"/>
  </r>
  <r>
    <x v="163"/>
    <x v="143"/>
    <x v="7"/>
    <n v="106720"/>
  </r>
  <r>
    <x v="163"/>
    <x v="143"/>
    <x v="8"/>
    <n v="112785"/>
  </r>
  <r>
    <x v="163"/>
    <x v="143"/>
    <x v="9"/>
    <n v="129035"/>
  </r>
  <r>
    <x v="163"/>
    <x v="143"/>
    <x v="10"/>
    <n v="135659"/>
  </r>
  <r>
    <x v="163"/>
    <x v="143"/>
    <x v="11"/>
    <n v="147425"/>
  </r>
  <r>
    <x v="163"/>
    <x v="143"/>
    <x v="12"/>
    <n v="149683"/>
  </r>
  <r>
    <x v="163"/>
    <x v="143"/>
    <x v="13"/>
    <n v="167585"/>
  </r>
  <r>
    <x v="163"/>
    <x v="143"/>
    <x v="14"/>
    <n v="180420"/>
  </r>
  <r>
    <x v="163"/>
    <x v="143"/>
    <x v="15"/>
    <n v="192395"/>
  </r>
  <r>
    <x v="163"/>
    <x v="143"/>
    <x v="16"/>
    <n v="205369"/>
  </r>
  <r>
    <x v="163"/>
    <x v="143"/>
    <x v="17"/>
    <n v="212600"/>
  </r>
  <r>
    <x v="163"/>
    <x v="143"/>
    <x v="18"/>
    <n v="224915"/>
  </r>
  <r>
    <x v="163"/>
    <x v="143"/>
    <x v="19"/>
    <n v="235430"/>
  </r>
  <r>
    <x v="163"/>
    <x v="143"/>
    <x v="20"/>
    <n v="246850"/>
  </r>
  <r>
    <x v="163"/>
    <x v="143"/>
    <x v="21"/>
    <n v="248530"/>
  </r>
  <r>
    <x v="163"/>
    <x v="143"/>
    <x v="22"/>
    <n v="262795"/>
  </r>
  <r>
    <x v="163"/>
    <x v="143"/>
    <x v="23"/>
    <n v="265310"/>
  </r>
  <r>
    <x v="163"/>
    <x v="143"/>
    <x v="24"/>
    <n v="278725"/>
  </r>
  <r>
    <x v="163"/>
    <x v="143"/>
    <x v="25"/>
    <n v="287745"/>
  </r>
  <r>
    <x v="163"/>
    <x v="143"/>
    <x v="26"/>
    <n v="297530"/>
  </r>
  <r>
    <x v="163"/>
    <x v="143"/>
    <x v="27"/>
    <n v="310755"/>
  </r>
  <r>
    <x v="163"/>
    <x v="143"/>
    <x v="28"/>
    <n v="314480"/>
  </r>
  <r>
    <x v="163"/>
    <x v="143"/>
    <x v="29"/>
    <n v="317950"/>
  </r>
  <r>
    <x v="163"/>
    <x v="143"/>
    <x v="30"/>
    <n v="326270"/>
  </r>
  <r>
    <x v="163"/>
    <x v="143"/>
    <x v="31"/>
    <n v="252875"/>
  </r>
  <r>
    <x v="163"/>
    <x v="143"/>
    <x v="32"/>
    <n v="220825"/>
  </r>
  <r>
    <x v="163"/>
    <x v="143"/>
    <x v="33"/>
    <n v="200225"/>
  </r>
  <r>
    <x v="163"/>
    <x v="143"/>
    <x v="34"/>
    <n v="185270"/>
  </r>
  <r>
    <x v="163"/>
    <x v="143"/>
    <x v="35"/>
    <n v="170135"/>
  </r>
  <r>
    <x v="163"/>
    <x v="143"/>
    <x v="36"/>
    <n v="141656"/>
  </r>
  <r>
    <x v="163"/>
    <x v="143"/>
    <x v="37"/>
    <n v="174600"/>
  </r>
  <r>
    <x v="163"/>
    <x v="143"/>
    <x v="38"/>
    <n v="214039"/>
  </r>
  <r>
    <x v="163"/>
    <x v="143"/>
    <x v="39"/>
    <n v="255605"/>
  </r>
  <r>
    <x v="163"/>
    <x v="143"/>
    <x v="40"/>
    <n v="305570"/>
  </r>
  <r>
    <x v="163"/>
    <x v="143"/>
    <x v="41"/>
    <n v="329197"/>
  </r>
  <r>
    <x v="163"/>
    <x v="143"/>
    <x v="42"/>
    <n v="333310"/>
  </r>
  <r>
    <x v="163"/>
    <x v="143"/>
    <x v="43"/>
    <n v="337191"/>
  </r>
  <r>
    <x v="163"/>
    <x v="143"/>
    <x v="44"/>
    <n v="340984"/>
  </r>
  <r>
    <x v="163"/>
    <x v="143"/>
    <x v="45"/>
    <n v="332788"/>
  </r>
  <r>
    <x v="163"/>
    <x v="143"/>
    <x v="46"/>
    <n v="322022"/>
  </r>
  <r>
    <x v="163"/>
    <x v="143"/>
    <x v="47"/>
    <n v="312978"/>
  </r>
  <r>
    <x v="163"/>
    <x v="143"/>
    <x v="48"/>
    <n v="323950"/>
  </r>
  <r>
    <x v="163"/>
    <x v="143"/>
    <x v="49"/>
    <n v="324010"/>
  </r>
  <r>
    <x v="163"/>
    <x v="143"/>
    <x v="50"/>
    <n v="339985"/>
  </r>
  <r>
    <x v="163"/>
    <x v="143"/>
    <x v="51"/>
    <n v="343480"/>
  </r>
  <r>
    <x v="163"/>
    <x v="143"/>
    <x v="52"/>
    <n v="343480"/>
  </r>
  <r>
    <x v="163"/>
    <x v="143"/>
    <x v="53"/>
    <n v="331218"/>
  </r>
  <r>
    <x v="163"/>
    <x v="143"/>
    <x v="54"/>
    <n v="338645"/>
  </r>
  <r>
    <x v="163"/>
    <x v="143"/>
    <x v="55"/>
    <n v="348167"/>
  </r>
  <r>
    <x v="163"/>
    <x v="143"/>
    <x v="56"/>
    <n v="355054"/>
  </r>
  <r>
    <x v="163"/>
    <x v="143"/>
    <x v="57"/>
    <n v="346773"/>
  </r>
  <r>
    <x v="164"/>
    <x v="144"/>
    <x v="31"/>
    <n v="35886"/>
  </r>
  <r>
    <x v="164"/>
    <x v="144"/>
    <x v="32"/>
    <n v="36447"/>
  </r>
  <r>
    <x v="164"/>
    <x v="144"/>
    <x v="33"/>
    <n v="35930"/>
  </r>
  <r>
    <x v="164"/>
    <x v="144"/>
    <x v="34"/>
    <n v="31411"/>
  </r>
  <r>
    <x v="164"/>
    <x v="144"/>
    <x v="35"/>
    <n v="30640"/>
  </r>
  <r>
    <x v="164"/>
    <x v="144"/>
    <x v="36"/>
    <n v="27771"/>
  </r>
  <r>
    <x v="164"/>
    <x v="144"/>
    <x v="37"/>
    <n v="25789"/>
  </r>
  <r>
    <x v="164"/>
    <x v="144"/>
    <x v="38"/>
    <n v="25123"/>
  </r>
  <r>
    <x v="164"/>
    <x v="144"/>
    <x v="39"/>
    <n v="24940"/>
  </r>
  <r>
    <x v="164"/>
    <x v="144"/>
    <x v="40"/>
    <n v="25902"/>
  </r>
  <r>
    <x v="164"/>
    <x v="144"/>
    <x v="41"/>
    <n v="25993"/>
  </r>
  <r>
    <x v="164"/>
    <x v="144"/>
    <x v="42"/>
    <n v="28311"/>
  </r>
  <r>
    <x v="164"/>
    <x v="144"/>
    <x v="43"/>
    <n v="28416"/>
  </r>
  <r>
    <x v="164"/>
    <x v="144"/>
    <x v="44"/>
    <n v="27167"/>
  </r>
  <r>
    <x v="164"/>
    <x v="144"/>
    <x v="45"/>
    <n v="26678"/>
  </r>
  <r>
    <x v="164"/>
    <x v="144"/>
    <x v="46"/>
    <n v="25996"/>
  </r>
  <r>
    <x v="164"/>
    <x v="144"/>
    <x v="47"/>
    <n v="23937"/>
  </r>
  <r>
    <x v="164"/>
    <x v="144"/>
    <x v="48"/>
    <n v="24142"/>
  </r>
  <r>
    <x v="164"/>
    <x v="144"/>
    <x v="49"/>
    <n v="23336"/>
  </r>
  <r>
    <x v="164"/>
    <x v="144"/>
    <x v="50"/>
    <n v="21632"/>
  </r>
  <r>
    <x v="164"/>
    <x v="144"/>
    <x v="51"/>
    <n v="23124"/>
  </r>
  <r>
    <x v="164"/>
    <x v="144"/>
    <x v="52"/>
    <n v="20856"/>
  </r>
  <r>
    <x v="164"/>
    <x v="144"/>
    <x v="53"/>
    <n v="22146"/>
  </r>
  <r>
    <x v="164"/>
    <x v="144"/>
    <x v="54"/>
    <n v="21410"/>
  </r>
  <r>
    <x v="164"/>
    <x v="144"/>
    <x v="55"/>
    <n v="21994"/>
  </r>
  <r>
    <x v="164"/>
    <x v="144"/>
    <x v="56"/>
    <n v="22879"/>
  </r>
  <r>
    <x v="164"/>
    <x v="144"/>
    <x v="57"/>
    <n v="22255"/>
  </r>
  <r>
    <x v="165"/>
    <x v="1"/>
    <x v="0"/>
    <n v="839545"/>
  </r>
  <r>
    <x v="165"/>
    <x v="1"/>
    <x v="1"/>
    <n v="837824"/>
  </r>
  <r>
    <x v="165"/>
    <x v="1"/>
    <x v="2"/>
    <n v="842600"/>
  </r>
  <r>
    <x v="165"/>
    <x v="1"/>
    <x v="3"/>
    <n v="864424"/>
  </r>
  <r>
    <x v="165"/>
    <x v="1"/>
    <x v="4"/>
    <n v="908783"/>
  </r>
  <r>
    <x v="165"/>
    <x v="1"/>
    <x v="5"/>
    <n v="956020"/>
  </r>
  <r>
    <x v="165"/>
    <x v="1"/>
    <x v="6"/>
    <n v="994181"/>
  </r>
  <r>
    <x v="165"/>
    <x v="1"/>
    <x v="7"/>
    <n v="1066991"/>
  </r>
  <r>
    <x v="165"/>
    <x v="1"/>
    <x v="8"/>
    <n v="1083946"/>
  </r>
  <r>
    <x v="165"/>
    <x v="1"/>
    <x v="9"/>
    <n v="1093656"/>
  </r>
  <r>
    <x v="165"/>
    <x v="1"/>
    <x v="10"/>
    <n v="1129187"/>
  </r>
  <r>
    <x v="165"/>
    <x v="1"/>
    <x v="11"/>
    <n v="1178374"/>
  </r>
  <r>
    <x v="165"/>
    <x v="1"/>
    <x v="12"/>
    <n v="1212647"/>
  </r>
  <r>
    <x v="165"/>
    <x v="1"/>
    <x v="13"/>
    <n v="1234486"/>
  </r>
  <r>
    <x v="165"/>
    <x v="1"/>
    <x v="14"/>
    <n v="1258215"/>
  </r>
  <r>
    <x v="165"/>
    <x v="1"/>
    <x v="15"/>
    <n v="1290061"/>
  </r>
  <r>
    <x v="165"/>
    <x v="1"/>
    <x v="16"/>
    <n v="1368709"/>
  </r>
  <r>
    <x v="165"/>
    <x v="1"/>
    <x v="17"/>
    <n v="1421249"/>
  </r>
  <r>
    <x v="165"/>
    <x v="1"/>
    <x v="18"/>
    <n v="1460331"/>
  </r>
  <r>
    <x v="165"/>
    <x v="1"/>
    <x v="19"/>
    <n v="1551339"/>
  </r>
  <r>
    <x v="165"/>
    <x v="1"/>
    <x v="20"/>
    <n v="1661698"/>
  </r>
  <r>
    <x v="165"/>
    <x v="1"/>
    <x v="21"/>
    <n v="1700521"/>
  </r>
  <r>
    <x v="165"/>
    <x v="1"/>
    <x v="22"/>
    <n v="1773233"/>
  </r>
  <r>
    <x v="165"/>
    <x v="1"/>
    <x v="23"/>
    <n v="1915221"/>
  </r>
  <r>
    <x v="165"/>
    <x v="1"/>
    <x v="24"/>
    <n v="1910134"/>
  </r>
  <r>
    <x v="165"/>
    <x v="1"/>
    <x v="25"/>
    <n v="1953540"/>
  </r>
  <r>
    <x v="165"/>
    <x v="1"/>
    <x v="26"/>
    <n v="2082098"/>
  </r>
  <r>
    <x v="165"/>
    <x v="1"/>
    <x v="27"/>
    <n v="2162825"/>
  </r>
  <r>
    <x v="165"/>
    <x v="1"/>
    <x v="28"/>
    <n v="2266442"/>
  </r>
  <r>
    <x v="165"/>
    <x v="1"/>
    <x v="29"/>
    <n v="2315836"/>
  </r>
  <r>
    <x v="165"/>
    <x v="1"/>
    <x v="30"/>
    <n v="2541025"/>
  </r>
  <r>
    <x v="165"/>
    <x v="1"/>
    <x v="31"/>
    <n v="2665741"/>
  </r>
  <r>
    <x v="165"/>
    <x v="1"/>
    <x v="32"/>
    <n v="2752414"/>
  </r>
  <r>
    <x v="165"/>
    <x v="1"/>
    <x v="33"/>
    <n v="2886467"/>
  </r>
  <r>
    <x v="165"/>
    <x v="1"/>
    <x v="34"/>
    <n v="3053517"/>
  </r>
  <r>
    <x v="165"/>
    <x v="1"/>
    <x v="35"/>
    <n v="3102016"/>
  </r>
  <r>
    <x v="165"/>
    <x v="1"/>
    <x v="36"/>
    <n v="3362169"/>
  </r>
  <r>
    <x v="165"/>
    <x v="1"/>
    <x v="37"/>
    <n v="3498953"/>
  </r>
  <r>
    <x v="165"/>
    <x v="1"/>
    <x v="38"/>
    <n v="3665988"/>
  </r>
  <r>
    <x v="165"/>
    <x v="1"/>
    <x v="39"/>
    <n v="3780840"/>
  </r>
  <r>
    <x v="165"/>
    <x v="1"/>
    <x v="40"/>
    <n v="3843333"/>
  </r>
  <r>
    <x v="165"/>
    <x v="1"/>
    <x v="41"/>
    <n v="4154030"/>
  </r>
  <r>
    <x v="165"/>
    <x v="1"/>
    <x v="42"/>
    <n v="4136634"/>
  </r>
  <r>
    <x v="165"/>
    <x v="1"/>
    <x v="43"/>
    <n v="4158169"/>
  </r>
  <r>
    <x v="165"/>
    <x v="1"/>
    <x v="44"/>
    <n v="4311822"/>
  </r>
  <r>
    <x v="165"/>
    <x v="1"/>
    <x v="45"/>
    <n v="4400061"/>
  </r>
  <r>
    <x v="165"/>
    <x v="1"/>
    <x v="46"/>
    <n v="4624771"/>
  </r>
  <r>
    <x v="165"/>
    <x v="1"/>
    <x v="47"/>
    <n v="4730923"/>
  </r>
  <r>
    <x v="165"/>
    <x v="1"/>
    <x v="48"/>
    <n v="4881882"/>
  </r>
  <r>
    <x v="165"/>
    <x v="1"/>
    <x v="49"/>
    <n v="5121984"/>
  </r>
  <r>
    <x v="165"/>
    <x v="1"/>
    <x v="50"/>
    <n v="5271079"/>
  </r>
  <r>
    <x v="165"/>
    <x v="1"/>
    <x v="51"/>
    <n v="5223923"/>
  </r>
  <r>
    <x v="165"/>
    <x v="1"/>
    <x v="52"/>
    <n v="5396618"/>
  </r>
  <r>
    <x v="165"/>
    <x v="1"/>
    <x v="53"/>
    <n v="5556277"/>
  </r>
  <r>
    <x v="165"/>
    <x v="1"/>
    <x v="54"/>
    <n v="5727173"/>
  </r>
  <r>
    <x v="165"/>
    <x v="1"/>
    <x v="55"/>
    <n v="5707428"/>
  </r>
  <r>
    <x v="165"/>
    <x v="1"/>
    <x v="56"/>
    <n v="5754369"/>
  </r>
  <r>
    <x v="165"/>
    <x v="1"/>
    <x v="57"/>
    <n v="5831047"/>
  </r>
  <r>
    <x v="166"/>
    <x v="1"/>
    <x v="0"/>
    <n v="17992024"/>
  </r>
  <r>
    <x v="166"/>
    <x v="1"/>
    <x v="1"/>
    <n v="18078257"/>
  </r>
  <r>
    <x v="166"/>
    <x v="1"/>
    <x v="2"/>
    <n v="18999223"/>
  </r>
  <r>
    <x v="166"/>
    <x v="1"/>
    <x v="3"/>
    <n v="20234869"/>
  </r>
  <r>
    <x v="166"/>
    <x v="1"/>
    <x v="4"/>
    <n v="20008801"/>
  </r>
  <r>
    <x v="166"/>
    <x v="1"/>
    <x v="5"/>
    <n v="20880316"/>
  </r>
  <r>
    <x v="166"/>
    <x v="1"/>
    <x v="6"/>
    <n v="21882401"/>
  </r>
  <r>
    <x v="166"/>
    <x v="1"/>
    <x v="7"/>
    <n v="22280230"/>
  </r>
  <r>
    <x v="166"/>
    <x v="1"/>
    <x v="8"/>
    <n v="22484504"/>
  </r>
  <r>
    <x v="166"/>
    <x v="1"/>
    <x v="9"/>
    <n v="23403285"/>
  </r>
  <r>
    <x v="166"/>
    <x v="1"/>
    <x v="10"/>
    <n v="24232126"/>
  </r>
  <r>
    <x v="166"/>
    <x v="1"/>
    <x v="11"/>
    <n v="24110093"/>
  </r>
  <r>
    <x v="166"/>
    <x v="1"/>
    <x v="12"/>
    <n v="23095801"/>
  </r>
  <r>
    <x v="166"/>
    <x v="1"/>
    <x v="13"/>
    <n v="24536676"/>
  </r>
  <r>
    <x v="166"/>
    <x v="1"/>
    <x v="14"/>
    <n v="23875371"/>
  </r>
  <r>
    <x v="166"/>
    <x v="1"/>
    <x v="15"/>
    <n v="25869614"/>
  </r>
  <r>
    <x v="166"/>
    <x v="1"/>
    <x v="16"/>
    <n v="25996168"/>
  </r>
  <r>
    <x v="166"/>
    <x v="1"/>
    <x v="17"/>
    <n v="25806010"/>
  </r>
  <r>
    <x v="166"/>
    <x v="1"/>
    <x v="18"/>
    <n v="26036829"/>
  </r>
  <r>
    <x v="166"/>
    <x v="1"/>
    <x v="19"/>
    <n v="27012485"/>
  </r>
  <r>
    <x v="166"/>
    <x v="1"/>
    <x v="20"/>
    <n v="27469977"/>
  </r>
  <r>
    <x v="166"/>
    <x v="1"/>
    <x v="21"/>
    <n v="26813593"/>
  </r>
  <r>
    <x v="166"/>
    <x v="1"/>
    <x v="22"/>
    <n v="27772078"/>
  </r>
  <r>
    <x v="166"/>
    <x v="1"/>
    <x v="23"/>
    <n v="28045552"/>
  </r>
  <r>
    <x v="166"/>
    <x v="1"/>
    <x v="24"/>
    <n v="28594181"/>
  </r>
  <r>
    <x v="166"/>
    <x v="1"/>
    <x v="25"/>
    <n v="29064758"/>
  </r>
  <r>
    <x v="166"/>
    <x v="1"/>
    <x v="26"/>
    <n v="29639896"/>
  </r>
  <r>
    <x v="166"/>
    <x v="1"/>
    <x v="27"/>
    <n v="30667403"/>
  </r>
  <r>
    <x v="166"/>
    <x v="1"/>
    <x v="28"/>
    <n v="31148584"/>
  </r>
  <r>
    <x v="166"/>
    <x v="1"/>
    <x v="29"/>
    <n v="31431428"/>
  </r>
  <r>
    <x v="166"/>
    <x v="1"/>
    <x v="30"/>
    <n v="32092929"/>
  </r>
  <r>
    <x v="166"/>
    <x v="1"/>
    <x v="31"/>
    <n v="33546867"/>
  </r>
  <r>
    <x v="166"/>
    <x v="1"/>
    <x v="32"/>
    <n v="34034014"/>
  </r>
  <r>
    <x v="166"/>
    <x v="1"/>
    <x v="33"/>
    <n v="35247874"/>
  </r>
  <r>
    <x v="166"/>
    <x v="1"/>
    <x v="34"/>
    <n v="36589715"/>
  </r>
  <r>
    <x v="166"/>
    <x v="1"/>
    <x v="35"/>
    <n v="37445626"/>
  </r>
  <r>
    <x v="166"/>
    <x v="1"/>
    <x v="36"/>
    <n v="38220823"/>
  </r>
  <r>
    <x v="166"/>
    <x v="1"/>
    <x v="37"/>
    <n v="39456053"/>
  </r>
  <r>
    <x v="166"/>
    <x v="1"/>
    <x v="38"/>
    <n v="40891877"/>
  </r>
  <r>
    <x v="166"/>
    <x v="1"/>
    <x v="39"/>
    <n v="41566208"/>
  </r>
  <r>
    <x v="166"/>
    <x v="1"/>
    <x v="40"/>
    <n v="42406180"/>
  </r>
  <r>
    <x v="166"/>
    <x v="1"/>
    <x v="41"/>
    <n v="43017514"/>
  </r>
  <r>
    <x v="166"/>
    <x v="1"/>
    <x v="42"/>
    <n v="43698094"/>
  </r>
  <r>
    <x v="166"/>
    <x v="1"/>
    <x v="43"/>
    <n v="44403922"/>
  </r>
  <r>
    <x v="166"/>
    <x v="1"/>
    <x v="44"/>
    <n v="44338523"/>
  </r>
  <r>
    <x v="166"/>
    <x v="1"/>
    <x v="45"/>
    <n v="44571125"/>
  </r>
  <r>
    <x v="166"/>
    <x v="1"/>
    <x v="46"/>
    <n v="46055112"/>
  </r>
  <r>
    <x v="166"/>
    <x v="1"/>
    <x v="47"/>
    <n v="47420930"/>
  </r>
  <r>
    <x v="166"/>
    <x v="1"/>
    <x v="48"/>
    <n v="46302470"/>
  </r>
  <r>
    <x v="166"/>
    <x v="1"/>
    <x v="49"/>
    <n v="46394123"/>
  </r>
  <r>
    <x v="166"/>
    <x v="1"/>
    <x v="50"/>
    <n v="46805026"/>
  </r>
  <r>
    <x v="166"/>
    <x v="1"/>
    <x v="51"/>
    <n v="46933883"/>
  </r>
  <r>
    <x v="166"/>
    <x v="1"/>
    <x v="52"/>
    <n v="47064118"/>
  </r>
  <r>
    <x v="166"/>
    <x v="1"/>
    <x v="53"/>
    <n v="47187677"/>
  </r>
  <r>
    <x v="166"/>
    <x v="1"/>
    <x v="54"/>
    <n v="47727080"/>
  </r>
  <r>
    <x v="166"/>
    <x v="1"/>
    <x v="55"/>
    <n v="49256833"/>
  </r>
  <r>
    <x v="166"/>
    <x v="1"/>
    <x v="56"/>
    <n v="50572002"/>
  </r>
  <r>
    <x v="166"/>
    <x v="1"/>
    <x v="57"/>
    <n v="51726872"/>
  </r>
  <r>
    <x v="167"/>
    <x v="1"/>
    <x v="0"/>
    <n v="4028410"/>
  </r>
  <r>
    <x v="167"/>
    <x v="1"/>
    <x v="1"/>
    <n v="4255331"/>
  </r>
  <r>
    <x v="167"/>
    <x v="1"/>
    <x v="2"/>
    <n v="4306267"/>
  </r>
  <r>
    <x v="167"/>
    <x v="1"/>
    <x v="3"/>
    <n v="4345401"/>
  </r>
  <r>
    <x v="167"/>
    <x v="1"/>
    <x v="4"/>
    <n v="4452241"/>
  </r>
  <r>
    <x v="167"/>
    <x v="1"/>
    <x v="5"/>
    <n v="4573569"/>
  </r>
  <r>
    <x v="167"/>
    <x v="1"/>
    <x v="6"/>
    <n v="4715969"/>
  </r>
  <r>
    <x v="167"/>
    <x v="1"/>
    <x v="7"/>
    <n v="4724508"/>
  </r>
  <r>
    <x v="167"/>
    <x v="1"/>
    <x v="8"/>
    <n v="4754658"/>
  </r>
  <r>
    <x v="167"/>
    <x v="1"/>
    <x v="9"/>
    <n v="4946899"/>
  </r>
  <r>
    <x v="167"/>
    <x v="1"/>
    <x v="10"/>
    <n v="5135002"/>
  </r>
  <r>
    <x v="167"/>
    <x v="1"/>
    <x v="11"/>
    <n v="5136216"/>
  </r>
  <r>
    <x v="167"/>
    <x v="1"/>
    <x v="12"/>
    <n v="5097638"/>
  </r>
  <r>
    <x v="167"/>
    <x v="1"/>
    <x v="13"/>
    <n v="5535629"/>
  </r>
  <r>
    <x v="167"/>
    <x v="1"/>
    <x v="14"/>
    <n v="5532277"/>
  </r>
  <r>
    <x v="167"/>
    <x v="1"/>
    <x v="15"/>
    <n v="5410420"/>
  </r>
  <r>
    <x v="167"/>
    <x v="1"/>
    <x v="16"/>
    <n v="5554027"/>
  </r>
  <r>
    <x v="167"/>
    <x v="1"/>
    <x v="17"/>
    <n v="5640141"/>
  </r>
  <r>
    <x v="167"/>
    <x v="1"/>
    <x v="18"/>
    <n v="5901392"/>
  </r>
  <r>
    <x v="167"/>
    <x v="1"/>
    <x v="19"/>
    <n v="6149029"/>
  </r>
  <r>
    <x v="167"/>
    <x v="1"/>
    <x v="20"/>
    <n v="5987638"/>
  </r>
  <r>
    <x v="167"/>
    <x v="1"/>
    <x v="21"/>
    <n v="6055607"/>
  </r>
  <r>
    <x v="167"/>
    <x v="1"/>
    <x v="22"/>
    <n v="6256921"/>
  </r>
  <r>
    <x v="167"/>
    <x v="1"/>
    <x v="23"/>
    <n v="6368611"/>
  </r>
  <r>
    <x v="167"/>
    <x v="1"/>
    <x v="24"/>
    <n v="6607794"/>
  </r>
  <r>
    <x v="167"/>
    <x v="1"/>
    <x v="25"/>
    <n v="6651653"/>
  </r>
  <r>
    <x v="167"/>
    <x v="1"/>
    <x v="26"/>
    <n v="6755001"/>
  </r>
  <r>
    <x v="167"/>
    <x v="1"/>
    <x v="27"/>
    <n v="6656537"/>
  </r>
  <r>
    <x v="167"/>
    <x v="1"/>
    <x v="28"/>
    <n v="6574774"/>
  </r>
  <r>
    <x v="167"/>
    <x v="1"/>
    <x v="29"/>
    <n v="6813571"/>
  </r>
  <r>
    <x v="167"/>
    <x v="1"/>
    <x v="30"/>
    <n v="7051329"/>
  </r>
  <r>
    <x v="167"/>
    <x v="1"/>
    <x v="31"/>
    <n v="8177633"/>
  </r>
  <r>
    <x v="167"/>
    <x v="1"/>
    <x v="32"/>
    <n v="8078132"/>
  </r>
  <r>
    <x v="167"/>
    <x v="1"/>
    <x v="33"/>
    <n v="8086061"/>
  </r>
  <r>
    <x v="167"/>
    <x v="1"/>
    <x v="34"/>
    <n v="8102346"/>
  </r>
  <r>
    <x v="167"/>
    <x v="1"/>
    <x v="35"/>
    <n v="7850061"/>
  </r>
  <r>
    <x v="167"/>
    <x v="1"/>
    <x v="36"/>
    <n v="8043673"/>
  </r>
  <r>
    <x v="167"/>
    <x v="1"/>
    <x v="37"/>
    <n v="8341106"/>
  </r>
  <r>
    <x v="167"/>
    <x v="1"/>
    <x v="38"/>
    <n v="8324046"/>
  </r>
  <r>
    <x v="167"/>
    <x v="1"/>
    <x v="39"/>
    <n v="7993963"/>
  </r>
  <r>
    <x v="167"/>
    <x v="1"/>
    <x v="40"/>
    <n v="7848197"/>
  </r>
  <r>
    <x v="167"/>
    <x v="1"/>
    <x v="41"/>
    <n v="7978419"/>
  </r>
  <r>
    <x v="167"/>
    <x v="1"/>
    <x v="42"/>
    <n v="7949693"/>
  </r>
  <r>
    <x v="167"/>
    <x v="1"/>
    <x v="43"/>
    <n v="8055554"/>
  </r>
  <r>
    <x v="167"/>
    <x v="1"/>
    <x v="44"/>
    <n v="8083453"/>
  </r>
  <r>
    <x v="167"/>
    <x v="1"/>
    <x v="45"/>
    <n v="8020310"/>
  </r>
  <r>
    <x v="167"/>
    <x v="1"/>
    <x v="46"/>
    <n v="8157391"/>
  </r>
  <r>
    <x v="167"/>
    <x v="1"/>
    <x v="47"/>
    <n v="7970453"/>
  </r>
  <r>
    <x v="167"/>
    <x v="1"/>
    <x v="48"/>
    <n v="7740237"/>
  </r>
  <r>
    <x v="167"/>
    <x v="1"/>
    <x v="49"/>
    <n v="8118345"/>
  </r>
  <r>
    <x v="167"/>
    <x v="1"/>
    <x v="50"/>
    <n v="8269320"/>
  </r>
  <r>
    <x v="167"/>
    <x v="1"/>
    <x v="51"/>
    <n v="8122174"/>
  </r>
  <r>
    <x v="167"/>
    <x v="1"/>
    <x v="52"/>
    <n v="8130384"/>
  </r>
  <r>
    <x v="167"/>
    <x v="1"/>
    <x v="53"/>
    <n v="8281159"/>
  </r>
  <r>
    <x v="167"/>
    <x v="1"/>
    <x v="54"/>
    <n v="8464380"/>
  </r>
  <r>
    <x v="167"/>
    <x v="1"/>
    <x v="55"/>
    <n v="8608143"/>
  </r>
  <r>
    <x v="167"/>
    <x v="1"/>
    <x v="56"/>
    <n v="8640407"/>
  </r>
  <r>
    <x v="167"/>
    <x v="1"/>
    <x v="57"/>
    <n v="8880579"/>
  </r>
  <r>
    <x v="168"/>
    <x v="145"/>
    <x v="0"/>
    <n v="137659"/>
  </r>
  <r>
    <x v="168"/>
    <x v="145"/>
    <x v="1"/>
    <n v="166573"/>
  </r>
  <r>
    <x v="168"/>
    <x v="145"/>
    <x v="2"/>
    <n v="159078"/>
  </r>
  <r>
    <x v="168"/>
    <x v="145"/>
    <x v="3"/>
    <n v="162140"/>
  </r>
  <r>
    <x v="168"/>
    <x v="145"/>
    <x v="4"/>
    <n v="151991"/>
  </r>
  <r>
    <x v="168"/>
    <x v="145"/>
    <x v="5"/>
    <n v="154776"/>
  </r>
  <r>
    <x v="168"/>
    <x v="145"/>
    <x v="6"/>
    <n v="161879"/>
  </r>
  <r>
    <x v="168"/>
    <x v="145"/>
    <x v="7"/>
    <n v="157587"/>
  </r>
  <r>
    <x v="168"/>
    <x v="145"/>
    <x v="8"/>
    <n v="156439"/>
  </r>
  <r>
    <x v="168"/>
    <x v="145"/>
    <x v="9"/>
    <n v="153393"/>
  </r>
  <r>
    <x v="168"/>
    <x v="145"/>
    <x v="10"/>
    <n v="156611"/>
  </r>
  <r>
    <x v="168"/>
    <x v="145"/>
    <x v="11"/>
    <n v="164990"/>
  </r>
  <r>
    <x v="168"/>
    <x v="145"/>
    <x v="12"/>
    <n v="169208"/>
  </r>
  <r>
    <x v="168"/>
    <x v="145"/>
    <x v="13"/>
    <n v="179768"/>
  </r>
  <r>
    <x v="168"/>
    <x v="145"/>
    <x v="14"/>
    <n v="176716"/>
  </r>
  <r>
    <x v="168"/>
    <x v="145"/>
    <x v="15"/>
    <n v="169031"/>
  </r>
  <r>
    <x v="168"/>
    <x v="145"/>
    <x v="16"/>
    <n v="181186"/>
  </r>
  <r>
    <x v="168"/>
    <x v="145"/>
    <x v="17"/>
    <n v="182793"/>
  </r>
  <r>
    <x v="168"/>
    <x v="145"/>
    <x v="18"/>
    <n v="189129"/>
  </r>
  <r>
    <x v="168"/>
    <x v="145"/>
    <x v="19"/>
    <n v="192126"/>
  </r>
  <r>
    <x v="168"/>
    <x v="145"/>
    <x v="20"/>
    <n v="201125"/>
  </r>
  <r>
    <x v="168"/>
    <x v="145"/>
    <x v="21"/>
    <n v="205074"/>
  </r>
  <r>
    <x v="168"/>
    <x v="145"/>
    <x v="22"/>
    <n v="200073"/>
  </r>
  <r>
    <x v="168"/>
    <x v="145"/>
    <x v="23"/>
    <n v="199293"/>
  </r>
  <r>
    <x v="168"/>
    <x v="145"/>
    <x v="24"/>
    <n v="204259"/>
  </r>
  <r>
    <x v="168"/>
    <x v="145"/>
    <x v="25"/>
    <n v="208497"/>
  </r>
  <r>
    <x v="168"/>
    <x v="145"/>
    <x v="26"/>
    <n v="220014"/>
  </r>
  <r>
    <x v="168"/>
    <x v="145"/>
    <x v="27"/>
    <n v="218719"/>
  </r>
  <r>
    <x v="168"/>
    <x v="145"/>
    <x v="28"/>
    <n v="211179"/>
  </r>
  <r>
    <x v="168"/>
    <x v="145"/>
    <x v="29"/>
    <n v="217160"/>
  </r>
  <r>
    <x v="168"/>
    <x v="145"/>
    <x v="30"/>
    <n v="218349"/>
  </r>
  <r>
    <x v="168"/>
    <x v="145"/>
    <x v="31"/>
    <n v="231917"/>
  </r>
  <r>
    <x v="168"/>
    <x v="145"/>
    <x v="32"/>
    <n v="232154"/>
  </r>
  <r>
    <x v="168"/>
    <x v="145"/>
    <x v="33"/>
    <n v="239455"/>
  </r>
  <r>
    <x v="168"/>
    <x v="145"/>
    <x v="34"/>
    <n v="244040"/>
  </r>
  <r>
    <x v="168"/>
    <x v="145"/>
    <x v="35"/>
    <n v="256523"/>
  </r>
  <r>
    <x v="168"/>
    <x v="145"/>
    <x v="36"/>
    <n v="261270"/>
  </r>
  <r>
    <x v="168"/>
    <x v="145"/>
    <x v="37"/>
    <n v="261886"/>
  </r>
  <r>
    <x v="168"/>
    <x v="145"/>
    <x v="38"/>
    <n v="274266"/>
  </r>
  <r>
    <x v="168"/>
    <x v="145"/>
    <x v="39"/>
    <n v="269675"/>
  </r>
  <r>
    <x v="168"/>
    <x v="145"/>
    <x v="40"/>
    <n v="271293"/>
  </r>
  <r>
    <x v="168"/>
    <x v="145"/>
    <x v="41"/>
    <n v="271035"/>
  </r>
  <r>
    <x v="168"/>
    <x v="145"/>
    <x v="42"/>
    <n v="275230"/>
  </r>
  <r>
    <x v="168"/>
    <x v="145"/>
    <x v="43"/>
    <n v="291219"/>
  </r>
  <r>
    <x v="168"/>
    <x v="145"/>
    <x v="44"/>
    <n v="293073"/>
  </r>
  <r>
    <x v="168"/>
    <x v="145"/>
    <x v="45"/>
    <n v="302225"/>
  </r>
  <r>
    <x v="168"/>
    <x v="145"/>
    <x v="46"/>
    <n v="306503"/>
  </r>
  <r>
    <x v="168"/>
    <x v="145"/>
    <x v="47"/>
    <n v="328127"/>
  </r>
  <r>
    <x v="168"/>
    <x v="145"/>
    <x v="48"/>
    <n v="333243"/>
  </r>
  <r>
    <x v="168"/>
    <x v="145"/>
    <x v="49"/>
    <n v="341446"/>
  </r>
  <r>
    <x v="168"/>
    <x v="145"/>
    <x v="50"/>
    <n v="340285"/>
  </r>
  <r>
    <x v="168"/>
    <x v="145"/>
    <x v="51"/>
    <n v="333443"/>
  </r>
  <r>
    <x v="168"/>
    <x v="145"/>
    <x v="52"/>
    <n v="348726"/>
  </r>
  <r>
    <x v="168"/>
    <x v="145"/>
    <x v="53"/>
    <n v="347136"/>
  </r>
  <r>
    <x v="168"/>
    <x v="145"/>
    <x v="54"/>
    <n v="341472"/>
  </r>
  <r>
    <x v="168"/>
    <x v="145"/>
    <x v="55"/>
    <n v="352832"/>
  </r>
  <r>
    <x v="168"/>
    <x v="145"/>
    <x v="56"/>
    <n v="359772"/>
  </r>
  <r>
    <x v="168"/>
    <x v="145"/>
    <x v="57"/>
    <n v="361001"/>
  </r>
  <r>
    <x v="169"/>
    <x v="1"/>
    <x v="0"/>
    <n v="2298457"/>
  </r>
  <r>
    <x v="169"/>
    <x v="1"/>
    <x v="1"/>
    <n v="2552771"/>
  </r>
  <r>
    <x v="169"/>
    <x v="1"/>
    <x v="2"/>
    <n v="2683939"/>
  </r>
  <r>
    <x v="169"/>
    <x v="1"/>
    <x v="3"/>
    <n v="2783157"/>
  </r>
  <r>
    <x v="169"/>
    <x v="1"/>
    <x v="4"/>
    <n v="2802532"/>
  </r>
  <r>
    <x v="169"/>
    <x v="1"/>
    <x v="5"/>
    <n v="2761412"/>
  </r>
  <r>
    <x v="169"/>
    <x v="1"/>
    <x v="6"/>
    <n v="2758880"/>
  </r>
  <r>
    <x v="169"/>
    <x v="1"/>
    <x v="7"/>
    <n v="2965735"/>
  </r>
  <r>
    <x v="169"/>
    <x v="1"/>
    <x v="8"/>
    <n v="3065882"/>
  </r>
  <r>
    <x v="169"/>
    <x v="1"/>
    <x v="9"/>
    <n v="3266832"/>
  </r>
  <r>
    <x v="169"/>
    <x v="1"/>
    <x v="10"/>
    <n v="3439717"/>
  </r>
  <r>
    <x v="169"/>
    <x v="1"/>
    <x v="11"/>
    <n v="3740637"/>
  </r>
  <r>
    <x v="169"/>
    <x v="1"/>
    <x v="12"/>
    <n v="3830524"/>
  </r>
  <r>
    <x v="169"/>
    <x v="1"/>
    <x v="13"/>
    <n v="3386704"/>
  </r>
  <r>
    <x v="169"/>
    <x v="1"/>
    <x v="14"/>
    <n v="3729643"/>
  </r>
  <r>
    <x v="169"/>
    <x v="1"/>
    <x v="15"/>
    <n v="4244497"/>
  </r>
  <r>
    <x v="169"/>
    <x v="1"/>
    <x v="16"/>
    <n v="4304177"/>
  </r>
  <r>
    <x v="169"/>
    <x v="1"/>
    <x v="17"/>
    <n v="4525274"/>
  </r>
  <r>
    <x v="169"/>
    <x v="1"/>
    <x v="18"/>
    <n v="4328179"/>
  </r>
  <r>
    <x v="169"/>
    <x v="1"/>
    <x v="19"/>
    <n v="4030005"/>
  </r>
  <r>
    <x v="169"/>
    <x v="1"/>
    <x v="20"/>
    <n v="4060612"/>
  </r>
  <r>
    <x v="169"/>
    <x v="1"/>
    <x v="21"/>
    <n v="4104984"/>
  </r>
  <r>
    <x v="169"/>
    <x v="1"/>
    <x v="22"/>
    <n v="4188425"/>
  </r>
  <r>
    <x v="169"/>
    <x v="1"/>
    <x v="23"/>
    <n v="3851845"/>
  </r>
  <r>
    <x v="169"/>
    <x v="1"/>
    <x v="24"/>
    <n v="4055644"/>
  </r>
  <r>
    <x v="169"/>
    <x v="1"/>
    <x v="25"/>
    <n v="4100564"/>
  </r>
  <r>
    <x v="169"/>
    <x v="1"/>
    <x v="26"/>
    <n v="4361608"/>
  </r>
  <r>
    <x v="169"/>
    <x v="1"/>
    <x v="27"/>
    <n v="4481541"/>
  </r>
  <r>
    <x v="169"/>
    <x v="1"/>
    <x v="28"/>
    <n v="4351182"/>
  </r>
  <r>
    <x v="169"/>
    <x v="1"/>
    <x v="29"/>
    <n v="4499961"/>
  </r>
  <r>
    <x v="169"/>
    <x v="1"/>
    <x v="30"/>
    <n v="4661067"/>
  </r>
  <r>
    <x v="169"/>
    <x v="1"/>
    <x v="31"/>
    <n v="4858251"/>
  </r>
  <r>
    <x v="169"/>
    <x v="1"/>
    <x v="32"/>
    <n v="4796308"/>
  </r>
  <r>
    <x v="169"/>
    <x v="1"/>
    <x v="33"/>
    <n v="4924568"/>
  </r>
  <r>
    <x v="169"/>
    <x v="1"/>
    <x v="34"/>
    <n v="4945571"/>
  </r>
  <r>
    <x v="169"/>
    <x v="1"/>
    <x v="35"/>
    <n v="4878647"/>
  </r>
  <r>
    <x v="169"/>
    <x v="1"/>
    <x v="36"/>
    <n v="5043730"/>
  </r>
  <r>
    <x v="169"/>
    <x v="1"/>
    <x v="37"/>
    <n v="5350505"/>
  </r>
  <r>
    <x v="169"/>
    <x v="1"/>
    <x v="38"/>
    <n v="5253682"/>
  </r>
  <r>
    <x v="169"/>
    <x v="1"/>
    <x v="39"/>
    <n v="5402334"/>
  </r>
  <r>
    <x v="169"/>
    <x v="1"/>
    <x v="40"/>
    <n v="5610796"/>
  </r>
  <r>
    <x v="169"/>
    <x v="1"/>
    <x v="41"/>
    <n v="5610416"/>
  </r>
  <r>
    <x v="169"/>
    <x v="1"/>
    <x v="42"/>
    <n v="5587270"/>
  </r>
  <r>
    <x v="169"/>
    <x v="1"/>
    <x v="43"/>
    <n v="5765392"/>
  </r>
  <r>
    <x v="169"/>
    <x v="1"/>
    <x v="44"/>
    <n v="5801092"/>
  </r>
  <r>
    <x v="169"/>
    <x v="1"/>
    <x v="45"/>
    <n v="5984975"/>
  </r>
  <r>
    <x v="169"/>
    <x v="1"/>
    <x v="46"/>
    <n v="6083622"/>
  </r>
  <r>
    <x v="169"/>
    <x v="1"/>
    <x v="47"/>
    <n v="6003528"/>
  </r>
  <r>
    <x v="169"/>
    <x v="1"/>
    <x v="48"/>
    <n v="5867038"/>
  </r>
  <r>
    <x v="169"/>
    <x v="1"/>
    <x v="49"/>
    <n v="5876334"/>
  </r>
  <r>
    <x v="169"/>
    <x v="1"/>
    <x v="50"/>
    <n v="5918951"/>
  </r>
  <r>
    <x v="169"/>
    <x v="1"/>
    <x v="51"/>
    <n v="6042958"/>
  </r>
  <r>
    <x v="169"/>
    <x v="1"/>
    <x v="52"/>
    <n v="6426310"/>
  </r>
  <r>
    <x v="169"/>
    <x v="1"/>
    <x v="53"/>
    <n v="6805782"/>
  </r>
  <r>
    <x v="169"/>
    <x v="1"/>
    <x v="54"/>
    <n v="6952170"/>
  </r>
  <r>
    <x v="169"/>
    <x v="1"/>
    <x v="55"/>
    <n v="6681020"/>
  </r>
  <r>
    <x v="169"/>
    <x v="1"/>
    <x v="56"/>
    <n v="6403446"/>
  </r>
  <r>
    <x v="169"/>
    <x v="1"/>
    <x v="57"/>
    <n v="6690306"/>
  </r>
  <r>
    <x v="170"/>
    <x v="146"/>
    <x v="0"/>
    <n v="3215"/>
  </r>
  <r>
    <x v="170"/>
    <x v="146"/>
    <x v="1"/>
    <n v="3285"/>
  </r>
  <r>
    <x v="170"/>
    <x v="146"/>
    <x v="2"/>
    <n v="3381"/>
  </r>
  <r>
    <x v="170"/>
    <x v="146"/>
    <x v="3"/>
    <n v="3464"/>
  </r>
  <r>
    <x v="170"/>
    <x v="146"/>
    <x v="4"/>
    <n v="3590"/>
  </r>
  <r>
    <x v="170"/>
    <x v="146"/>
    <x v="5"/>
    <n v="3660"/>
  </r>
  <r>
    <x v="170"/>
    <x v="146"/>
    <x v="6"/>
    <n v="3795"/>
  </r>
  <r>
    <x v="170"/>
    <x v="146"/>
    <x v="7"/>
    <n v="3910"/>
  </r>
  <r>
    <x v="170"/>
    <x v="146"/>
    <x v="8"/>
    <n v="4045"/>
  </r>
  <r>
    <x v="170"/>
    <x v="146"/>
    <x v="9"/>
    <n v="4215"/>
  </r>
  <r>
    <x v="170"/>
    <x v="146"/>
    <x v="10"/>
    <n v="4365"/>
  </r>
  <r>
    <x v="170"/>
    <x v="146"/>
    <x v="11"/>
    <n v="4755"/>
  </r>
  <r>
    <x v="170"/>
    <x v="146"/>
    <x v="12"/>
    <n v="5361"/>
  </r>
  <r>
    <x v="170"/>
    <x v="146"/>
    <x v="13"/>
    <n v="6427"/>
  </r>
  <r>
    <x v="170"/>
    <x v="146"/>
    <x v="14"/>
    <n v="7455"/>
  </r>
  <r>
    <x v="170"/>
    <x v="146"/>
    <x v="15"/>
    <n v="8175"/>
  </r>
  <r>
    <x v="170"/>
    <x v="146"/>
    <x v="16"/>
    <n v="8835"/>
  </r>
  <r>
    <x v="170"/>
    <x v="146"/>
    <x v="17"/>
    <n v="9743"/>
  </r>
  <r>
    <x v="170"/>
    <x v="146"/>
    <x v="18"/>
    <n v="11426"/>
  </r>
  <r>
    <x v="170"/>
    <x v="146"/>
    <x v="19"/>
    <n v="12124"/>
  </r>
  <r>
    <x v="170"/>
    <x v="146"/>
    <x v="20"/>
    <n v="13714"/>
  </r>
  <r>
    <x v="170"/>
    <x v="146"/>
    <x v="21"/>
    <n v="15959"/>
  </r>
  <r>
    <x v="170"/>
    <x v="146"/>
    <x v="22"/>
    <n v="20095"/>
  </r>
  <r>
    <x v="170"/>
    <x v="146"/>
    <x v="23"/>
    <n v="16665"/>
  </r>
  <r>
    <x v="170"/>
    <x v="146"/>
    <x v="24"/>
    <n v="17790"/>
  </r>
  <r>
    <x v="170"/>
    <x v="146"/>
    <x v="25"/>
    <n v="18200"/>
  </r>
  <r>
    <x v="170"/>
    <x v="146"/>
    <x v="26"/>
    <n v="18375"/>
  </r>
  <r>
    <x v="170"/>
    <x v="146"/>
    <x v="27"/>
    <n v="20770"/>
  </r>
  <r>
    <x v="170"/>
    <x v="146"/>
    <x v="28"/>
    <n v="24130"/>
  </r>
  <r>
    <x v="170"/>
    <x v="146"/>
    <x v="29"/>
    <n v="24890"/>
  </r>
  <r>
    <x v="170"/>
    <x v="146"/>
    <x v="30"/>
    <n v="26988"/>
  </r>
  <r>
    <x v="170"/>
    <x v="146"/>
    <x v="31"/>
    <n v="27039"/>
  </r>
  <r>
    <x v="170"/>
    <x v="146"/>
    <x v="32"/>
    <n v="27695"/>
  </r>
  <r>
    <x v="170"/>
    <x v="146"/>
    <x v="33"/>
    <n v="27863"/>
  </r>
  <r>
    <x v="170"/>
    <x v="146"/>
    <x v="34"/>
    <n v="28579"/>
  </r>
  <r>
    <x v="170"/>
    <x v="146"/>
    <x v="35"/>
    <n v="30707"/>
  </r>
  <r>
    <x v="170"/>
    <x v="146"/>
    <x v="36"/>
    <n v="31770"/>
  </r>
  <r>
    <x v="170"/>
    <x v="146"/>
    <x v="37"/>
    <n v="30211"/>
  </r>
  <r>
    <x v="170"/>
    <x v="146"/>
    <x v="38"/>
    <n v="31392"/>
  </r>
  <r>
    <x v="170"/>
    <x v="146"/>
    <x v="39"/>
    <n v="32143"/>
  </r>
  <r>
    <x v="170"/>
    <x v="146"/>
    <x v="40"/>
    <n v="34490"/>
  </r>
  <r>
    <x v="170"/>
    <x v="146"/>
    <x v="41"/>
    <n v="37245"/>
  </r>
  <r>
    <x v="170"/>
    <x v="146"/>
    <x v="42"/>
    <n v="38418"/>
  </r>
  <r>
    <x v="170"/>
    <x v="146"/>
    <x v="43"/>
    <n v="41102"/>
  </r>
  <r>
    <x v="170"/>
    <x v="146"/>
    <x v="44"/>
    <n v="44752"/>
  </r>
  <r>
    <x v="170"/>
    <x v="146"/>
    <x v="45"/>
    <n v="43769"/>
  </r>
  <r>
    <x v="170"/>
    <x v="146"/>
    <x v="46"/>
    <n v="46440"/>
  </r>
  <r>
    <x v="170"/>
    <x v="146"/>
    <x v="47"/>
    <n v="54800"/>
  </r>
  <r>
    <x v="170"/>
    <x v="146"/>
    <x v="48"/>
    <n v="58080"/>
  </r>
  <r>
    <x v="170"/>
    <x v="146"/>
    <x v="49"/>
    <n v="62984"/>
  </r>
  <r>
    <x v="170"/>
    <x v="146"/>
    <x v="50"/>
    <n v="64430"/>
  </r>
  <r>
    <x v="170"/>
    <x v="146"/>
    <x v="51"/>
    <n v="65840"/>
  </r>
  <r>
    <x v="170"/>
    <x v="146"/>
    <x v="52"/>
    <n v="87605"/>
  </r>
  <r>
    <x v="170"/>
    <x v="146"/>
    <x v="53"/>
    <n v="81255"/>
  </r>
  <r>
    <x v="170"/>
    <x v="146"/>
    <x v="54"/>
    <n v="71419"/>
  </r>
  <r>
    <x v="170"/>
    <x v="146"/>
    <x v="55"/>
    <n v="76073"/>
  </r>
  <r>
    <x v="170"/>
    <x v="146"/>
    <x v="56"/>
    <n v="78626"/>
  </r>
  <r>
    <x v="170"/>
    <x v="146"/>
    <x v="57"/>
    <n v="80033"/>
  </r>
  <r>
    <x v="171"/>
    <x v="1"/>
    <x v="0"/>
    <n v="468"/>
  </r>
  <r>
    <x v="171"/>
    <x v="1"/>
    <x v="1"/>
    <n v="476"/>
  </r>
  <r>
    <x v="171"/>
    <x v="1"/>
    <x v="2"/>
    <n v="454"/>
  </r>
  <r>
    <x v="171"/>
    <x v="1"/>
    <x v="3"/>
    <n v="485"/>
  </r>
  <r>
    <x v="171"/>
    <x v="1"/>
    <x v="4"/>
    <n v="505"/>
  </r>
  <r>
    <x v="171"/>
    <x v="1"/>
    <x v="5"/>
    <n v="585"/>
  </r>
  <r>
    <x v="171"/>
    <x v="1"/>
    <x v="6"/>
    <n v="693"/>
  </r>
  <r>
    <x v="171"/>
    <x v="1"/>
    <x v="7"/>
    <n v="670"/>
  </r>
  <r>
    <x v="171"/>
    <x v="1"/>
    <x v="8"/>
    <n v="717"/>
  </r>
  <r>
    <x v="171"/>
    <x v="1"/>
    <x v="9"/>
    <n v="799"/>
  </r>
  <r>
    <x v="171"/>
    <x v="1"/>
    <x v="10"/>
    <n v="845"/>
  </r>
  <r>
    <x v="171"/>
    <x v="1"/>
    <x v="11"/>
    <n v="888"/>
  </r>
  <r>
    <x v="171"/>
    <x v="1"/>
    <x v="12"/>
    <n v="877"/>
  </r>
  <r>
    <x v="171"/>
    <x v="1"/>
    <x v="13"/>
    <n v="867"/>
  </r>
  <r>
    <x v="171"/>
    <x v="1"/>
    <x v="14"/>
    <n v="810"/>
  </r>
  <r>
    <x v="171"/>
    <x v="1"/>
    <x v="15"/>
    <n v="765"/>
  </r>
  <r>
    <x v="171"/>
    <x v="1"/>
    <x v="16"/>
    <n v="935"/>
  </r>
  <r>
    <x v="171"/>
    <x v="1"/>
    <x v="17"/>
    <n v="941"/>
  </r>
  <r>
    <x v="171"/>
    <x v="1"/>
    <x v="18"/>
    <n v="979"/>
  </r>
  <r>
    <x v="171"/>
    <x v="1"/>
    <x v="19"/>
    <n v="1018"/>
  </r>
  <r>
    <x v="171"/>
    <x v="1"/>
    <x v="20"/>
    <n v="1281"/>
  </r>
  <r>
    <x v="171"/>
    <x v="1"/>
    <x v="21"/>
    <n v="1096"/>
  </r>
  <r>
    <x v="171"/>
    <x v="1"/>
    <x v="22"/>
    <n v="1077"/>
  </r>
  <r>
    <x v="171"/>
    <x v="1"/>
    <x v="23"/>
    <n v="1078"/>
  </r>
  <r>
    <x v="171"/>
    <x v="1"/>
    <x v="24"/>
    <n v="1123"/>
  </r>
  <r>
    <x v="171"/>
    <x v="1"/>
    <x v="25"/>
    <n v="1162"/>
  </r>
  <r>
    <x v="171"/>
    <x v="1"/>
    <x v="26"/>
    <n v="1168"/>
  </r>
  <r>
    <x v="171"/>
    <x v="1"/>
    <x v="27"/>
    <n v="1199"/>
  </r>
  <r>
    <x v="171"/>
    <x v="1"/>
    <x v="28"/>
    <n v="1201"/>
  </r>
  <r>
    <x v="171"/>
    <x v="1"/>
    <x v="29"/>
    <n v="1219"/>
  </r>
  <r>
    <x v="172"/>
    <x v="147"/>
    <x v="0"/>
    <n v="365890"/>
  </r>
  <r>
    <x v="172"/>
    <x v="147"/>
    <x v="1"/>
    <n v="377303"/>
  </r>
  <r>
    <x v="172"/>
    <x v="147"/>
    <x v="2"/>
    <n v="385673"/>
  </r>
  <r>
    <x v="172"/>
    <x v="147"/>
    <x v="3"/>
    <n v="396276"/>
  </r>
  <r>
    <x v="172"/>
    <x v="147"/>
    <x v="4"/>
    <n v="405346"/>
  </r>
  <r>
    <x v="172"/>
    <x v="147"/>
    <x v="5"/>
    <n v="416679"/>
  </r>
  <r>
    <x v="172"/>
    <x v="147"/>
    <x v="6"/>
    <n v="428842"/>
  </r>
  <r>
    <x v="172"/>
    <x v="147"/>
    <x v="7"/>
    <n v="439018"/>
  </r>
  <r>
    <x v="172"/>
    <x v="147"/>
    <x v="8"/>
    <n v="449894"/>
  </r>
  <r>
    <x v="172"/>
    <x v="147"/>
    <x v="9"/>
    <n v="462320"/>
  </r>
  <r>
    <x v="172"/>
    <x v="147"/>
    <x v="10"/>
    <n v="476696"/>
  </r>
  <r>
    <x v="172"/>
    <x v="147"/>
    <x v="11"/>
    <n v="493359"/>
  </r>
  <r>
    <x v="172"/>
    <x v="147"/>
    <x v="12"/>
    <n v="521085"/>
  </r>
  <r>
    <x v="172"/>
    <x v="147"/>
    <x v="13"/>
    <n v="543676"/>
  </r>
  <r>
    <x v="172"/>
    <x v="147"/>
    <x v="14"/>
    <n v="564780"/>
  </r>
  <r>
    <x v="172"/>
    <x v="147"/>
    <x v="15"/>
    <n v="590910"/>
  </r>
  <r>
    <x v="172"/>
    <x v="147"/>
    <x v="16"/>
    <n v="620053"/>
  </r>
  <r>
    <x v="172"/>
    <x v="147"/>
    <x v="17"/>
    <n v="646722"/>
  </r>
  <r>
    <x v="172"/>
    <x v="147"/>
    <x v="18"/>
    <n v="679917"/>
  </r>
  <r>
    <x v="172"/>
    <x v="147"/>
    <x v="19"/>
    <n v="713138"/>
  </r>
  <r>
    <x v="172"/>
    <x v="147"/>
    <x v="20"/>
    <n v="748151"/>
  </r>
  <r>
    <x v="172"/>
    <x v="147"/>
    <x v="21"/>
    <n v="780949"/>
  </r>
  <r>
    <x v="172"/>
    <x v="147"/>
    <x v="22"/>
    <n v="827752"/>
  </r>
  <r>
    <x v="172"/>
    <x v="147"/>
    <x v="23"/>
    <n v="882214"/>
  </r>
  <r>
    <x v="172"/>
    <x v="147"/>
    <x v="24"/>
    <n v="946774"/>
  </r>
  <r>
    <x v="172"/>
    <x v="147"/>
    <x v="25"/>
    <n v="1054825"/>
  </r>
  <r>
    <x v="172"/>
    <x v="147"/>
    <x v="26"/>
    <n v="1117390"/>
  </r>
  <r>
    <x v="172"/>
    <x v="147"/>
    <x v="27"/>
    <n v="1195315"/>
  </r>
  <r>
    <x v="172"/>
    <x v="147"/>
    <x v="28"/>
    <n v="1273510"/>
  </r>
  <r>
    <x v="172"/>
    <x v="147"/>
    <x v="29"/>
    <n v="1325496"/>
  </r>
  <r>
    <x v="172"/>
    <x v="147"/>
    <x v="30"/>
    <n v="1383200"/>
  </r>
  <r>
    <x v="172"/>
    <x v="147"/>
    <x v="31"/>
    <n v="1473660"/>
  </r>
  <r>
    <x v="172"/>
    <x v="147"/>
    <x v="32"/>
    <n v="1645990"/>
  </r>
  <r>
    <x v="172"/>
    <x v="147"/>
    <x v="33"/>
    <n v="1758420"/>
  </r>
  <r>
    <x v="172"/>
    <x v="147"/>
    <x v="34"/>
    <n v="1857050"/>
  </r>
  <r>
    <x v="172"/>
    <x v="147"/>
    <x v="35"/>
    <n v="1524480"/>
  </r>
  <r>
    <x v="172"/>
    <x v="147"/>
    <x v="36"/>
    <n v="1667880"/>
  </r>
  <r>
    <x v="172"/>
    <x v="147"/>
    <x v="37"/>
    <n v="1595180"/>
  </r>
  <r>
    <x v="172"/>
    <x v="147"/>
    <x v="38"/>
    <n v="1653380"/>
  </r>
  <r>
    <x v="172"/>
    <x v="147"/>
    <x v="39"/>
    <n v="1700580"/>
  </r>
  <r>
    <x v="172"/>
    <x v="147"/>
    <x v="40"/>
    <n v="1747805"/>
  </r>
  <r>
    <x v="172"/>
    <x v="147"/>
    <x v="41"/>
    <n v="1799056"/>
  </r>
  <r>
    <x v="172"/>
    <x v="147"/>
    <x v="42"/>
    <n v="1852325"/>
  </r>
  <r>
    <x v="172"/>
    <x v="147"/>
    <x v="43"/>
    <n v="1896608"/>
  </r>
  <r>
    <x v="172"/>
    <x v="147"/>
    <x v="44"/>
    <n v="1943850"/>
  </r>
  <r>
    <x v="172"/>
    <x v="147"/>
    <x v="45"/>
    <n v="2235668"/>
  </r>
  <r>
    <x v="172"/>
    <x v="147"/>
    <x v="46"/>
    <n v="2331897"/>
  </r>
  <r>
    <x v="172"/>
    <x v="147"/>
    <x v="47"/>
    <n v="2432262"/>
  </r>
  <r>
    <x v="172"/>
    <x v="147"/>
    <x v="48"/>
    <n v="2541591"/>
  </r>
  <r>
    <x v="172"/>
    <x v="147"/>
    <x v="49"/>
    <n v="2653910"/>
  </r>
  <r>
    <x v="172"/>
    <x v="147"/>
    <x v="50"/>
    <n v="2773940"/>
  </r>
  <r>
    <x v="172"/>
    <x v="147"/>
    <x v="51"/>
    <n v="2900940"/>
  </r>
  <r>
    <x v="172"/>
    <x v="147"/>
    <x v="52"/>
    <n v="3048940"/>
  </r>
  <r>
    <x v="172"/>
    <x v="147"/>
    <x v="53"/>
    <n v="3181940"/>
  </r>
  <r>
    <x v="172"/>
    <x v="147"/>
    <x v="54"/>
    <n v="3335071"/>
  </r>
  <r>
    <x v="172"/>
    <x v="147"/>
    <x v="55"/>
    <n v="3503041"/>
  </r>
  <r>
    <x v="172"/>
    <x v="147"/>
    <x v="56"/>
    <n v="3682012"/>
  </r>
  <r>
    <x v="172"/>
    <x v="147"/>
    <x v="57"/>
    <n v="3870230"/>
  </r>
  <r>
    <x v="173"/>
    <x v="148"/>
    <x v="30"/>
    <n v="55964"/>
  </r>
  <r>
    <x v="173"/>
    <x v="148"/>
    <x v="31"/>
    <n v="62720"/>
  </r>
  <r>
    <x v="173"/>
    <x v="148"/>
    <x v="32"/>
    <n v="68426"/>
  </r>
  <r>
    <x v="173"/>
    <x v="148"/>
    <x v="33"/>
    <n v="69712"/>
  </r>
  <r>
    <x v="173"/>
    <x v="148"/>
    <x v="34"/>
    <n v="74550"/>
  </r>
  <r>
    <x v="173"/>
    <x v="148"/>
    <x v="35"/>
    <n v="70975"/>
  </r>
  <r>
    <x v="173"/>
    <x v="148"/>
    <x v="36"/>
    <n v="85336"/>
  </r>
  <r>
    <x v="173"/>
    <x v="148"/>
    <x v="37"/>
    <n v="91789"/>
  </r>
  <r>
    <x v="173"/>
    <x v="148"/>
    <x v="38"/>
    <n v="108026"/>
  </r>
  <r>
    <x v="173"/>
    <x v="148"/>
    <x v="39"/>
    <n v="103473"/>
  </r>
  <r>
    <x v="173"/>
    <x v="148"/>
    <x v="40"/>
    <n v="108141"/>
  </r>
  <r>
    <x v="173"/>
    <x v="148"/>
    <x v="41"/>
    <n v="110711"/>
  </r>
  <r>
    <x v="173"/>
    <x v="148"/>
    <x v="42"/>
    <n v="98616"/>
  </r>
  <r>
    <x v="173"/>
    <x v="148"/>
    <x v="43"/>
    <n v="90070"/>
  </r>
  <r>
    <x v="173"/>
    <x v="148"/>
    <x v="44"/>
    <n v="101715"/>
  </r>
  <r>
    <x v="173"/>
    <x v="148"/>
    <x v="45"/>
    <n v="86388"/>
  </r>
  <r>
    <x v="173"/>
    <x v="148"/>
    <x v="46"/>
    <n v="76252"/>
  </r>
  <r>
    <x v="173"/>
    <x v="148"/>
    <x v="47"/>
    <n v="76697"/>
  </r>
  <r>
    <x v="173"/>
    <x v="148"/>
    <x v="48"/>
    <n v="67892"/>
  </r>
  <r>
    <x v="173"/>
    <x v="148"/>
    <x v="49"/>
    <n v="64185"/>
  </r>
  <r>
    <x v="173"/>
    <x v="148"/>
    <x v="50"/>
    <n v="73657"/>
  </r>
  <r>
    <x v="173"/>
    <x v="148"/>
    <x v="51"/>
    <n v="78251"/>
  </r>
  <r>
    <x v="173"/>
    <x v="148"/>
    <x v="52"/>
    <n v="96814"/>
  </r>
  <r>
    <x v="173"/>
    <x v="148"/>
    <x v="53"/>
    <n v="76106"/>
  </r>
  <r>
    <x v="173"/>
    <x v="148"/>
    <x v="54"/>
    <n v="77890"/>
  </r>
  <r>
    <x v="173"/>
    <x v="148"/>
    <x v="55"/>
    <n v="83723"/>
  </r>
  <r>
    <x v="173"/>
    <x v="148"/>
    <x v="56"/>
    <n v="87901"/>
  </r>
  <r>
    <x v="173"/>
    <x v="148"/>
    <x v="57"/>
    <n v="84319"/>
  </r>
  <r>
    <x v="174"/>
    <x v="149"/>
    <x v="0"/>
    <n v="29507"/>
  </r>
  <r>
    <x v="174"/>
    <x v="149"/>
    <x v="1"/>
    <n v="31590"/>
  </r>
  <r>
    <x v="174"/>
    <x v="149"/>
    <x v="2"/>
    <n v="32391"/>
  </r>
  <r>
    <x v="174"/>
    <x v="149"/>
    <x v="3"/>
    <n v="32424"/>
  </r>
  <r>
    <x v="174"/>
    <x v="149"/>
    <x v="4"/>
    <n v="35480"/>
  </r>
  <r>
    <x v="174"/>
    <x v="149"/>
    <x v="5"/>
    <n v="38488"/>
  </r>
  <r>
    <x v="174"/>
    <x v="149"/>
    <x v="6"/>
    <n v="38891"/>
  </r>
  <r>
    <x v="174"/>
    <x v="149"/>
    <x v="7"/>
    <n v="40345"/>
  </r>
  <r>
    <x v="174"/>
    <x v="149"/>
    <x v="8"/>
    <n v="43812"/>
  </r>
  <r>
    <x v="174"/>
    <x v="149"/>
    <x v="9"/>
    <n v="45908"/>
  </r>
  <r>
    <x v="174"/>
    <x v="149"/>
    <x v="10"/>
    <n v="50407"/>
  </r>
  <r>
    <x v="174"/>
    <x v="149"/>
    <x v="11"/>
    <n v="52674"/>
  </r>
  <r>
    <x v="174"/>
    <x v="149"/>
    <x v="12"/>
    <n v="51791"/>
  </r>
  <r>
    <x v="174"/>
    <x v="149"/>
    <x v="13"/>
    <n v="54906"/>
  </r>
  <r>
    <x v="174"/>
    <x v="149"/>
    <x v="14"/>
    <n v="58465"/>
  </r>
  <r>
    <x v="174"/>
    <x v="149"/>
    <x v="15"/>
    <n v="64354"/>
  </r>
  <r>
    <x v="174"/>
    <x v="149"/>
    <x v="16"/>
    <n v="63603"/>
  </r>
  <r>
    <x v="174"/>
    <x v="149"/>
    <x v="17"/>
    <n v="59382"/>
  </r>
  <r>
    <x v="174"/>
    <x v="149"/>
    <x v="18"/>
    <n v="58112"/>
  </r>
  <r>
    <x v="174"/>
    <x v="149"/>
    <x v="19"/>
    <n v="69716"/>
  </r>
  <r>
    <x v="174"/>
    <x v="149"/>
    <x v="20"/>
    <n v="77940"/>
  </r>
  <r>
    <x v="174"/>
    <x v="149"/>
    <x v="21"/>
    <n v="83833"/>
  </r>
  <r>
    <x v="174"/>
    <x v="149"/>
    <x v="22"/>
    <n v="87076"/>
  </r>
  <r>
    <x v="174"/>
    <x v="149"/>
    <x v="23"/>
    <n v="91534"/>
  </r>
  <r>
    <x v="174"/>
    <x v="149"/>
    <x v="24"/>
    <n v="95186"/>
  </r>
  <r>
    <x v="174"/>
    <x v="149"/>
    <x v="25"/>
    <n v="97791"/>
  </r>
  <r>
    <x v="174"/>
    <x v="149"/>
    <x v="26"/>
    <n v="96647"/>
  </r>
  <r>
    <x v="174"/>
    <x v="149"/>
    <x v="27"/>
    <n v="86230"/>
  </r>
  <r>
    <x v="174"/>
    <x v="149"/>
    <x v="28"/>
    <n v="90844"/>
  </r>
  <r>
    <x v="174"/>
    <x v="149"/>
    <x v="29"/>
    <n v="101093"/>
  </r>
  <r>
    <x v="174"/>
    <x v="149"/>
    <x v="30"/>
    <n v="126784"/>
  </r>
  <r>
    <x v="174"/>
    <x v="149"/>
    <x v="31"/>
    <n v="119508"/>
  </r>
  <r>
    <x v="174"/>
    <x v="149"/>
    <x v="32"/>
    <n v="121111"/>
  </r>
  <r>
    <x v="174"/>
    <x v="149"/>
    <x v="33"/>
    <n v="117139"/>
  </r>
  <r>
    <x v="174"/>
    <x v="149"/>
    <x v="34"/>
    <n v="136427"/>
  </r>
  <r>
    <x v="174"/>
    <x v="149"/>
    <x v="35"/>
    <n v="137836"/>
  </r>
  <r>
    <x v="174"/>
    <x v="149"/>
    <x v="36"/>
    <n v="155253"/>
  </r>
  <r>
    <x v="174"/>
    <x v="149"/>
    <x v="37"/>
    <n v="175655"/>
  </r>
  <r>
    <x v="174"/>
    <x v="149"/>
    <x v="38"/>
    <n v="164628"/>
  </r>
  <r>
    <x v="174"/>
    <x v="149"/>
    <x v="39"/>
    <n v="172474"/>
  </r>
  <r>
    <x v="174"/>
    <x v="149"/>
    <x v="40"/>
    <n v="173116"/>
  </r>
  <r>
    <x v="174"/>
    <x v="149"/>
    <x v="41"/>
    <n v="171987"/>
  </r>
  <r>
    <x v="174"/>
    <x v="149"/>
    <x v="42"/>
    <n v="167823"/>
  </r>
  <r>
    <x v="174"/>
    <x v="149"/>
    <x v="43"/>
    <n v="171955"/>
  </r>
  <r>
    <x v="174"/>
    <x v="149"/>
    <x v="44"/>
    <n v="175401"/>
  </r>
  <r>
    <x v="174"/>
    <x v="149"/>
    <x v="45"/>
    <n v="187932"/>
  </r>
  <r>
    <x v="174"/>
    <x v="149"/>
    <x v="46"/>
    <n v="209035"/>
  </r>
  <r>
    <x v="174"/>
    <x v="149"/>
    <x v="47"/>
    <n v="217555"/>
  </r>
  <r>
    <x v="174"/>
    <x v="149"/>
    <x v="48"/>
    <n v="224480"/>
  </r>
  <r>
    <x v="174"/>
    <x v="149"/>
    <x v="49"/>
    <n v="234683"/>
  </r>
  <r>
    <x v="174"/>
    <x v="149"/>
    <x v="50"/>
    <n v="254372"/>
  </r>
  <r>
    <x v="174"/>
    <x v="149"/>
    <x v="51"/>
    <n v="270771"/>
  </r>
  <r>
    <x v="174"/>
    <x v="149"/>
    <x v="52"/>
    <n v="275310"/>
  </r>
  <r>
    <x v="174"/>
    <x v="149"/>
    <x v="53"/>
    <n v="286620"/>
  </r>
  <r>
    <x v="174"/>
    <x v="149"/>
    <x v="54"/>
    <n v="296739"/>
  </r>
  <r>
    <x v="174"/>
    <x v="149"/>
    <x v="55"/>
    <n v="302119"/>
  </r>
  <r>
    <x v="174"/>
    <x v="149"/>
    <x v="56"/>
    <n v="308643"/>
  </r>
  <r>
    <x v="174"/>
    <x v="149"/>
    <x v="57"/>
    <n v="322935"/>
  </r>
  <r>
    <x v="175"/>
    <x v="150"/>
    <x v="0"/>
    <n v="139309"/>
  </r>
  <r>
    <x v="175"/>
    <x v="150"/>
    <x v="1"/>
    <n v="142828"/>
  </r>
  <r>
    <x v="175"/>
    <x v="150"/>
    <x v="2"/>
    <n v="145338"/>
  </r>
  <r>
    <x v="175"/>
    <x v="150"/>
    <x v="3"/>
    <n v="148830"/>
  </r>
  <r>
    <x v="175"/>
    <x v="150"/>
    <x v="4"/>
    <n v="151423"/>
  </r>
  <r>
    <x v="175"/>
    <x v="150"/>
    <x v="5"/>
    <n v="156931"/>
  </r>
  <r>
    <x v="175"/>
    <x v="150"/>
    <x v="6"/>
    <n v="160646"/>
  </r>
  <r>
    <x v="175"/>
    <x v="150"/>
    <x v="7"/>
    <n v="163454"/>
  </r>
  <r>
    <x v="175"/>
    <x v="150"/>
    <x v="8"/>
    <n v="169276"/>
  </r>
  <r>
    <x v="175"/>
    <x v="150"/>
    <x v="9"/>
    <n v="172877"/>
  </r>
  <r>
    <x v="175"/>
    <x v="150"/>
    <x v="10"/>
    <n v="175674"/>
  </r>
  <r>
    <x v="175"/>
    <x v="150"/>
    <x v="11"/>
    <n v="179619"/>
  </r>
  <r>
    <x v="175"/>
    <x v="150"/>
    <x v="12"/>
    <n v="182566"/>
  </r>
  <r>
    <x v="175"/>
    <x v="150"/>
    <x v="13"/>
    <n v="188420"/>
  </r>
  <r>
    <x v="175"/>
    <x v="150"/>
    <x v="14"/>
    <n v="191956"/>
  </r>
  <r>
    <x v="175"/>
    <x v="150"/>
    <x v="15"/>
    <n v="197361"/>
  </r>
  <r>
    <x v="175"/>
    <x v="150"/>
    <x v="16"/>
    <n v="201054"/>
  </r>
  <r>
    <x v="175"/>
    <x v="150"/>
    <x v="17"/>
    <n v="203118"/>
  </r>
  <r>
    <x v="175"/>
    <x v="150"/>
    <x v="18"/>
    <n v="209409"/>
  </r>
  <r>
    <x v="175"/>
    <x v="150"/>
    <x v="19"/>
    <n v="215340"/>
  </r>
  <r>
    <x v="175"/>
    <x v="150"/>
    <x v="20"/>
    <n v="221480"/>
  </r>
  <r>
    <x v="175"/>
    <x v="150"/>
    <x v="21"/>
    <n v="226521"/>
  </r>
  <r>
    <x v="175"/>
    <x v="150"/>
    <x v="22"/>
    <n v="232340"/>
  </r>
  <r>
    <x v="175"/>
    <x v="150"/>
    <x v="23"/>
    <n v="237977"/>
  </r>
  <r>
    <x v="175"/>
    <x v="150"/>
    <x v="24"/>
    <n v="244359"/>
  </r>
  <r>
    <x v="175"/>
    <x v="150"/>
    <x v="25"/>
    <n v="249728"/>
  </r>
  <r>
    <x v="175"/>
    <x v="150"/>
    <x v="26"/>
    <n v="255411"/>
  </r>
  <r>
    <x v="175"/>
    <x v="150"/>
    <x v="27"/>
    <n v="261098"/>
  </r>
  <r>
    <x v="175"/>
    <x v="150"/>
    <x v="28"/>
    <n v="266764"/>
  </r>
  <r>
    <x v="175"/>
    <x v="150"/>
    <x v="29"/>
    <n v="272558"/>
  </r>
  <r>
    <x v="175"/>
    <x v="150"/>
    <x v="30"/>
    <n v="277830"/>
  </r>
  <r>
    <x v="175"/>
    <x v="150"/>
    <x v="31"/>
    <n v="286520"/>
  </r>
  <r>
    <x v="175"/>
    <x v="150"/>
    <x v="32"/>
    <n v="296144"/>
  </r>
  <r>
    <x v="175"/>
    <x v="150"/>
    <x v="33"/>
    <n v="305342"/>
  </r>
  <r>
    <x v="175"/>
    <x v="150"/>
    <x v="34"/>
    <n v="314456"/>
  </r>
  <r>
    <x v="175"/>
    <x v="150"/>
    <x v="35"/>
    <n v="320819"/>
  </r>
  <r>
    <x v="175"/>
    <x v="150"/>
    <x v="36"/>
    <n v="328779"/>
  </r>
  <r>
    <x v="175"/>
    <x v="150"/>
    <x v="37"/>
    <n v="335956"/>
  </r>
  <r>
    <x v="175"/>
    <x v="150"/>
    <x v="38"/>
    <n v="340959"/>
  </r>
  <r>
    <x v="175"/>
    <x v="150"/>
    <x v="39"/>
    <n v="346200"/>
  </r>
  <r>
    <x v="175"/>
    <x v="150"/>
    <x v="40"/>
    <n v="362485"/>
  </r>
  <r>
    <x v="175"/>
    <x v="150"/>
    <x v="41"/>
    <n v="376689"/>
  </r>
  <r>
    <x v="175"/>
    <x v="150"/>
    <x v="42"/>
    <n v="386857"/>
  </r>
  <r>
    <x v="175"/>
    <x v="150"/>
    <x v="43"/>
    <n v="396889"/>
  </r>
  <r>
    <x v="175"/>
    <x v="150"/>
    <x v="44"/>
    <n v="406919"/>
  </r>
  <r>
    <x v="175"/>
    <x v="150"/>
    <x v="45"/>
    <n v="432126"/>
  </r>
  <r>
    <x v="175"/>
    <x v="150"/>
    <x v="46"/>
    <n v="444171"/>
  </r>
  <r>
    <x v="175"/>
    <x v="150"/>
    <x v="47"/>
    <n v="454262"/>
  </r>
  <r>
    <x v="175"/>
    <x v="150"/>
    <x v="48"/>
    <n v="461265"/>
  </r>
  <r>
    <x v="175"/>
    <x v="150"/>
    <x v="49"/>
    <n v="443194"/>
  </r>
  <r>
    <x v="175"/>
    <x v="150"/>
    <x v="50"/>
    <n v="465306"/>
  </r>
  <r>
    <x v="175"/>
    <x v="150"/>
    <x v="51"/>
    <n v="466546"/>
  </r>
  <r>
    <x v="175"/>
    <x v="150"/>
    <x v="52"/>
    <n v="473015"/>
  </r>
  <r>
    <x v="175"/>
    <x v="150"/>
    <x v="53"/>
    <n v="480092"/>
  </r>
  <r>
    <x v="175"/>
    <x v="150"/>
    <x v="54"/>
    <n v="487510"/>
  </r>
  <r>
    <x v="175"/>
    <x v="150"/>
    <x v="55"/>
    <n v="491188"/>
  </r>
  <r>
    <x v="175"/>
    <x v="150"/>
    <x v="56"/>
    <n v="496402"/>
  </r>
  <r>
    <x v="175"/>
    <x v="150"/>
    <x v="57"/>
    <n v="501672"/>
  </r>
  <r>
    <x v="176"/>
    <x v="151"/>
    <x v="0"/>
    <n v="159101"/>
  </r>
  <r>
    <x v="176"/>
    <x v="151"/>
    <x v="1"/>
    <n v="151729"/>
  </r>
  <r>
    <x v="176"/>
    <x v="151"/>
    <x v="2"/>
    <n v="143988"/>
  </r>
  <r>
    <x v="176"/>
    <x v="151"/>
    <x v="3"/>
    <n v="155953"/>
  </r>
  <r>
    <x v="176"/>
    <x v="151"/>
    <x v="4"/>
    <n v="166430"/>
  </r>
  <r>
    <x v="176"/>
    <x v="151"/>
    <x v="5"/>
    <n v="170775"/>
  </r>
  <r>
    <x v="176"/>
    <x v="151"/>
    <x v="6"/>
    <n v="177440"/>
  </r>
  <r>
    <x v="176"/>
    <x v="151"/>
    <x v="7"/>
    <n v="179969"/>
  </r>
  <r>
    <x v="176"/>
    <x v="151"/>
    <x v="8"/>
    <n v="174606"/>
  </r>
  <r>
    <x v="176"/>
    <x v="151"/>
    <x v="9"/>
    <n v="185697"/>
  </r>
  <r>
    <x v="176"/>
    <x v="151"/>
    <x v="10"/>
    <n v="186880"/>
  </r>
  <r>
    <x v="176"/>
    <x v="151"/>
    <x v="11"/>
    <n v="191380"/>
  </r>
  <r>
    <x v="176"/>
    <x v="151"/>
    <x v="12"/>
    <n v="180909"/>
  </r>
  <r>
    <x v="176"/>
    <x v="151"/>
    <x v="13"/>
    <n v="180616"/>
  </r>
  <r>
    <x v="176"/>
    <x v="151"/>
    <x v="14"/>
    <n v="168468"/>
  </r>
  <r>
    <x v="176"/>
    <x v="151"/>
    <x v="15"/>
    <n v="174510"/>
  </r>
  <r>
    <x v="176"/>
    <x v="151"/>
    <x v="16"/>
    <n v="198389"/>
  </r>
  <r>
    <x v="176"/>
    <x v="151"/>
    <x v="17"/>
    <n v="197648"/>
  </r>
  <r>
    <x v="176"/>
    <x v="151"/>
    <x v="18"/>
    <n v="204201"/>
  </r>
  <r>
    <x v="176"/>
    <x v="151"/>
    <x v="19"/>
    <n v="210043"/>
  </r>
  <r>
    <x v="176"/>
    <x v="151"/>
    <x v="20"/>
    <n v="217140"/>
  </r>
  <r>
    <x v="176"/>
    <x v="151"/>
    <x v="21"/>
    <n v="221616"/>
  </r>
  <r>
    <x v="176"/>
    <x v="151"/>
    <x v="22"/>
    <n v="225779"/>
  </r>
  <r>
    <x v="176"/>
    <x v="151"/>
    <x v="23"/>
    <n v="235547"/>
  </r>
  <r>
    <x v="176"/>
    <x v="151"/>
    <x v="24"/>
    <n v="242005"/>
  </r>
  <r>
    <x v="176"/>
    <x v="151"/>
    <x v="25"/>
    <n v="250144"/>
  </r>
  <r>
    <x v="176"/>
    <x v="151"/>
    <x v="26"/>
    <n v="235423"/>
  </r>
  <r>
    <x v="176"/>
    <x v="151"/>
    <x v="27"/>
    <n v="268168"/>
  </r>
  <r>
    <x v="176"/>
    <x v="151"/>
    <x v="28"/>
    <n v="314451"/>
  </r>
  <r>
    <x v="176"/>
    <x v="151"/>
    <x v="29"/>
    <n v="335624"/>
  </r>
  <r>
    <x v="176"/>
    <x v="151"/>
    <x v="30"/>
    <n v="361799"/>
  </r>
  <r>
    <x v="176"/>
    <x v="151"/>
    <x v="31"/>
    <n v="383202"/>
  </r>
  <r>
    <x v="176"/>
    <x v="151"/>
    <x v="32"/>
    <n v="377086"/>
  </r>
  <r>
    <x v="176"/>
    <x v="151"/>
    <x v="33"/>
    <n v="393856"/>
  </r>
  <r>
    <x v="176"/>
    <x v="151"/>
    <x v="34"/>
    <n v="401622"/>
  </r>
  <r>
    <x v="176"/>
    <x v="151"/>
    <x v="35"/>
    <n v="390779"/>
  </r>
  <r>
    <x v="176"/>
    <x v="151"/>
    <x v="36"/>
    <n v="413456"/>
  </r>
  <r>
    <x v="176"/>
    <x v="151"/>
    <x v="37"/>
    <n v="423071"/>
  </r>
  <r>
    <x v="176"/>
    <x v="151"/>
    <x v="38"/>
    <n v="420055"/>
  </r>
  <r>
    <x v="176"/>
    <x v="151"/>
    <x v="39"/>
    <n v="426420"/>
  </r>
  <r>
    <x v="176"/>
    <x v="151"/>
    <x v="40"/>
    <n v="415344"/>
  </r>
  <r>
    <x v="176"/>
    <x v="151"/>
    <x v="41"/>
    <n v="425712"/>
  </r>
  <r>
    <x v="176"/>
    <x v="151"/>
    <x v="42"/>
    <n v="355361"/>
  </r>
  <r>
    <x v="176"/>
    <x v="151"/>
    <x v="43"/>
    <n v="418657"/>
  </r>
  <r>
    <x v="176"/>
    <x v="151"/>
    <x v="44"/>
    <n v="448365"/>
  </r>
  <r>
    <x v="176"/>
    <x v="151"/>
    <x v="45"/>
    <n v="506100"/>
  </r>
  <r>
    <x v="176"/>
    <x v="151"/>
    <x v="46"/>
    <n v="447124"/>
  </r>
  <r>
    <x v="176"/>
    <x v="151"/>
    <x v="47"/>
    <n v="478106"/>
  </r>
  <r>
    <x v="176"/>
    <x v="151"/>
    <x v="48"/>
    <n v="498237"/>
  </r>
  <r>
    <x v="176"/>
    <x v="151"/>
    <x v="49"/>
    <n v="546254"/>
  </r>
  <r>
    <x v="176"/>
    <x v="151"/>
    <x v="50"/>
    <n v="556334"/>
  </r>
  <r>
    <x v="176"/>
    <x v="151"/>
    <x v="51"/>
    <n v="515472"/>
  </r>
  <r>
    <x v="176"/>
    <x v="151"/>
    <x v="52"/>
    <n v="606991"/>
  </r>
  <r>
    <x v="176"/>
    <x v="151"/>
    <x v="53"/>
    <n v="693916"/>
  </r>
  <r>
    <x v="176"/>
    <x v="151"/>
    <x v="54"/>
    <n v="680394"/>
  </r>
  <r>
    <x v="176"/>
    <x v="151"/>
    <x v="55"/>
    <n v="705831"/>
  </r>
  <r>
    <x v="176"/>
    <x v="151"/>
    <x v="56"/>
    <n v="726243"/>
  </r>
  <r>
    <x v="176"/>
    <x v="151"/>
    <x v="57"/>
    <n v="734282"/>
  </r>
  <r>
    <x v="177"/>
    <x v="152"/>
    <x v="0"/>
    <n v="217253"/>
  </r>
  <r>
    <x v="177"/>
    <x v="152"/>
    <x v="1"/>
    <n v="220176"/>
  </r>
  <r>
    <x v="177"/>
    <x v="152"/>
    <x v="2"/>
    <n v="225365"/>
  </r>
  <r>
    <x v="177"/>
    <x v="152"/>
    <x v="3"/>
    <n v="243656"/>
  </r>
  <r>
    <x v="177"/>
    <x v="152"/>
    <x v="4"/>
    <n v="228133"/>
  </r>
  <r>
    <x v="177"/>
    <x v="152"/>
    <x v="5"/>
    <n v="233407"/>
  </r>
  <r>
    <x v="177"/>
    <x v="152"/>
    <x v="6"/>
    <n v="231876"/>
  </r>
  <r>
    <x v="177"/>
    <x v="152"/>
    <x v="7"/>
    <n v="236161"/>
  </r>
  <r>
    <x v="177"/>
    <x v="152"/>
    <x v="8"/>
    <n v="254136"/>
  </r>
  <r>
    <x v="177"/>
    <x v="152"/>
    <x v="9"/>
    <n v="263580"/>
  </r>
  <r>
    <x v="177"/>
    <x v="152"/>
    <x v="10"/>
    <n v="277314"/>
  </r>
  <r>
    <x v="177"/>
    <x v="152"/>
    <x v="11"/>
    <n v="282111"/>
  </r>
  <r>
    <x v="177"/>
    <x v="152"/>
    <x v="12"/>
    <n v="289517"/>
  </r>
  <r>
    <x v="177"/>
    <x v="152"/>
    <x v="13"/>
    <n v="313507"/>
  </r>
  <r>
    <x v="177"/>
    <x v="152"/>
    <x v="14"/>
    <n v="338170"/>
  </r>
  <r>
    <x v="177"/>
    <x v="152"/>
    <x v="15"/>
    <n v="349251"/>
  </r>
  <r>
    <x v="177"/>
    <x v="152"/>
    <x v="16"/>
    <n v="352590"/>
  </r>
  <r>
    <x v="177"/>
    <x v="152"/>
    <x v="17"/>
    <n v="329310"/>
  </r>
  <r>
    <x v="177"/>
    <x v="152"/>
    <x v="18"/>
    <n v="326190"/>
  </r>
  <r>
    <x v="177"/>
    <x v="152"/>
    <x v="19"/>
    <n v="348745"/>
  </r>
  <r>
    <x v="177"/>
    <x v="152"/>
    <x v="20"/>
    <n v="396880"/>
  </r>
  <r>
    <x v="177"/>
    <x v="152"/>
    <x v="21"/>
    <n v="421095"/>
  </r>
  <r>
    <x v="177"/>
    <x v="152"/>
    <x v="22"/>
    <n v="443011"/>
  </r>
  <r>
    <x v="177"/>
    <x v="152"/>
    <x v="23"/>
    <n v="402944"/>
  </r>
  <r>
    <x v="177"/>
    <x v="152"/>
    <x v="24"/>
    <n v="418038"/>
  </r>
  <r>
    <x v="177"/>
    <x v="152"/>
    <x v="25"/>
    <n v="440825"/>
  </r>
  <r>
    <x v="177"/>
    <x v="152"/>
    <x v="26"/>
    <n v="517295"/>
  </r>
  <r>
    <x v="177"/>
    <x v="152"/>
    <x v="27"/>
    <n v="551212"/>
  </r>
  <r>
    <x v="177"/>
    <x v="152"/>
    <x v="28"/>
    <n v="456344"/>
  </r>
  <r>
    <x v="177"/>
    <x v="152"/>
    <x v="29"/>
    <n v="500169"/>
  </r>
  <r>
    <x v="177"/>
    <x v="152"/>
    <x v="30"/>
    <n v="534465"/>
  </r>
  <r>
    <x v="177"/>
    <x v="152"/>
    <x v="31"/>
    <n v="569569"/>
  </r>
  <r>
    <x v="177"/>
    <x v="152"/>
    <x v="32"/>
    <n v="548150"/>
  </r>
  <r>
    <x v="177"/>
    <x v="152"/>
    <x v="33"/>
    <n v="558940"/>
  </r>
  <r>
    <x v="177"/>
    <x v="152"/>
    <x v="34"/>
    <n v="604524"/>
  </r>
  <r>
    <x v="177"/>
    <x v="152"/>
    <x v="35"/>
    <n v="642138"/>
  </r>
  <r>
    <x v="177"/>
    <x v="152"/>
    <x v="36"/>
    <n v="714123"/>
  </r>
  <r>
    <x v="177"/>
    <x v="152"/>
    <x v="37"/>
    <n v="717416"/>
  </r>
  <r>
    <x v="177"/>
    <x v="152"/>
    <x v="38"/>
    <n v="774860"/>
  </r>
  <r>
    <x v="177"/>
    <x v="152"/>
    <x v="39"/>
    <n v="801277"/>
  </r>
  <r>
    <x v="177"/>
    <x v="152"/>
    <x v="40"/>
    <n v="811605"/>
  </r>
  <r>
    <x v="177"/>
    <x v="152"/>
    <x v="41"/>
    <n v="853331"/>
  </r>
  <r>
    <x v="177"/>
    <x v="152"/>
    <x v="42"/>
    <n v="879837"/>
  </r>
  <r>
    <x v="177"/>
    <x v="152"/>
    <x v="43"/>
    <n v="896266"/>
  </r>
  <r>
    <x v="177"/>
    <x v="152"/>
    <x v="44"/>
    <n v="982407"/>
  </r>
  <r>
    <x v="177"/>
    <x v="152"/>
    <x v="45"/>
    <n v="1057411"/>
  </r>
  <r>
    <x v="177"/>
    <x v="152"/>
    <x v="46"/>
    <n v="1125388"/>
  </r>
  <r>
    <x v="177"/>
    <x v="152"/>
    <x v="47"/>
    <n v="1233667"/>
  </r>
  <r>
    <x v="177"/>
    <x v="152"/>
    <x v="48"/>
    <n v="1322080"/>
  </r>
  <r>
    <x v="177"/>
    <x v="152"/>
    <x v="49"/>
    <n v="1386111"/>
  </r>
  <r>
    <x v="177"/>
    <x v="152"/>
    <x v="50"/>
    <n v="1485474"/>
  </r>
  <r>
    <x v="177"/>
    <x v="152"/>
    <x v="51"/>
    <n v="1602571"/>
  </r>
  <r>
    <x v="177"/>
    <x v="152"/>
    <x v="52"/>
    <n v="1657374"/>
  </r>
  <r>
    <x v="177"/>
    <x v="152"/>
    <x v="53"/>
    <n v="1730607"/>
  </r>
  <r>
    <x v="177"/>
    <x v="152"/>
    <x v="54"/>
    <n v="1749217"/>
  </r>
  <r>
    <x v="177"/>
    <x v="152"/>
    <x v="55"/>
    <n v="1829597"/>
  </r>
  <r>
    <x v="177"/>
    <x v="152"/>
    <x v="56"/>
    <n v="1892753"/>
  </r>
  <r>
    <x v="177"/>
    <x v="152"/>
    <x v="57"/>
    <n v="2015635"/>
  </r>
  <r>
    <x v="178"/>
    <x v="153"/>
    <x v="0"/>
    <n v="334016"/>
  </r>
  <r>
    <x v="178"/>
    <x v="153"/>
    <x v="1"/>
    <n v="374205"/>
  </r>
  <r>
    <x v="178"/>
    <x v="153"/>
    <x v="2"/>
    <n v="397987"/>
  </r>
  <r>
    <x v="178"/>
    <x v="153"/>
    <x v="3"/>
    <n v="420088"/>
  </r>
  <r>
    <x v="178"/>
    <x v="153"/>
    <x v="4"/>
    <n v="461720"/>
  </r>
  <r>
    <x v="178"/>
    <x v="153"/>
    <x v="5"/>
    <n v="512183"/>
  </r>
  <r>
    <x v="178"/>
    <x v="153"/>
    <x v="6"/>
    <n v="522896"/>
  </r>
  <r>
    <x v="178"/>
    <x v="153"/>
    <x v="7"/>
    <n v="569388"/>
  </r>
  <r>
    <x v="178"/>
    <x v="153"/>
    <x v="8"/>
    <n v="582024"/>
  </r>
  <r>
    <x v="178"/>
    <x v="153"/>
    <x v="9"/>
    <n v="554179"/>
  </r>
  <r>
    <x v="178"/>
    <x v="153"/>
    <x v="10"/>
    <n v="568567"/>
  </r>
  <r>
    <x v="178"/>
    <x v="153"/>
    <x v="11"/>
    <n v="541458"/>
  </r>
  <r>
    <x v="178"/>
    <x v="153"/>
    <x v="12"/>
    <n v="624731"/>
  </r>
  <r>
    <x v="178"/>
    <x v="153"/>
    <x v="13"/>
    <n v="732874"/>
  </r>
  <r>
    <x v="178"/>
    <x v="153"/>
    <x v="14"/>
    <n v="603790"/>
  </r>
  <r>
    <x v="178"/>
    <x v="153"/>
    <x v="15"/>
    <n v="589052"/>
  </r>
  <r>
    <x v="178"/>
    <x v="153"/>
    <x v="16"/>
    <n v="554200"/>
  </r>
  <r>
    <x v="178"/>
    <x v="153"/>
    <x v="17"/>
    <n v="601452"/>
  </r>
  <r>
    <x v="178"/>
    <x v="153"/>
    <x v="18"/>
    <n v="727821"/>
  </r>
  <r>
    <x v="178"/>
    <x v="153"/>
    <x v="19"/>
    <n v="790206"/>
  </r>
  <r>
    <x v="178"/>
    <x v="153"/>
    <x v="20"/>
    <n v="839025"/>
  </r>
  <r>
    <x v="178"/>
    <x v="153"/>
    <x v="21"/>
    <n v="803684"/>
  </r>
  <r>
    <x v="178"/>
    <x v="153"/>
    <x v="22"/>
    <n v="850450"/>
  </r>
  <r>
    <x v="178"/>
    <x v="153"/>
    <x v="23"/>
    <n v="867758"/>
  </r>
  <r>
    <x v="178"/>
    <x v="153"/>
    <x v="24"/>
    <n v="705008"/>
  </r>
  <r>
    <x v="178"/>
    <x v="153"/>
    <x v="25"/>
    <n v="786852"/>
  </r>
  <r>
    <x v="178"/>
    <x v="153"/>
    <x v="26"/>
    <n v="850124"/>
  </r>
  <r>
    <x v="178"/>
    <x v="153"/>
    <x v="27"/>
    <n v="922709"/>
  </r>
  <r>
    <x v="178"/>
    <x v="153"/>
    <x v="28"/>
    <n v="1031137"/>
  </r>
  <r>
    <x v="178"/>
    <x v="153"/>
    <x v="29"/>
    <n v="1118098"/>
  </r>
  <r>
    <x v="178"/>
    <x v="153"/>
    <x v="30"/>
    <n v="1297719"/>
  </r>
  <r>
    <x v="178"/>
    <x v="153"/>
    <x v="31"/>
    <n v="1321878"/>
  </r>
  <r>
    <x v="178"/>
    <x v="153"/>
    <x v="32"/>
    <n v="1424876"/>
  </r>
  <r>
    <x v="178"/>
    <x v="153"/>
    <x v="33"/>
    <n v="1482211"/>
  </r>
  <r>
    <x v="178"/>
    <x v="153"/>
    <x v="34"/>
    <n v="1581989"/>
  </r>
  <r>
    <x v="178"/>
    <x v="153"/>
    <x v="35"/>
    <n v="1718964"/>
  </r>
  <r>
    <x v="178"/>
    <x v="153"/>
    <x v="36"/>
    <n v="1838192"/>
  </r>
  <r>
    <x v="178"/>
    <x v="153"/>
    <x v="37"/>
    <n v="1894300"/>
  </r>
  <r>
    <x v="178"/>
    <x v="153"/>
    <x v="38"/>
    <n v="1996932"/>
  </r>
  <r>
    <x v="178"/>
    <x v="153"/>
    <x v="39"/>
    <n v="2078812"/>
  </r>
  <r>
    <x v="178"/>
    <x v="153"/>
    <x v="40"/>
    <n v="2180234"/>
  </r>
  <r>
    <x v="178"/>
    <x v="153"/>
    <x v="41"/>
    <n v="2294369"/>
  </r>
  <r>
    <x v="178"/>
    <x v="153"/>
    <x v="42"/>
    <n v="2350957"/>
  </r>
  <r>
    <x v="178"/>
    <x v="153"/>
    <x v="43"/>
    <n v="2354914"/>
  </r>
  <r>
    <x v="178"/>
    <x v="153"/>
    <x v="44"/>
    <n v="2388049"/>
  </r>
  <r>
    <x v="178"/>
    <x v="153"/>
    <x v="45"/>
    <n v="2560970"/>
  </r>
  <r>
    <x v="178"/>
    <x v="153"/>
    <x v="46"/>
    <n v="2748205"/>
  </r>
  <r>
    <x v="178"/>
    <x v="153"/>
    <x v="47"/>
    <n v="2806004"/>
  </r>
  <r>
    <x v="178"/>
    <x v="153"/>
    <x v="48"/>
    <n v="2845928"/>
  </r>
  <r>
    <x v="178"/>
    <x v="153"/>
    <x v="49"/>
    <n v="2906247"/>
  </r>
  <r>
    <x v="178"/>
    <x v="153"/>
    <x v="50"/>
    <n v="2965263"/>
  </r>
  <r>
    <x v="178"/>
    <x v="153"/>
    <x v="51"/>
    <n v="3077157"/>
  </r>
  <r>
    <x v="178"/>
    <x v="153"/>
    <x v="52"/>
    <n v="3168815"/>
  </r>
  <r>
    <x v="178"/>
    <x v="153"/>
    <x v="53"/>
    <n v="3215971"/>
  </r>
  <r>
    <x v="178"/>
    <x v="153"/>
    <x v="54"/>
    <n v="3376103"/>
  </r>
  <r>
    <x v="178"/>
    <x v="153"/>
    <x v="55"/>
    <n v="3513378"/>
  </r>
  <r>
    <x v="178"/>
    <x v="153"/>
    <x v="56"/>
    <n v="3527460"/>
  </r>
  <r>
    <x v="178"/>
    <x v="153"/>
    <x v="57"/>
    <n v="3641656"/>
  </r>
  <r>
    <x v="179"/>
    <x v="154"/>
    <x v="0"/>
    <n v="1717900"/>
  </r>
  <r>
    <x v="179"/>
    <x v="154"/>
    <x v="1"/>
    <n v="1748300"/>
  </r>
  <r>
    <x v="179"/>
    <x v="154"/>
    <x v="2"/>
    <n v="1661600"/>
  </r>
  <r>
    <x v="179"/>
    <x v="154"/>
    <x v="3"/>
    <n v="1668900"/>
  </r>
  <r>
    <x v="179"/>
    <x v="154"/>
    <x v="4"/>
    <n v="1840500"/>
  </r>
  <r>
    <x v="179"/>
    <x v="154"/>
    <x v="5"/>
    <n v="1892800"/>
  </r>
  <r>
    <x v="179"/>
    <x v="154"/>
    <x v="6"/>
    <n v="1936400"/>
  </r>
  <r>
    <x v="179"/>
    <x v="154"/>
    <x v="7"/>
    <n v="1964700"/>
  </r>
  <r>
    <x v="179"/>
    <x v="154"/>
    <x v="8"/>
    <n v="2034300"/>
  </r>
  <r>
    <x v="179"/>
    <x v="154"/>
    <x v="9"/>
    <n v="1987500"/>
  </r>
  <r>
    <x v="179"/>
    <x v="154"/>
    <x v="10"/>
    <n v="2015700"/>
  </r>
  <r>
    <x v="179"/>
    <x v="154"/>
    <x v="11"/>
    <n v="2255800"/>
  </r>
  <r>
    <x v="179"/>
    <x v="154"/>
    <x v="12"/>
    <n v="2495000"/>
  </r>
  <r>
    <x v="179"/>
    <x v="154"/>
    <x v="13"/>
    <n v="2775400"/>
  </r>
  <r>
    <x v="179"/>
    <x v="154"/>
    <x v="14"/>
    <n v="2784700"/>
  </r>
  <r>
    <x v="179"/>
    <x v="154"/>
    <x v="15"/>
    <n v="2649800"/>
  </r>
  <r>
    <x v="179"/>
    <x v="154"/>
    <x v="16"/>
    <n v="2640400"/>
  </r>
  <r>
    <x v="179"/>
    <x v="154"/>
    <x v="17"/>
    <n v="2901700"/>
  </r>
  <r>
    <x v="179"/>
    <x v="154"/>
    <x v="18"/>
    <n v="2989800"/>
  </r>
  <r>
    <x v="179"/>
    <x v="154"/>
    <x v="19"/>
    <n v="2892800"/>
  </r>
  <r>
    <x v="179"/>
    <x v="154"/>
    <x v="20"/>
    <n v="2350974"/>
  </r>
  <r>
    <x v="179"/>
    <x v="154"/>
    <x v="21"/>
    <n v="2373800"/>
  </r>
  <r>
    <x v="179"/>
    <x v="154"/>
    <x v="22"/>
    <n v="2286700"/>
  </r>
  <r>
    <x v="179"/>
    <x v="154"/>
    <x v="23"/>
    <n v="2308800"/>
  </r>
  <r>
    <x v="179"/>
    <x v="154"/>
    <x v="24"/>
    <n v="2557400"/>
  </r>
  <r>
    <x v="179"/>
    <x v="154"/>
    <x v="25"/>
    <n v="2868200"/>
  </r>
  <r>
    <x v="179"/>
    <x v="154"/>
    <x v="26"/>
    <n v="2857100"/>
  </r>
  <r>
    <x v="179"/>
    <x v="154"/>
    <x v="27"/>
    <n v="2923400"/>
  </r>
  <r>
    <x v="179"/>
    <x v="154"/>
    <x v="28"/>
    <n v="2902300"/>
  </r>
  <r>
    <x v="179"/>
    <x v="154"/>
    <x v="29"/>
    <n v="2962716"/>
  </r>
  <r>
    <x v="179"/>
    <x v="154"/>
    <x v="30"/>
    <n v="3012712"/>
  </r>
  <r>
    <x v="179"/>
    <x v="154"/>
    <x v="31"/>
    <n v="2948790"/>
  </r>
  <r>
    <x v="179"/>
    <x v="154"/>
    <x v="32"/>
    <n v="2724012"/>
  </r>
  <r>
    <x v="179"/>
    <x v="154"/>
    <x v="33"/>
    <n v="2514818"/>
  </r>
  <r>
    <x v="179"/>
    <x v="154"/>
    <x v="34"/>
    <n v="2802200"/>
  </r>
  <r>
    <x v="179"/>
    <x v="154"/>
    <x v="35"/>
    <n v="2948255"/>
  </r>
  <r>
    <x v="179"/>
    <x v="154"/>
    <x v="36"/>
    <n v="2820300"/>
  </r>
  <r>
    <x v="179"/>
    <x v="154"/>
    <x v="37"/>
    <n v="3004217"/>
  </r>
  <r>
    <x v="179"/>
    <x v="154"/>
    <x v="38"/>
    <n v="3026900"/>
  </r>
  <r>
    <x v="179"/>
    <x v="154"/>
    <x v="39"/>
    <n v="2888000"/>
  </r>
  <r>
    <x v="179"/>
    <x v="154"/>
    <x v="40"/>
    <n v="2890400"/>
  </r>
  <r>
    <x v="179"/>
    <x v="154"/>
    <x v="41"/>
    <n v="3148358"/>
  </r>
  <r>
    <x v="179"/>
    <x v="154"/>
    <x v="42"/>
    <n v="3242010"/>
  </r>
  <r>
    <x v="179"/>
    <x v="154"/>
    <x v="43"/>
    <n v="3083918"/>
  </r>
  <r>
    <x v="179"/>
    <x v="154"/>
    <x v="44"/>
    <n v="3182424"/>
  </r>
  <r>
    <x v="179"/>
    <x v="154"/>
    <x v="45"/>
    <n v="3405379"/>
  </r>
  <r>
    <x v="179"/>
    <x v="154"/>
    <x v="46"/>
    <n v="3583674"/>
  </r>
  <r>
    <x v="179"/>
    <x v="154"/>
    <x v="47"/>
    <n v="3207542"/>
  </r>
  <r>
    <x v="179"/>
    <x v="154"/>
    <x v="48"/>
    <n v="3359483"/>
  </r>
  <r>
    <x v="179"/>
    <x v="154"/>
    <x v="49"/>
    <n v="3583600"/>
  </r>
  <r>
    <x v="179"/>
    <x v="154"/>
    <x v="50"/>
    <n v="3652570"/>
  </r>
  <r>
    <x v="179"/>
    <x v="154"/>
    <x v="51"/>
    <n v="3845687"/>
  </r>
  <r>
    <x v="179"/>
    <x v="154"/>
    <x v="52"/>
    <n v="3879742"/>
  </r>
  <r>
    <x v="179"/>
    <x v="154"/>
    <x v="53"/>
    <n v="4000181"/>
  </r>
  <r>
    <x v="179"/>
    <x v="154"/>
    <x v="54"/>
    <n v="4167208"/>
  </r>
  <r>
    <x v="179"/>
    <x v="154"/>
    <x v="55"/>
    <n v="4261393"/>
  </r>
  <r>
    <x v="179"/>
    <x v="154"/>
    <x v="56"/>
    <n v="4337621"/>
  </r>
  <r>
    <x v="179"/>
    <x v="154"/>
    <x v="57"/>
    <n v="4462900"/>
  </r>
  <r>
    <x v="180"/>
    <x v="155"/>
    <x v="0"/>
    <n v="3686"/>
  </r>
  <r>
    <x v="180"/>
    <x v="155"/>
    <x v="1"/>
    <n v="3919"/>
  </r>
  <r>
    <x v="180"/>
    <x v="155"/>
    <x v="2"/>
    <n v="4359"/>
  </r>
  <r>
    <x v="180"/>
    <x v="155"/>
    <x v="3"/>
    <n v="4657"/>
  </r>
  <r>
    <x v="180"/>
    <x v="155"/>
    <x v="4"/>
    <n v="4931"/>
  </r>
  <r>
    <x v="180"/>
    <x v="155"/>
    <x v="5"/>
    <n v="4924"/>
  </r>
  <r>
    <x v="180"/>
    <x v="155"/>
    <x v="6"/>
    <n v="4848"/>
  </r>
  <r>
    <x v="180"/>
    <x v="155"/>
    <x v="7"/>
    <n v="4962"/>
  </r>
  <r>
    <x v="180"/>
    <x v="155"/>
    <x v="8"/>
    <n v="4991"/>
  </r>
  <r>
    <x v="180"/>
    <x v="155"/>
    <x v="9"/>
    <n v="5286"/>
  </r>
  <r>
    <x v="180"/>
    <x v="155"/>
    <x v="10"/>
    <n v="5232"/>
  </r>
  <r>
    <x v="180"/>
    <x v="155"/>
    <x v="11"/>
    <n v="4965"/>
  </r>
  <r>
    <x v="180"/>
    <x v="155"/>
    <x v="12"/>
    <n v="5204"/>
  </r>
  <r>
    <x v="180"/>
    <x v="155"/>
    <x v="13"/>
    <n v="5341"/>
  </r>
  <r>
    <x v="180"/>
    <x v="155"/>
    <x v="14"/>
    <n v="5626"/>
  </r>
  <r>
    <x v="180"/>
    <x v="155"/>
    <x v="15"/>
    <n v="6268"/>
  </r>
  <r>
    <x v="180"/>
    <x v="155"/>
    <x v="16"/>
    <n v="6640"/>
  </r>
  <r>
    <x v="180"/>
    <x v="155"/>
    <x v="17"/>
    <n v="6837"/>
  </r>
  <r>
    <x v="180"/>
    <x v="155"/>
    <x v="18"/>
    <n v="6980"/>
  </r>
  <r>
    <x v="180"/>
    <x v="155"/>
    <x v="19"/>
    <n v="7587"/>
  </r>
  <r>
    <x v="180"/>
    <x v="155"/>
    <x v="20"/>
    <n v="7870"/>
  </r>
  <r>
    <x v="180"/>
    <x v="155"/>
    <x v="21"/>
    <n v="8047"/>
  </r>
  <r>
    <x v="180"/>
    <x v="155"/>
    <x v="22"/>
    <n v="8220"/>
  </r>
  <r>
    <x v="180"/>
    <x v="155"/>
    <x v="23"/>
    <n v="8551"/>
  </r>
  <r>
    <x v="180"/>
    <x v="155"/>
    <x v="24"/>
    <n v="8997"/>
  </r>
  <r>
    <x v="180"/>
    <x v="155"/>
    <x v="25"/>
    <n v="9552"/>
  </r>
  <r>
    <x v="180"/>
    <x v="155"/>
    <x v="26"/>
    <n v="9890"/>
  </r>
  <r>
    <x v="180"/>
    <x v="155"/>
    <x v="27"/>
    <n v="10176"/>
  </r>
  <r>
    <x v="180"/>
    <x v="155"/>
    <x v="28"/>
    <n v="10570"/>
  </r>
  <r>
    <x v="180"/>
    <x v="155"/>
    <x v="29"/>
    <n v="10843"/>
  </r>
  <r>
    <x v="180"/>
    <x v="155"/>
    <x v="30"/>
    <n v="10517"/>
  </r>
  <r>
    <x v="180"/>
    <x v="155"/>
    <x v="31"/>
    <n v="10069"/>
  </r>
  <r>
    <x v="180"/>
    <x v="155"/>
    <x v="32"/>
    <n v="10214"/>
  </r>
  <r>
    <x v="180"/>
    <x v="155"/>
    <x v="33"/>
    <n v="10509"/>
  </r>
  <r>
    <x v="180"/>
    <x v="155"/>
    <x v="34"/>
    <n v="10484"/>
  </r>
  <r>
    <x v="180"/>
    <x v="155"/>
    <x v="35"/>
    <n v="10877"/>
  </r>
  <r>
    <x v="180"/>
    <x v="155"/>
    <x v="36"/>
    <n v="10529"/>
  </r>
  <r>
    <x v="180"/>
    <x v="155"/>
    <x v="37"/>
    <n v="10636"/>
  </r>
  <r>
    <x v="180"/>
    <x v="155"/>
    <x v="38"/>
    <n v="10783"/>
  </r>
  <r>
    <x v="180"/>
    <x v="155"/>
    <x v="39"/>
    <n v="10943"/>
  </r>
  <r>
    <x v="180"/>
    <x v="155"/>
    <x v="40"/>
    <n v="11260"/>
  </r>
  <r>
    <x v="180"/>
    <x v="155"/>
    <x v="41"/>
    <n v="10918"/>
  </r>
  <r>
    <x v="180"/>
    <x v="155"/>
    <x v="42"/>
    <n v="10612"/>
  </r>
  <r>
    <x v="180"/>
    <x v="155"/>
    <x v="43"/>
    <n v="10762"/>
  </r>
  <r>
    <x v="180"/>
    <x v="155"/>
    <x v="44"/>
    <n v="10739"/>
  </r>
  <r>
    <x v="180"/>
    <x v="155"/>
    <x v="45"/>
    <n v="10609"/>
  </r>
  <r>
    <x v="180"/>
    <x v="155"/>
    <x v="46"/>
    <n v="10575"/>
  </r>
  <r>
    <x v="180"/>
    <x v="155"/>
    <x v="47"/>
    <n v="10408"/>
  </r>
  <r>
    <x v="180"/>
    <x v="155"/>
    <x v="48"/>
    <n v="10249"/>
  </r>
  <r>
    <x v="180"/>
    <x v="155"/>
    <x v="49"/>
    <n v="10605"/>
  </r>
  <r>
    <x v="180"/>
    <x v="155"/>
    <x v="50"/>
    <n v="10544"/>
  </r>
  <r>
    <x v="180"/>
    <x v="155"/>
    <x v="51"/>
    <n v="10707"/>
  </r>
  <r>
    <x v="180"/>
    <x v="155"/>
    <x v="52"/>
    <n v="10614"/>
  </r>
  <r>
    <x v="180"/>
    <x v="155"/>
    <x v="53"/>
    <n v="11173"/>
  </r>
  <r>
    <x v="180"/>
    <x v="155"/>
    <x v="54"/>
    <n v="11006"/>
  </r>
  <r>
    <x v="180"/>
    <x v="155"/>
    <x v="55"/>
    <n v="11151"/>
  </r>
  <r>
    <x v="180"/>
    <x v="155"/>
    <x v="56"/>
    <n v="11246"/>
  </r>
  <r>
    <x v="180"/>
    <x v="155"/>
    <x v="57"/>
    <n v="11217"/>
  </r>
  <r>
    <x v="181"/>
    <x v="156"/>
    <x v="0"/>
    <n v="173603"/>
  </r>
  <r>
    <x v="181"/>
    <x v="156"/>
    <x v="1"/>
    <n v="185146"/>
  </r>
  <r>
    <x v="181"/>
    <x v="156"/>
    <x v="2"/>
    <n v="189967"/>
  </r>
  <r>
    <x v="181"/>
    <x v="156"/>
    <x v="3"/>
    <n v="191105"/>
  </r>
  <r>
    <x v="181"/>
    <x v="156"/>
    <x v="4"/>
    <n v="209183"/>
  </r>
  <r>
    <x v="181"/>
    <x v="156"/>
    <x v="5"/>
    <n v="216911"/>
  </r>
  <r>
    <x v="181"/>
    <x v="156"/>
    <x v="6"/>
    <n v="212371"/>
  </r>
  <r>
    <x v="181"/>
    <x v="156"/>
    <x v="7"/>
    <n v="224520"/>
  </r>
  <r>
    <x v="181"/>
    <x v="156"/>
    <x v="8"/>
    <n v="265201"/>
  </r>
  <r>
    <x v="181"/>
    <x v="156"/>
    <x v="9"/>
    <n v="271859"/>
  </r>
  <r>
    <x v="181"/>
    <x v="156"/>
    <x v="10"/>
    <n v="271202"/>
  </r>
  <r>
    <x v="181"/>
    <x v="156"/>
    <x v="11"/>
    <n v="284191"/>
  </r>
  <r>
    <x v="181"/>
    <x v="156"/>
    <x v="12"/>
    <n v="308384"/>
  </r>
  <r>
    <x v="181"/>
    <x v="156"/>
    <x v="13"/>
    <n v="332784"/>
  </r>
  <r>
    <x v="181"/>
    <x v="156"/>
    <x v="14"/>
    <n v="360156"/>
  </r>
  <r>
    <x v="181"/>
    <x v="156"/>
    <x v="15"/>
    <n v="355143"/>
  </r>
  <r>
    <x v="181"/>
    <x v="156"/>
    <x v="16"/>
    <n v="394706"/>
  </r>
  <r>
    <x v="181"/>
    <x v="156"/>
    <x v="17"/>
    <n v="405386"/>
  </r>
  <r>
    <x v="181"/>
    <x v="156"/>
    <x v="18"/>
    <n v="404853"/>
  </r>
  <r>
    <x v="181"/>
    <x v="156"/>
    <x v="19"/>
    <n v="437729"/>
  </r>
  <r>
    <x v="181"/>
    <x v="156"/>
    <x v="20"/>
    <n v="467800"/>
  </r>
  <r>
    <x v="181"/>
    <x v="156"/>
    <x v="21"/>
    <n v="470053"/>
  </r>
  <r>
    <x v="181"/>
    <x v="156"/>
    <x v="22"/>
    <n v="458040"/>
  </r>
  <r>
    <x v="181"/>
    <x v="156"/>
    <x v="23"/>
    <n v="427642"/>
  </r>
  <r>
    <x v="181"/>
    <x v="156"/>
    <x v="24"/>
    <n v="419100"/>
  </r>
  <r>
    <x v="181"/>
    <x v="156"/>
    <x v="25"/>
    <n v="440928"/>
  </r>
  <r>
    <x v="181"/>
    <x v="156"/>
    <x v="26"/>
    <n v="476059"/>
  </r>
  <r>
    <x v="181"/>
    <x v="156"/>
    <x v="27"/>
    <n v="476024"/>
  </r>
  <r>
    <x v="181"/>
    <x v="156"/>
    <x v="28"/>
    <n v="520783"/>
  </r>
  <r>
    <x v="181"/>
    <x v="156"/>
    <x v="29"/>
    <n v="565936"/>
  </r>
  <r>
    <x v="181"/>
    <x v="156"/>
    <x v="30"/>
    <n v="578726"/>
  </r>
  <r>
    <x v="181"/>
    <x v="156"/>
    <x v="31"/>
    <n v="628228"/>
  </r>
  <r>
    <x v="181"/>
    <x v="156"/>
    <x v="32"/>
    <n v="666425"/>
  </r>
  <r>
    <x v="181"/>
    <x v="156"/>
    <x v="33"/>
    <n v="666818"/>
  </r>
  <r>
    <x v="181"/>
    <x v="156"/>
    <x v="34"/>
    <n v="660914"/>
  </r>
  <r>
    <x v="181"/>
    <x v="156"/>
    <x v="35"/>
    <n v="687925"/>
  </r>
  <r>
    <x v="181"/>
    <x v="156"/>
    <x v="36"/>
    <n v="724991"/>
  </r>
  <r>
    <x v="181"/>
    <x v="156"/>
    <x v="37"/>
    <n v="766713"/>
  </r>
  <r>
    <x v="181"/>
    <x v="156"/>
    <x v="38"/>
    <n v="769634"/>
  </r>
  <r>
    <x v="181"/>
    <x v="156"/>
    <x v="39"/>
    <n v="760148"/>
  </r>
  <r>
    <x v="181"/>
    <x v="156"/>
    <x v="40"/>
    <n v="762344"/>
  </r>
  <r>
    <x v="181"/>
    <x v="156"/>
    <x v="41"/>
    <n v="780927"/>
  </r>
  <r>
    <x v="181"/>
    <x v="156"/>
    <x v="42"/>
    <n v="738903"/>
  </r>
  <r>
    <x v="181"/>
    <x v="156"/>
    <x v="43"/>
    <n v="755952"/>
  </r>
  <r>
    <x v="181"/>
    <x v="156"/>
    <x v="44"/>
    <n v="773437"/>
  </r>
  <r>
    <x v="181"/>
    <x v="156"/>
    <x v="45"/>
    <n v="767945"/>
  </r>
  <r>
    <x v="181"/>
    <x v="156"/>
    <x v="46"/>
    <n v="800020"/>
  </r>
  <r>
    <x v="181"/>
    <x v="156"/>
    <x v="47"/>
    <n v="840020"/>
  </r>
  <r>
    <x v="181"/>
    <x v="156"/>
    <x v="48"/>
    <n v="832547"/>
  </r>
  <r>
    <x v="181"/>
    <x v="156"/>
    <x v="49"/>
    <n v="839128"/>
  </r>
  <r>
    <x v="181"/>
    <x v="156"/>
    <x v="50"/>
    <n v="837791"/>
  </r>
  <r>
    <x v="181"/>
    <x v="156"/>
    <x v="51"/>
    <n v="814803"/>
  </r>
  <r>
    <x v="181"/>
    <x v="156"/>
    <x v="52"/>
    <n v="788531"/>
  </r>
  <r>
    <x v="181"/>
    <x v="156"/>
    <x v="53"/>
    <n v="791338"/>
  </r>
  <r>
    <x v="181"/>
    <x v="156"/>
    <x v="54"/>
    <n v="841688"/>
  </r>
  <r>
    <x v="181"/>
    <x v="156"/>
    <x v="55"/>
    <n v="856176"/>
  </r>
  <r>
    <x v="181"/>
    <x v="156"/>
    <x v="56"/>
    <n v="851757"/>
  </r>
  <r>
    <x v="181"/>
    <x v="156"/>
    <x v="57"/>
    <n v="851574"/>
  </r>
  <r>
    <x v="182"/>
    <x v="157"/>
    <x v="0"/>
    <n v="33344"/>
  </r>
  <r>
    <x v="182"/>
    <x v="157"/>
    <x v="1"/>
    <n v="35183"/>
  </r>
  <r>
    <x v="182"/>
    <x v="157"/>
    <x v="2"/>
    <n v="37681"/>
  </r>
  <r>
    <x v="182"/>
    <x v="157"/>
    <x v="3"/>
    <n v="39194"/>
  </r>
  <r>
    <x v="182"/>
    <x v="157"/>
    <x v="4"/>
    <n v="41451"/>
  </r>
  <r>
    <x v="182"/>
    <x v="157"/>
    <x v="5"/>
    <n v="43415"/>
  </r>
  <r>
    <x v="182"/>
    <x v="157"/>
    <x v="6"/>
    <n v="43834"/>
  </r>
  <r>
    <x v="182"/>
    <x v="157"/>
    <x v="7"/>
    <n v="43504"/>
  </r>
  <r>
    <x v="182"/>
    <x v="157"/>
    <x v="8"/>
    <n v="43760"/>
  </r>
  <r>
    <x v="182"/>
    <x v="157"/>
    <x v="9"/>
    <n v="43998"/>
  </r>
  <r>
    <x v="182"/>
    <x v="157"/>
    <x v="10"/>
    <n v="47524"/>
  </r>
  <r>
    <x v="182"/>
    <x v="157"/>
    <x v="11"/>
    <n v="49134"/>
  </r>
  <r>
    <x v="182"/>
    <x v="157"/>
    <x v="12"/>
    <n v="51377"/>
  </r>
  <r>
    <x v="182"/>
    <x v="157"/>
    <x v="13"/>
    <n v="52195"/>
  </r>
  <r>
    <x v="182"/>
    <x v="157"/>
    <x v="14"/>
    <n v="51688"/>
  </r>
  <r>
    <x v="182"/>
    <x v="157"/>
    <x v="15"/>
    <n v="57114"/>
  </r>
  <r>
    <x v="182"/>
    <x v="157"/>
    <x v="16"/>
    <n v="59750"/>
  </r>
  <r>
    <x v="182"/>
    <x v="157"/>
    <x v="17"/>
    <n v="70496"/>
  </r>
  <r>
    <x v="182"/>
    <x v="157"/>
    <x v="18"/>
    <n v="76741"/>
  </r>
  <r>
    <x v="182"/>
    <x v="157"/>
    <x v="19"/>
    <n v="66462"/>
  </r>
  <r>
    <x v="182"/>
    <x v="157"/>
    <x v="20"/>
    <n v="65791"/>
  </r>
  <r>
    <x v="182"/>
    <x v="157"/>
    <x v="21"/>
    <n v="65681"/>
  </r>
  <r>
    <x v="182"/>
    <x v="157"/>
    <x v="22"/>
    <n v="64505"/>
  </r>
  <r>
    <x v="182"/>
    <x v="157"/>
    <x v="23"/>
    <n v="67754"/>
  </r>
  <r>
    <x v="182"/>
    <x v="157"/>
    <x v="24"/>
    <n v="75556"/>
  </r>
  <r>
    <x v="182"/>
    <x v="157"/>
    <x v="25"/>
    <n v="89612"/>
  </r>
  <r>
    <x v="182"/>
    <x v="157"/>
    <x v="26"/>
    <n v="94035"/>
  </r>
  <r>
    <x v="182"/>
    <x v="157"/>
    <x v="27"/>
    <n v="95416"/>
  </r>
  <r>
    <x v="182"/>
    <x v="157"/>
    <x v="28"/>
    <n v="98572"/>
  </r>
  <r>
    <x v="182"/>
    <x v="157"/>
    <x v="29"/>
    <n v="100890"/>
  </r>
  <r>
    <x v="182"/>
    <x v="157"/>
    <x v="30"/>
    <n v="106728"/>
  </r>
  <r>
    <x v="182"/>
    <x v="157"/>
    <x v="31"/>
    <n v="97093"/>
  </r>
  <r>
    <x v="182"/>
    <x v="157"/>
    <x v="32"/>
    <n v="96012"/>
  </r>
  <r>
    <x v="182"/>
    <x v="157"/>
    <x v="33"/>
    <n v="95384"/>
  </r>
  <r>
    <x v="182"/>
    <x v="157"/>
    <x v="34"/>
    <n v="93897"/>
  </r>
  <r>
    <x v="182"/>
    <x v="157"/>
    <x v="35"/>
    <n v="88998"/>
  </r>
  <r>
    <x v="182"/>
    <x v="157"/>
    <x v="36"/>
    <n v="89299"/>
  </r>
  <r>
    <x v="182"/>
    <x v="157"/>
    <x v="37"/>
    <n v="87071"/>
  </r>
  <r>
    <x v="182"/>
    <x v="157"/>
    <x v="38"/>
    <n v="79845"/>
  </r>
  <r>
    <x v="182"/>
    <x v="157"/>
    <x v="39"/>
    <n v="84589"/>
  </r>
  <r>
    <x v="182"/>
    <x v="157"/>
    <x v="40"/>
    <n v="74543"/>
  </r>
  <r>
    <x v="182"/>
    <x v="157"/>
    <x v="41"/>
    <n v="74552"/>
  </r>
  <r>
    <x v="182"/>
    <x v="157"/>
    <x v="42"/>
    <n v="66334"/>
  </r>
  <r>
    <x v="182"/>
    <x v="157"/>
    <x v="43"/>
    <n v="74421"/>
  </r>
  <r>
    <x v="182"/>
    <x v="157"/>
    <x v="44"/>
    <n v="70293"/>
  </r>
  <r>
    <x v="182"/>
    <x v="157"/>
    <x v="45"/>
    <n v="70979"/>
  </r>
  <r>
    <x v="182"/>
    <x v="157"/>
    <x v="46"/>
    <n v="73737"/>
  </r>
  <r>
    <x v="182"/>
    <x v="157"/>
    <x v="47"/>
    <n v="73872"/>
  </r>
  <r>
    <x v="182"/>
    <x v="157"/>
    <x v="48"/>
    <n v="73286"/>
  </r>
  <r>
    <x v="182"/>
    <x v="157"/>
    <x v="49"/>
    <n v="75263"/>
  </r>
  <r>
    <x v="182"/>
    <x v="157"/>
    <x v="50"/>
    <n v="78089"/>
  </r>
  <r>
    <x v="182"/>
    <x v="157"/>
    <x v="51"/>
    <n v="66816"/>
  </r>
  <r>
    <x v="182"/>
    <x v="157"/>
    <x v="52"/>
    <n v="60604"/>
  </r>
  <r>
    <x v="182"/>
    <x v="157"/>
    <x v="53"/>
    <n v="54454"/>
  </r>
  <r>
    <x v="182"/>
    <x v="157"/>
    <x v="54"/>
    <n v="51520"/>
  </r>
  <r>
    <x v="182"/>
    <x v="157"/>
    <x v="55"/>
    <n v="53827"/>
  </r>
  <r>
    <x v="182"/>
    <x v="157"/>
    <x v="56"/>
    <n v="58332"/>
  </r>
  <r>
    <x v="182"/>
    <x v="157"/>
    <x v="57"/>
    <n v="60420"/>
  </r>
  <r>
    <x v="183"/>
    <x v="158"/>
    <x v="0"/>
    <n v="1769"/>
  </r>
  <r>
    <x v="183"/>
    <x v="158"/>
    <x v="1"/>
    <n v="1826"/>
  </r>
  <r>
    <x v="183"/>
    <x v="158"/>
    <x v="2"/>
    <n v="1883"/>
  </r>
  <r>
    <x v="183"/>
    <x v="158"/>
    <x v="3"/>
    <n v="1936"/>
  </r>
  <r>
    <x v="183"/>
    <x v="158"/>
    <x v="4"/>
    <n v="1980"/>
  </r>
  <r>
    <x v="183"/>
    <x v="158"/>
    <x v="5"/>
    <n v="2063"/>
  </r>
  <r>
    <x v="183"/>
    <x v="158"/>
    <x v="6"/>
    <n v="2155"/>
  </r>
  <r>
    <x v="183"/>
    <x v="158"/>
    <x v="7"/>
    <n v="2332"/>
  </r>
  <r>
    <x v="183"/>
    <x v="158"/>
    <x v="8"/>
    <n v="2366"/>
  </r>
  <r>
    <x v="183"/>
    <x v="158"/>
    <x v="9"/>
    <n v="2475"/>
  </r>
  <r>
    <x v="183"/>
    <x v="158"/>
    <x v="10"/>
    <n v="4688"/>
  </r>
  <r>
    <x v="183"/>
    <x v="158"/>
    <x v="11"/>
    <n v="2304"/>
  </r>
  <r>
    <x v="183"/>
    <x v="158"/>
    <x v="12"/>
    <n v="2800"/>
  </r>
  <r>
    <x v="183"/>
    <x v="158"/>
    <x v="13"/>
    <n v="2996"/>
  </r>
  <r>
    <x v="183"/>
    <x v="158"/>
    <x v="14"/>
    <n v="4177"/>
  </r>
  <r>
    <x v="183"/>
    <x v="158"/>
    <x v="15"/>
    <n v="3426"/>
  </r>
  <r>
    <x v="183"/>
    <x v="158"/>
    <x v="16"/>
    <n v="5181"/>
  </r>
  <r>
    <x v="183"/>
    <x v="158"/>
    <x v="17"/>
    <n v="6345"/>
  </r>
  <r>
    <x v="183"/>
    <x v="158"/>
    <x v="18"/>
    <n v="6462"/>
  </r>
  <r>
    <x v="183"/>
    <x v="158"/>
    <x v="19"/>
    <n v="7186"/>
  </r>
  <r>
    <x v="183"/>
    <x v="158"/>
    <x v="20"/>
    <n v="7569"/>
  </r>
  <r>
    <x v="183"/>
    <x v="158"/>
    <x v="21"/>
    <n v="7755"/>
  </r>
  <r>
    <x v="183"/>
    <x v="158"/>
    <x v="22"/>
    <n v="13586"/>
  </r>
  <r>
    <x v="183"/>
    <x v="158"/>
    <x v="23"/>
    <n v="11313"/>
  </r>
  <r>
    <x v="183"/>
    <x v="158"/>
    <x v="24"/>
    <n v="9012"/>
  </r>
  <r>
    <x v="183"/>
    <x v="158"/>
    <x v="25"/>
    <n v="19594"/>
  </r>
  <r>
    <x v="183"/>
    <x v="158"/>
    <x v="26"/>
    <n v="12178"/>
  </r>
  <r>
    <x v="183"/>
    <x v="158"/>
    <x v="27"/>
    <n v="15558"/>
  </r>
  <r>
    <x v="183"/>
    <x v="158"/>
    <x v="28"/>
    <n v="10053"/>
  </r>
  <r>
    <x v="183"/>
    <x v="158"/>
    <x v="29"/>
    <n v="14650"/>
  </r>
  <r>
    <x v="183"/>
    <x v="158"/>
    <x v="30"/>
    <n v="17865"/>
  </r>
  <r>
    <x v="183"/>
    <x v="158"/>
    <x v="31"/>
    <n v="15500"/>
  </r>
  <r>
    <x v="183"/>
    <x v="158"/>
    <x v="32"/>
    <n v="15515"/>
  </r>
  <r>
    <x v="183"/>
    <x v="158"/>
    <x v="33"/>
    <n v="15857"/>
  </r>
  <r>
    <x v="183"/>
    <x v="158"/>
    <x v="34"/>
    <n v="15216"/>
  </r>
  <r>
    <x v="183"/>
    <x v="158"/>
    <x v="35"/>
    <n v="12107"/>
  </r>
  <r>
    <x v="183"/>
    <x v="158"/>
    <x v="36"/>
    <n v="14815"/>
  </r>
  <r>
    <x v="183"/>
    <x v="158"/>
    <x v="37"/>
    <n v="11843"/>
  </r>
  <r>
    <x v="183"/>
    <x v="158"/>
    <x v="38"/>
    <n v="10129"/>
  </r>
  <r>
    <x v="183"/>
    <x v="158"/>
    <x v="39"/>
    <n v="12453"/>
  </r>
  <r>
    <x v="183"/>
    <x v="158"/>
    <x v="40"/>
    <n v="13855"/>
  </r>
  <r>
    <x v="183"/>
    <x v="158"/>
    <x v="41"/>
    <n v="15879"/>
  </r>
  <r>
    <x v="183"/>
    <x v="158"/>
    <x v="42"/>
    <n v="14013"/>
  </r>
  <r>
    <x v="183"/>
    <x v="158"/>
    <x v="43"/>
    <n v="12725"/>
  </r>
  <r>
    <x v="183"/>
    <x v="158"/>
    <x v="44"/>
    <n v="15531"/>
  </r>
  <r>
    <x v="183"/>
    <x v="158"/>
    <x v="45"/>
    <n v="16524"/>
  </r>
  <r>
    <x v="183"/>
    <x v="158"/>
    <x v="46"/>
    <n v="17120"/>
  </r>
  <r>
    <x v="183"/>
    <x v="158"/>
    <x v="47"/>
    <n v="19143"/>
  </r>
  <r>
    <x v="183"/>
    <x v="158"/>
    <x v="48"/>
    <n v="20536"/>
  </r>
  <r>
    <x v="183"/>
    <x v="158"/>
    <x v="49"/>
    <n v="20742"/>
  </r>
  <r>
    <x v="183"/>
    <x v="158"/>
    <x v="50"/>
    <n v="22008"/>
  </r>
  <r>
    <x v="183"/>
    <x v="158"/>
    <x v="51"/>
    <n v="23300"/>
  </r>
  <r>
    <x v="183"/>
    <x v="158"/>
    <x v="52"/>
    <n v="22160"/>
  </r>
  <r>
    <x v="183"/>
    <x v="158"/>
    <x v="53"/>
    <n v="22037"/>
  </r>
  <r>
    <x v="183"/>
    <x v="158"/>
    <x v="54"/>
    <n v="22608"/>
  </r>
  <r>
    <x v="183"/>
    <x v="158"/>
    <x v="55"/>
    <n v="23680"/>
  </r>
  <r>
    <x v="183"/>
    <x v="158"/>
    <x v="56"/>
    <n v="24065"/>
  </r>
  <r>
    <x v="183"/>
    <x v="158"/>
    <x v="57"/>
    <n v="24131"/>
  </r>
  <r>
    <x v="184"/>
    <x v="159"/>
    <x v="0"/>
    <n v="7197"/>
  </r>
  <r>
    <x v="184"/>
    <x v="159"/>
    <x v="1"/>
    <n v="7446"/>
  </r>
  <r>
    <x v="184"/>
    <x v="159"/>
    <x v="2"/>
    <n v="7918"/>
  </r>
  <r>
    <x v="184"/>
    <x v="159"/>
    <x v="3"/>
    <n v="7344"/>
  </r>
  <r>
    <x v="184"/>
    <x v="159"/>
    <x v="4"/>
    <n v="7027"/>
  </r>
  <r>
    <x v="184"/>
    <x v="159"/>
    <x v="5"/>
    <n v="7018"/>
  </r>
  <r>
    <x v="184"/>
    <x v="159"/>
    <x v="6"/>
    <n v="6778"/>
  </r>
  <r>
    <x v="184"/>
    <x v="159"/>
    <x v="7"/>
    <n v="7393"/>
  </r>
  <r>
    <x v="184"/>
    <x v="159"/>
    <x v="8"/>
    <n v="7647"/>
  </r>
  <r>
    <x v="184"/>
    <x v="159"/>
    <x v="9"/>
    <n v="7988"/>
  </r>
  <r>
    <x v="184"/>
    <x v="159"/>
    <x v="10"/>
    <n v="8280"/>
  </r>
  <r>
    <x v="184"/>
    <x v="159"/>
    <x v="11"/>
    <n v="7985"/>
  </r>
  <r>
    <x v="184"/>
    <x v="159"/>
    <x v="12"/>
    <n v="6800"/>
  </r>
  <r>
    <x v="184"/>
    <x v="159"/>
    <x v="13"/>
    <n v="6854"/>
  </r>
  <r>
    <x v="184"/>
    <x v="159"/>
    <x v="14"/>
    <n v="7420"/>
  </r>
  <r>
    <x v="184"/>
    <x v="159"/>
    <x v="15"/>
    <n v="8862"/>
  </r>
  <r>
    <x v="184"/>
    <x v="159"/>
    <x v="16"/>
    <n v="10093"/>
  </r>
  <r>
    <x v="184"/>
    <x v="159"/>
    <x v="17"/>
    <n v="9200"/>
  </r>
  <r>
    <x v="184"/>
    <x v="159"/>
    <x v="18"/>
    <n v="11197"/>
  </r>
  <r>
    <x v="184"/>
    <x v="159"/>
    <x v="19"/>
    <n v="11908"/>
  </r>
  <r>
    <x v="184"/>
    <x v="159"/>
    <x v="20"/>
    <n v="11882"/>
  </r>
  <r>
    <x v="184"/>
    <x v="159"/>
    <x v="21"/>
    <n v="12866"/>
  </r>
  <r>
    <x v="184"/>
    <x v="159"/>
    <x v="22"/>
    <n v="13446"/>
  </r>
  <r>
    <x v="184"/>
    <x v="159"/>
    <x v="23"/>
    <n v="14093"/>
  </r>
  <r>
    <x v="184"/>
    <x v="159"/>
    <x v="24"/>
    <n v="14580"/>
  </r>
  <r>
    <x v="184"/>
    <x v="159"/>
    <x v="25"/>
    <n v="16094"/>
  </r>
  <r>
    <x v="184"/>
    <x v="159"/>
    <x v="26"/>
    <n v="17462"/>
  </r>
  <r>
    <x v="184"/>
    <x v="159"/>
    <x v="27"/>
    <n v="19016"/>
  </r>
  <r>
    <x v="184"/>
    <x v="159"/>
    <x v="28"/>
    <n v="20441"/>
  </r>
  <r>
    <x v="184"/>
    <x v="159"/>
    <x v="29"/>
    <n v="22597"/>
  </r>
  <r>
    <x v="184"/>
    <x v="159"/>
    <x v="30"/>
    <n v="24715"/>
  </r>
  <r>
    <x v="184"/>
    <x v="159"/>
    <x v="31"/>
    <n v="25939"/>
  </r>
  <r>
    <x v="184"/>
    <x v="159"/>
    <x v="32"/>
    <n v="27308"/>
  </r>
  <r>
    <x v="184"/>
    <x v="159"/>
    <x v="33"/>
    <n v="28120"/>
  </r>
  <r>
    <x v="184"/>
    <x v="159"/>
    <x v="34"/>
    <n v="29320"/>
  </r>
  <r>
    <x v="184"/>
    <x v="159"/>
    <x v="35"/>
    <n v="29525"/>
  </r>
  <r>
    <x v="184"/>
    <x v="159"/>
    <x v="36"/>
    <n v="33806"/>
  </r>
  <r>
    <x v="184"/>
    <x v="159"/>
    <x v="37"/>
    <n v="33587"/>
  </r>
  <r>
    <x v="184"/>
    <x v="159"/>
    <x v="38"/>
    <n v="35062"/>
  </r>
  <r>
    <x v="184"/>
    <x v="159"/>
    <x v="39"/>
    <n v="34846"/>
  </r>
  <r>
    <x v="184"/>
    <x v="159"/>
    <x v="40"/>
    <n v="34466"/>
  </r>
  <r>
    <x v="184"/>
    <x v="159"/>
    <x v="41"/>
    <n v="34603"/>
  </r>
  <r>
    <x v="184"/>
    <x v="159"/>
    <x v="42"/>
    <n v="34608"/>
  </r>
  <r>
    <x v="184"/>
    <x v="159"/>
    <x v="43"/>
    <n v="35433"/>
  </r>
  <r>
    <x v="184"/>
    <x v="159"/>
    <x v="44"/>
    <n v="36106"/>
  </r>
  <r>
    <x v="184"/>
    <x v="159"/>
    <x v="45"/>
    <n v="36254"/>
  </r>
  <r>
    <x v="184"/>
    <x v="159"/>
    <x v="46"/>
    <n v="36686"/>
  </r>
  <r>
    <x v="184"/>
    <x v="159"/>
    <x v="47"/>
    <n v="37438"/>
  </r>
  <r>
    <x v="184"/>
    <x v="159"/>
    <x v="48"/>
    <n v="38779"/>
  </r>
  <r>
    <x v="184"/>
    <x v="159"/>
    <x v="49"/>
    <n v="40288"/>
  </r>
  <r>
    <x v="184"/>
    <x v="159"/>
    <x v="50"/>
    <n v="40751"/>
  </r>
  <r>
    <x v="184"/>
    <x v="159"/>
    <x v="51"/>
    <n v="41195"/>
  </r>
  <r>
    <x v="184"/>
    <x v="159"/>
    <x v="52"/>
    <n v="41574"/>
  </r>
  <r>
    <x v="184"/>
    <x v="159"/>
    <x v="53"/>
    <n v="42073"/>
  </r>
  <r>
    <x v="184"/>
    <x v="159"/>
    <x v="54"/>
    <n v="42537"/>
  </r>
  <r>
    <x v="184"/>
    <x v="159"/>
    <x v="55"/>
    <n v="43347"/>
  </r>
  <r>
    <x v="184"/>
    <x v="159"/>
    <x v="56"/>
    <n v="44329"/>
  </r>
  <r>
    <x v="184"/>
    <x v="159"/>
    <x v="57"/>
    <n v="44554"/>
  </r>
  <r>
    <x v="185"/>
    <x v="160"/>
    <x v="0"/>
    <n v="571170"/>
  </r>
  <r>
    <x v="185"/>
    <x v="160"/>
    <x v="1"/>
    <n v="608370"/>
  </r>
  <r>
    <x v="185"/>
    <x v="160"/>
    <x v="2"/>
    <n v="529910"/>
  </r>
  <r>
    <x v="185"/>
    <x v="160"/>
    <x v="3"/>
    <n v="622010"/>
  </r>
  <r>
    <x v="185"/>
    <x v="160"/>
    <x v="4"/>
    <n v="660430"/>
  </r>
  <r>
    <x v="185"/>
    <x v="160"/>
    <x v="5"/>
    <n v="708176"/>
  </r>
  <r>
    <x v="185"/>
    <x v="160"/>
    <x v="6"/>
    <n v="775794"/>
  </r>
  <r>
    <x v="185"/>
    <x v="160"/>
    <x v="7"/>
    <n v="829531"/>
  </r>
  <r>
    <x v="185"/>
    <x v="160"/>
    <x v="8"/>
    <n v="832979"/>
  </r>
  <r>
    <x v="185"/>
    <x v="160"/>
    <x v="9"/>
    <n v="891448"/>
  </r>
  <r>
    <x v="185"/>
    <x v="160"/>
    <x v="10"/>
    <n v="898250"/>
  </r>
  <r>
    <x v="185"/>
    <x v="160"/>
    <x v="11"/>
    <n v="1063420"/>
  </r>
  <r>
    <x v="185"/>
    <x v="160"/>
    <x v="12"/>
    <n v="1202140"/>
  </r>
  <r>
    <x v="185"/>
    <x v="160"/>
    <x v="13"/>
    <n v="1305980"/>
  </r>
  <r>
    <x v="185"/>
    <x v="160"/>
    <x v="14"/>
    <n v="1372125"/>
  </r>
  <r>
    <x v="185"/>
    <x v="160"/>
    <x v="15"/>
    <n v="1419780"/>
  </r>
  <r>
    <x v="185"/>
    <x v="160"/>
    <x v="16"/>
    <n v="1519330"/>
  </r>
  <r>
    <x v="185"/>
    <x v="160"/>
    <x v="17"/>
    <n v="1543140"/>
  </r>
  <r>
    <x v="185"/>
    <x v="160"/>
    <x v="18"/>
    <n v="1715730"/>
  </r>
  <r>
    <x v="185"/>
    <x v="160"/>
    <x v="19"/>
    <n v="1599035"/>
  </r>
  <r>
    <x v="185"/>
    <x v="160"/>
    <x v="20"/>
    <n v="1597700"/>
  </r>
  <r>
    <x v="185"/>
    <x v="160"/>
    <x v="21"/>
    <n v="1493100"/>
  </r>
  <r>
    <x v="185"/>
    <x v="160"/>
    <x v="22"/>
    <n v="1502000"/>
  </r>
  <r>
    <x v="185"/>
    <x v="160"/>
    <x v="23"/>
    <n v="1622560"/>
  </r>
  <r>
    <x v="185"/>
    <x v="160"/>
    <x v="24"/>
    <n v="1619800"/>
  </r>
  <r>
    <x v="185"/>
    <x v="160"/>
    <x v="25"/>
    <n v="1597040"/>
  </r>
  <r>
    <x v="185"/>
    <x v="160"/>
    <x v="26"/>
    <n v="1644420"/>
  </r>
  <r>
    <x v="185"/>
    <x v="160"/>
    <x v="27"/>
    <n v="1534000"/>
  </r>
  <r>
    <x v="185"/>
    <x v="160"/>
    <x v="28"/>
    <n v="1472940"/>
  </r>
  <r>
    <x v="185"/>
    <x v="160"/>
    <x v="29"/>
    <n v="1619520"/>
  </r>
  <r>
    <x v="185"/>
    <x v="160"/>
    <x v="30"/>
    <n v="1594196"/>
  </r>
  <r>
    <x v="185"/>
    <x v="160"/>
    <x v="31"/>
    <n v="1447687"/>
  </r>
  <r>
    <x v="185"/>
    <x v="160"/>
    <x v="32"/>
    <n v="1420230"/>
  </r>
  <r>
    <x v="185"/>
    <x v="160"/>
    <x v="33"/>
    <n v="1388835"/>
  </r>
  <r>
    <x v="185"/>
    <x v="160"/>
    <x v="34"/>
    <n v="1251554"/>
  </r>
  <r>
    <x v="185"/>
    <x v="160"/>
    <x v="35"/>
    <n v="1187698"/>
  </r>
  <r>
    <x v="185"/>
    <x v="160"/>
    <x v="36"/>
    <n v="1185718"/>
  </r>
  <r>
    <x v="185"/>
    <x v="160"/>
    <x v="37"/>
    <n v="1106269"/>
  </r>
  <r>
    <x v="185"/>
    <x v="160"/>
    <x v="38"/>
    <n v="1091010"/>
  </r>
  <r>
    <x v="185"/>
    <x v="160"/>
    <x v="39"/>
    <n v="992867"/>
  </r>
  <r>
    <x v="185"/>
    <x v="160"/>
    <x v="40"/>
    <n v="956619"/>
  </r>
  <r>
    <x v="185"/>
    <x v="160"/>
    <x v="41"/>
    <n v="1042882"/>
  </r>
  <r>
    <x v="185"/>
    <x v="160"/>
    <x v="42"/>
    <n v="1146258"/>
  </r>
  <r>
    <x v="185"/>
    <x v="160"/>
    <x v="43"/>
    <n v="928169"/>
  </r>
  <r>
    <x v="185"/>
    <x v="160"/>
    <x v="44"/>
    <n v="1001905"/>
  </r>
  <r>
    <x v="185"/>
    <x v="160"/>
    <x v="45"/>
    <n v="944267"/>
  </r>
  <r>
    <x v="185"/>
    <x v="160"/>
    <x v="46"/>
    <n v="1015881"/>
  </r>
  <r>
    <x v="185"/>
    <x v="160"/>
    <x v="47"/>
    <n v="969356"/>
  </r>
  <r>
    <x v="185"/>
    <x v="160"/>
    <x v="48"/>
    <n v="1082092"/>
  </r>
  <r>
    <x v="185"/>
    <x v="160"/>
    <x v="49"/>
    <n v="1016227"/>
  </r>
  <r>
    <x v="185"/>
    <x v="160"/>
    <x v="50"/>
    <n v="1006873"/>
  </r>
  <r>
    <x v="185"/>
    <x v="160"/>
    <x v="51"/>
    <n v="997814"/>
  </r>
  <r>
    <x v="185"/>
    <x v="160"/>
    <x v="52"/>
    <n v="903348"/>
  </r>
  <r>
    <x v="185"/>
    <x v="160"/>
    <x v="53"/>
    <n v="1053572"/>
  </r>
  <r>
    <x v="185"/>
    <x v="160"/>
    <x v="54"/>
    <n v="1091212"/>
  </r>
  <r>
    <x v="185"/>
    <x v="160"/>
    <x v="55"/>
    <n v="1134371"/>
  </r>
  <r>
    <x v="185"/>
    <x v="160"/>
    <x v="56"/>
    <n v="1133480"/>
  </r>
  <r>
    <x v="185"/>
    <x v="160"/>
    <x v="57"/>
    <n v="1151673"/>
  </r>
  <r>
    <x v="186"/>
    <x v="161"/>
    <x v="31"/>
    <n v="8211761"/>
  </r>
  <r>
    <x v="186"/>
    <x v="161"/>
    <x v="32"/>
    <n v="7482270"/>
  </r>
  <r>
    <x v="186"/>
    <x v="161"/>
    <x v="33"/>
    <n v="6771928"/>
  </r>
  <r>
    <x v="186"/>
    <x v="161"/>
    <x v="34"/>
    <n v="5784459"/>
  </r>
  <r>
    <x v="186"/>
    <x v="161"/>
    <x v="35"/>
    <n v="5324850"/>
  </r>
  <r>
    <x v="186"/>
    <x v="161"/>
    <x v="36"/>
    <n v="4846030"/>
  </r>
  <r>
    <x v="186"/>
    <x v="161"/>
    <x v="37"/>
    <n v="4693208"/>
  </r>
  <r>
    <x v="186"/>
    <x v="161"/>
    <x v="38"/>
    <n v="4320872"/>
  </r>
  <r>
    <x v="186"/>
    <x v="161"/>
    <x v="39"/>
    <n v="4453444"/>
  </r>
  <r>
    <x v="186"/>
    <x v="161"/>
    <x v="40"/>
    <n v="4474201"/>
  </r>
  <r>
    <x v="186"/>
    <x v="161"/>
    <x v="41"/>
    <n v="4738729"/>
  </r>
  <r>
    <x v="186"/>
    <x v="161"/>
    <x v="42"/>
    <n v="4999521"/>
  </r>
  <r>
    <x v="186"/>
    <x v="161"/>
    <x v="43"/>
    <n v="5039206"/>
  </r>
  <r>
    <x v="186"/>
    <x v="161"/>
    <x v="44"/>
    <n v="4980500"/>
  </r>
  <r>
    <x v="186"/>
    <x v="161"/>
    <x v="45"/>
    <n v="5318552"/>
  </r>
  <r>
    <x v="186"/>
    <x v="161"/>
    <x v="46"/>
    <n v="5705166"/>
  </r>
  <r>
    <x v="186"/>
    <x v="161"/>
    <x v="47"/>
    <n v="6268059"/>
  </r>
  <r>
    <x v="186"/>
    <x v="161"/>
    <x v="48"/>
    <n v="6719455"/>
  </r>
  <r>
    <x v="186"/>
    <x v="161"/>
    <x v="49"/>
    <n v="7166806"/>
  </r>
  <r>
    <x v="186"/>
    <x v="161"/>
    <x v="50"/>
    <n v="7519463"/>
  </r>
  <r>
    <x v="186"/>
    <x v="161"/>
    <x v="51"/>
    <n v="8090317"/>
  </r>
  <r>
    <x v="186"/>
    <x v="161"/>
    <x v="52"/>
    <n v="8544195"/>
  </r>
  <r>
    <x v="186"/>
    <x v="161"/>
    <x v="53"/>
    <n v="9070305"/>
  </r>
  <r>
    <x v="186"/>
    <x v="161"/>
    <x v="54"/>
    <n v="9565187"/>
  </r>
  <r>
    <x v="186"/>
    <x v="161"/>
    <x v="55"/>
    <n v="9853340"/>
  </r>
  <r>
    <x v="186"/>
    <x v="161"/>
    <x v="56"/>
    <n v="10319001"/>
  </r>
  <r>
    <x v="186"/>
    <x v="161"/>
    <x v="57"/>
    <n v="10629378"/>
  </r>
  <r>
    <x v="187"/>
    <x v="162"/>
    <x v="0"/>
    <n v="11896"/>
  </r>
  <r>
    <x v="187"/>
    <x v="162"/>
    <x v="1"/>
    <n v="12261"/>
  </r>
  <r>
    <x v="187"/>
    <x v="162"/>
    <x v="2"/>
    <n v="12655"/>
  </r>
  <r>
    <x v="187"/>
    <x v="162"/>
    <x v="3"/>
    <n v="12475"/>
  </r>
  <r>
    <x v="187"/>
    <x v="162"/>
    <x v="4"/>
    <n v="12325"/>
  </r>
  <r>
    <x v="187"/>
    <x v="162"/>
    <x v="5"/>
    <n v="13306"/>
  </r>
  <r>
    <x v="187"/>
    <x v="162"/>
    <x v="6"/>
    <n v="14859"/>
  </r>
  <r>
    <x v="187"/>
    <x v="162"/>
    <x v="7"/>
    <n v="14374"/>
  </r>
  <r>
    <x v="187"/>
    <x v="162"/>
    <x v="8"/>
    <n v="14557"/>
  </r>
  <r>
    <x v="187"/>
    <x v="162"/>
    <x v="9"/>
    <n v="14820"/>
  </r>
  <r>
    <x v="187"/>
    <x v="162"/>
    <x v="10"/>
    <n v="15212"/>
  </r>
  <r>
    <x v="187"/>
    <x v="162"/>
    <x v="11"/>
    <n v="15832"/>
  </r>
  <r>
    <x v="187"/>
    <x v="162"/>
    <x v="12"/>
    <n v="16389"/>
  </r>
  <r>
    <x v="187"/>
    <x v="162"/>
    <x v="13"/>
    <n v="18134"/>
  </r>
  <r>
    <x v="187"/>
    <x v="162"/>
    <x v="14"/>
    <n v="21013"/>
  </r>
  <r>
    <x v="187"/>
    <x v="162"/>
    <x v="15"/>
    <n v="21132"/>
  </r>
  <r>
    <x v="187"/>
    <x v="162"/>
    <x v="16"/>
    <n v="22672"/>
  </r>
  <r>
    <x v="187"/>
    <x v="162"/>
    <x v="17"/>
    <n v="23595"/>
  </r>
  <r>
    <x v="187"/>
    <x v="162"/>
    <x v="18"/>
    <n v="24716"/>
  </r>
  <r>
    <x v="187"/>
    <x v="162"/>
    <x v="19"/>
    <n v="26045"/>
  </r>
  <r>
    <x v="187"/>
    <x v="162"/>
    <x v="20"/>
    <n v="27722"/>
  </r>
  <r>
    <x v="187"/>
    <x v="162"/>
    <x v="21"/>
    <n v="27867"/>
  </r>
  <r>
    <x v="187"/>
    <x v="162"/>
    <x v="22"/>
    <n v="27768"/>
  </r>
  <r>
    <x v="187"/>
    <x v="162"/>
    <x v="23"/>
    <n v="27173"/>
  </r>
  <r>
    <x v="187"/>
    <x v="162"/>
    <x v="24"/>
    <n v="29100"/>
  </r>
  <r>
    <x v="187"/>
    <x v="162"/>
    <x v="25"/>
    <n v="28300"/>
  </r>
  <r>
    <x v="187"/>
    <x v="162"/>
    <x v="26"/>
    <n v="27767"/>
  </r>
  <r>
    <x v="187"/>
    <x v="162"/>
    <x v="27"/>
    <n v="29832"/>
  </r>
  <r>
    <x v="187"/>
    <x v="162"/>
    <x v="28"/>
    <n v="30324"/>
  </r>
  <r>
    <x v="187"/>
    <x v="162"/>
    <x v="29"/>
    <n v="30870"/>
  </r>
  <r>
    <x v="187"/>
    <x v="162"/>
    <x v="30"/>
    <n v="31475"/>
  </r>
  <r>
    <x v="187"/>
    <x v="162"/>
    <x v="31"/>
    <n v="30565"/>
  </r>
  <r>
    <x v="187"/>
    <x v="162"/>
    <x v="32"/>
    <n v="29967"/>
  </r>
  <r>
    <x v="187"/>
    <x v="162"/>
    <x v="33"/>
    <n v="28761"/>
  </r>
  <r>
    <x v="187"/>
    <x v="162"/>
    <x v="34"/>
    <n v="25036"/>
  </r>
  <r>
    <x v="187"/>
    <x v="162"/>
    <x v="35"/>
    <n v="27346"/>
  </r>
  <r>
    <x v="187"/>
    <x v="162"/>
    <x v="36"/>
    <n v="28717"/>
  </r>
  <r>
    <x v="187"/>
    <x v="162"/>
    <x v="37"/>
    <n v="33116"/>
  </r>
  <r>
    <x v="187"/>
    <x v="162"/>
    <x v="38"/>
    <n v="36943"/>
  </r>
  <r>
    <x v="187"/>
    <x v="162"/>
    <x v="39"/>
    <n v="37087"/>
  </r>
  <r>
    <x v="187"/>
    <x v="162"/>
    <x v="40"/>
    <n v="40286"/>
  </r>
  <r>
    <x v="187"/>
    <x v="162"/>
    <x v="41"/>
    <n v="42838"/>
  </r>
  <r>
    <x v="187"/>
    <x v="162"/>
    <x v="42"/>
    <n v="47396"/>
  </r>
  <r>
    <x v="187"/>
    <x v="162"/>
    <x v="43"/>
    <n v="50959"/>
  </r>
  <r>
    <x v="187"/>
    <x v="162"/>
    <x v="44"/>
    <n v="52706"/>
  </r>
  <r>
    <x v="187"/>
    <x v="162"/>
    <x v="45"/>
    <n v="57447"/>
  </r>
  <r>
    <x v="187"/>
    <x v="162"/>
    <x v="46"/>
    <n v="60713"/>
  </r>
  <r>
    <x v="187"/>
    <x v="162"/>
    <x v="47"/>
    <n v="67255"/>
  </r>
  <r>
    <x v="187"/>
    <x v="162"/>
    <x v="48"/>
    <n v="68784"/>
  </r>
  <r>
    <x v="187"/>
    <x v="162"/>
    <x v="49"/>
    <n v="84581"/>
  </r>
  <r>
    <x v="187"/>
    <x v="162"/>
    <x v="50"/>
    <n v="87604"/>
  </r>
  <r>
    <x v="187"/>
    <x v="162"/>
    <x v="51"/>
    <n v="91128"/>
  </r>
  <r>
    <x v="187"/>
    <x v="162"/>
    <x v="52"/>
    <n v="95706"/>
  </r>
  <r>
    <x v="187"/>
    <x v="162"/>
    <x v="53"/>
    <n v="101336"/>
  </r>
  <r>
    <x v="187"/>
    <x v="162"/>
    <x v="54"/>
    <n v="98987"/>
  </r>
  <r>
    <x v="187"/>
    <x v="162"/>
    <x v="55"/>
    <n v="96630"/>
  </r>
  <r>
    <x v="187"/>
    <x v="162"/>
    <x v="56"/>
    <n v="93244"/>
  </r>
  <r>
    <x v="187"/>
    <x v="162"/>
    <x v="57"/>
    <n v="95278"/>
  </r>
  <r>
    <x v="188"/>
    <x v="163"/>
    <x v="0"/>
    <n v="447"/>
  </r>
  <r>
    <x v="188"/>
    <x v="163"/>
    <x v="1"/>
    <n v="443"/>
  </r>
  <r>
    <x v="188"/>
    <x v="163"/>
    <x v="2"/>
    <n v="446"/>
  </r>
  <r>
    <x v="188"/>
    <x v="163"/>
    <x v="3"/>
    <n v="453"/>
  </r>
  <r>
    <x v="188"/>
    <x v="163"/>
    <x v="4"/>
    <n v="453"/>
  </r>
  <r>
    <x v="188"/>
    <x v="163"/>
    <x v="5"/>
    <n v="459"/>
  </r>
  <r>
    <x v="188"/>
    <x v="163"/>
    <x v="6"/>
    <n v="461"/>
  </r>
  <r>
    <x v="188"/>
    <x v="163"/>
    <x v="7"/>
    <n v="465"/>
  </r>
  <r>
    <x v="188"/>
    <x v="163"/>
    <x v="8"/>
    <n v="464"/>
  </r>
  <r>
    <x v="188"/>
    <x v="163"/>
    <x v="9"/>
    <n v="468"/>
  </r>
  <r>
    <x v="188"/>
    <x v="163"/>
    <x v="10"/>
    <n v="471"/>
  </r>
  <r>
    <x v="188"/>
    <x v="163"/>
    <x v="11"/>
    <n v="473"/>
  </r>
  <r>
    <x v="188"/>
    <x v="163"/>
    <x v="12"/>
    <n v="473"/>
  </r>
  <r>
    <x v="188"/>
    <x v="163"/>
    <x v="13"/>
    <n v="477"/>
  </r>
  <r>
    <x v="188"/>
    <x v="163"/>
    <x v="14"/>
    <n v="477"/>
  </r>
  <r>
    <x v="188"/>
    <x v="163"/>
    <x v="15"/>
    <n v="480"/>
  </r>
  <r>
    <x v="188"/>
    <x v="163"/>
    <x v="16"/>
    <n v="481"/>
  </r>
  <r>
    <x v="188"/>
    <x v="163"/>
    <x v="17"/>
    <n v="485"/>
  </r>
  <r>
    <x v="188"/>
    <x v="163"/>
    <x v="18"/>
    <n v="488"/>
  </r>
  <r>
    <x v="188"/>
    <x v="163"/>
    <x v="19"/>
    <n v="492"/>
  </r>
  <r>
    <x v="188"/>
    <x v="163"/>
    <x v="20"/>
    <n v="495"/>
  </r>
  <r>
    <x v="188"/>
    <x v="163"/>
    <x v="21"/>
    <n v="497"/>
  </r>
  <r>
    <x v="188"/>
    <x v="163"/>
    <x v="22"/>
    <n v="499"/>
  </r>
  <r>
    <x v="188"/>
    <x v="163"/>
    <x v="23"/>
    <n v="498"/>
  </r>
  <r>
    <x v="188"/>
    <x v="163"/>
    <x v="24"/>
    <n v="499"/>
  </r>
  <r>
    <x v="188"/>
    <x v="163"/>
    <x v="25"/>
    <n v="501"/>
  </r>
  <r>
    <x v="188"/>
    <x v="163"/>
    <x v="26"/>
    <n v="505"/>
  </r>
  <r>
    <x v="188"/>
    <x v="163"/>
    <x v="27"/>
    <n v="509"/>
  </r>
  <r>
    <x v="188"/>
    <x v="163"/>
    <x v="28"/>
    <n v="498"/>
  </r>
  <r>
    <x v="188"/>
    <x v="163"/>
    <x v="29"/>
    <n v="503"/>
  </r>
  <r>
    <x v="188"/>
    <x v="163"/>
    <x v="30"/>
    <n v="506"/>
  </r>
  <r>
    <x v="188"/>
    <x v="163"/>
    <x v="31"/>
    <n v="505"/>
  </r>
  <r>
    <x v="188"/>
    <x v="163"/>
    <x v="32"/>
    <n v="493"/>
  </r>
  <r>
    <x v="188"/>
    <x v="163"/>
    <x v="33"/>
    <n v="544"/>
  </r>
  <r>
    <x v="188"/>
    <x v="163"/>
    <x v="34"/>
    <n v="544"/>
  </r>
  <r>
    <x v="188"/>
    <x v="163"/>
    <x v="35"/>
    <n v="554"/>
  </r>
  <r>
    <x v="188"/>
    <x v="163"/>
    <x v="36"/>
    <n v="536"/>
  </r>
  <r>
    <x v="188"/>
    <x v="163"/>
    <x v="37"/>
    <n v="563"/>
  </r>
  <r>
    <x v="188"/>
    <x v="163"/>
    <x v="38"/>
    <n v="575"/>
  </r>
  <r>
    <x v="188"/>
    <x v="163"/>
    <x v="39"/>
    <n v="504"/>
  </r>
  <r>
    <x v="188"/>
    <x v="163"/>
    <x v="40"/>
    <n v="539"/>
  </r>
  <r>
    <x v="188"/>
    <x v="163"/>
    <x v="41"/>
    <n v="543"/>
  </r>
  <r>
    <x v="188"/>
    <x v="163"/>
    <x v="42"/>
    <n v="540"/>
  </r>
  <r>
    <x v="188"/>
    <x v="163"/>
    <x v="43"/>
    <n v="521"/>
  </r>
  <r>
    <x v="188"/>
    <x v="163"/>
    <x v="44"/>
    <n v="497"/>
  </r>
  <r>
    <x v="188"/>
    <x v="163"/>
    <x v="45"/>
    <n v="370"/>
  </r>
  <r>
    <x v="188"/>
    <x v="163"/>
    <x v="46"/>
    <n v="406"/>
  </r>
  <r>
    <x v="188"/>
    <x v="163"/>
    <x v="47"/>
    <n v="444"/>
  </r>
  <r>
    <x v="188"/>
    <x v="163"/>
    <x v="48"/>
    <n v="405"/>
  </r>
  <r>
    <x v="188"/>
    <x v="163"/>
    <x v="49"/>
    <n v="400"/>
  </r>
  <r>
    <x v="188"/>
    <x v="163"/>
    <x v="50"/>
    <n v="397"/>
  </r>
  <r>
    <x v="188"/>
    <x v="163"/>
    <x v="51"/>
    <n v="252"/>
  </r>
  <r>
    <x v="188"/>
    <x v="163"/>
    <x v="52"/>
    <n v="195"/>
  </r>
  <r>
    <x v="188"/>
    <x v="163"/>
    <x v="53"/>
    <n v="203"/>
  </r>
  <r>
    <x v="188"/>
    <x v="163"/>
    <x v="54"/>
    <n v="325"/>
  </r>
  <r>
    <x v="188"/>
    <x v="163"/>
    <x v="55"/>
    <n v="221"/>
  </r>
  <r>
    <x v="188"/>
    <x v="163"/>
    <x v="56"/>
    <n v="241"/>
  </r>
  <r>
    <x v="188"/>
    <x v="163"/>
    <x v="57"/>
    <n v="232"/>
  </r>
  <r>
    <x v="189"/>
    <x v="164"/>
    <x v="0"/>
    <n v="988"/>
  </r>
  <r>
    <x v="189"/>
    <x v="164"/>
    <x v="1"/>
    <n v="1013"/>
  </r>
  <r>
    <x v="189"/>
    <x v="164"/>
    <x v="2"/>
    <n v="1047"/>
  </r>
  <r>
    <x v="189"/>
    <x v="164"/>
    <x v="3"/>
    <n v="1102"/>
  </r>
  <r>
    <x v="189"/>
    <x v="164"/>
    <x v="4"/>
    <n v="1093"/>
  </r>
  <r>
    <x v="189"/>
    <x v="164"/>
    <x v="5"/>
    <n v="1165"/>
  </r>
  <r>
    <x v="189"/>
    <x v="164"/>
    <x v="6"/>
    <n v="1135"/>
  </r>
  <r>
    <x v="189"/>
    <x v="164"/>
    <x v="7"/>
    <n v="1146"/>
  </r>
  <r>
    <x v="189"/>
    <x v="164"/>
    <x v="8"/>
    <n v="1198"/>
  </r>
  <r>
    <x v="189"/>
    <x v="164"/>
    <x v="9"/>
    <n v="1287"/>
  </r>
  <r>
    <x v="189"/>
    <x v="164"/>
    <x v="10"/>
    <n v="1162"/>
  </r>
  <r>
    <x v="189"/>
    <x v="164"/>
    <x v="11"/>
    <n v="1183"/>
  </r>
  <r>
    <x v="189"/>
    <x v="164"/>
    <x v="12"/>
    <n v="1256"/>
  </r>
  <r>
    <x v="189"/>
    <x v="164"/>
    <x v="13"/>
    <n v="1292"/>
  </r>
  <r>
    <x v="189"/>
    <x v="164"/>
    <x v="14"/>
    <n v="1267"/>
  </r>
  <r>
    <x v="189"/>
    <x v="164"/>
    <x v="15"/>
    <n v="1431"/>
  </r>
  <r>
    <x v="189"/>
    <x v="164"/>
    <x v="16"/>
    <n v="1440"/>
  </r>
  <r>
    <x v="189"/>
    <x v="164"/>
    <x v="17"/>
    <n v="1548"/>
  </r>
  <r>
    <x v="189"/>
    <x v="164"/>
    <x v="18"/>
    <n v="1511"/>
  </r>
  <r>
    <x v="189"/>
    <x v="164"/>
    <x v="19"/>
    <n v="1606"/>
  </r>
  <r>
    <x v="189"/>
    <x v="164"/>
    <x v="20"/>
    <n v="1653"/>
  </r>
  <r>
    <x v="189"/>
    <x v="164"/>
    <x v="21"/>
    <n v="1670"/>
  </r>
  <r>
    <x v="189"/>
    <x v="164"/>
    <x v="22"/>
    <n v="1763"/>
  </r>
  <r>
    <x v="189"/>
    <x v="164"/>
    <x v="23"/>
    <n v="1872"/>
  </r>
  <r>
    <x v="189"/>
    <x v="164"/>
    <x v="24"/>
    <n v="1875"/>
  </r>
  <r>
    <x v="189"/>
    <x v="164"/>
    <x v="25"/>
    <n v="1889"/>
  </r>
  <r>
    <x v="189"/>
    <x v="164"/>
    <x v="26"/>
    <n v="1905"/>
  </r>
  <r>
    <x v="189"/>
    <x v="164"/>
    <x v="27"/>
    <n v="1914"/>
  </r>
  <r>
    <x v="189"/>
    <x v="164"/>
    <x v="28"/>
    <n v="1881"/>
  </r>
  <r>
    <x v="189"/>
    <x v="164"/>
    <x v="29"/>
    <n v="1898"/>
  </r>
  <r>
    <x v="189"/>
    <x v="164"/>
    <x v="30"/>
    <n v="1940"/>
  </r>
  <r>
    <x v="189"/>
    <x v="164"/>
    <x v="31"/>
    <n v="1953"/>
  </r>
  <r>
    <x v="189"/>
    <x v="164"/>
    <x v="32"/>
    <n v="1986"/>
  </r>
  <r>
    <x v="189"/>
    <x v="164"/>
    <x v="33"/>
    <n v="2023"/>
  </r>
  <r>
    <x v="189"/>
    <x v="164"/>
    <x v="34"/>
    <n v="2006"/>
  </r>
  <r>
    <x v="189"/>
    <x v="164"/>
    <x v="35"/>
    <n v="1977"/>
  </r>
  <r>
    <x v="189"/>
    <x v="164"/>
    <x v="36"/>
    <n v="2084"/>
  </r>
  <r>
    <x v="189"/>
    <x v="164"/>
    <x v="37"/>
    <n v="2042"/>
  </r>
  <r>
    <x v="189"/>
    <x v="164"/>
    <x v="38"/>
    <n v="2387"/>
  </r>
  <r>
    <x v="189"/>
    <x v="164"/>
    <x v="39"/>
    <n v="2273"/>
  </r>
  <r>
    <x v="189"/>
    <x v="164"/>
    <x v="40"/>
    <n v="2240"/>
  </r>
  <r>
    <x v="189"/>
    <x v="164"/>
    <x v="41"/>
    <n v="3104"/>
  </r>
  <r>
    <x v="189"/>
    <x v="164"/>
    <x v="42"/>
    <n v="3094"/>
  </r>
  <r>
    <x v="189"/>
    <x v="164"/>
    <x v="43"/>
    <n v="3146"/>
  </r>
  <r>
    <x v="189"/>
    <x v="164"/>
    <x v="44"/>
    <n v="3141"/>
  </r>
  <r>
    <x v="189"/>
    <x v="164"/>
    <x v="45"/>
    <n v="3126"/>
  </r>
  <r>
    <x v="189"/>
    <x v="164"/>
    <x v="46"/>
    <n v="3414"/>
  </r>
  <r>
    <x v="189"/>
    <x v="164"/>
    <x v="47"/>
    <n v="3531"/>
  </r>
  <r>
    <x v="189"/>
    <x v="164"/>
    <x v="48"/>
    <n v="3531"/>
  </r>
  <r>
    <x v="189"/>
    <x v="164"/>
    <x v="49"/>
    <n v="3531"/>
  </r>
  <r>
    <x v="189"/>
    <x v="164"/>
    <x v="50"/>
    <n v="3531"/>
  </r>
  <r>
    <x v="189"/>
    <x v="164"/>
    <x v="51"/>
    <n v="3575"/>
  </r>
  <r>
    <x v="189"/>
    <x v="164"/>
    <x v="52"/>
    <n v="4845"/>
  </r>
  <r>
    <x v="189"/>
    <x v="164"/>
    <x v="53"/>
    <n v="4036"/>
  </r>
  <r>
    <x v="189"/>
    <x v="164"/>
    <x v="54"/>
    <n v="5197"/>
  </r>
  <r>
    <x v="189"/>
    <x v="164"/>
    <x v="55"/>
    <n v="4297"/>
  </r>
  <r>
    <x v="189"/>
    <x v="164"/>
    <x v="56"/>
    <n v="4517"/>
  </r>
  <r>
    <x v="189"/>
    <x v="164"/>
    <x v="57"/>
    <n v="4678"/>
  </r>
  <r>
    <x v="190"/>
    <x v="165"/>
    <x v="0"/>
    <n v="95"/>
  </r>
  <r>
    <x v="190"/>
    <x v="165"/>
    <x v="1"/>
    <n v="59"/>
  </r>
  <r>
    <x v="190"/>
    <x v="165"/>
    <x v="2"/>
    <n v="86"/>
  </r>
  <r>
    <x v="190"/>
    <x v="165"/>
    <x v="3"/>
    <n v="68"/>
  </r>
  <r>
    <x v="190"/>
    <x v="165"/>
    <x v="4"/>
    <n v="98"/>
  </r>
  <r>
    <x v="190"/>
    <x v="165"/>
    <x v="5"/>
    <n v="112"/>
  </r>
  <r>
    <x v="190"/>
    <x v="165"/>
    <x v="6"/>
    <n v="86"/>
  </r>
  <r>
    <x v="190"/>
    <x v="165"/>
    <x v="7"/>
    <n v="127"/>
  </r>
  <r>
    <x v="190"/>
    <x v="165"/>
    <x v="8"/>
    <n v="155"/>
  </r>
  <r>
    <x v="190"/>
    <x v="165"/>
    <x v="9"/>
    <n v="184"/>
  </r>
  <r>
    <x v="190"/>
    <x v="165"/>
    <x v="10"/>
    <n v="158"/>
  </r>
  <r>
    <x v="190"/>
    <x v="165"/>
    <x v="11"/>
    <n v="188"/>
  </r>
  <r>
    <x v="190"/>
    <x v="165"/>
    <x v="12"/>
    <n v="142"/>
  </r>
  <r>
    <x v="190"/>
    <x v="165"/>
    <x v="13"/>
    <n v="102"/>
  </r>
  <r>
    <x v="190"/>
    <x v="165"/>
    <x v="14"/>
    <n v="102"/>
  </r>
  <r>
    <x v="190"/>
    <x v="165"/>
    <x v="15"/>
    <n v="108"/>
  </r>
  <r>
    <x v="190"/>
    <x v="165"/>
    <x v="16"/>
    <n v="116"/>
  </r>
  <r>
    <x v="190"/>
    <x v="165"/>
    <x v="17"/>
    <n v="107"/>
  </r>
  <r>
    <x v="190"/>
    <x v="165"/>
    <x v="18"/>
    <n v="72"/>
  </r>
  <r>
    <x v="190"/>
    <x v="165"/>
    <x v="19"/>
    <n v="74"/>
  </r>
  <r>
    <x v="190"/>
    <x v="165"/>
    <x v="20"/>
    <n v="89"/>
  </r>
  <r>
    <x v="190"/>
    <x v="165"/>
    <x v="21"/>
    <n v="41"/>
  </r>
  <r>
    <x v="190"/>
    <x v="165"/>
    <x v="22"/>
    <n v="49"/>
  </r>
  <r>
    <x v="190"/>
    <x v="165"/>
    <x v="23"/>
    <n v="71"/>
  </r>
  <r>
    <x v="190"/>
    <x v="165"/>
    <x v="24"/>
    <n v="51"/>
  </r>
  <r>
    <x v="190"/>
    <x v="165"/>
    <x v="25"/>
    <n v="76"/>
  </r>
  <r>
    <x v="190"/>
    <x v="165"/>
    <x v="26"/>
    <n v="59"/>
  </r>
  <r>
    <x v="190"/>
    <x v="165"/>
    <x v="27"/>
    <n v="31"/>
  </r>
  <r>
    <x v="190"/>
    <x v="165"/>
    <x v="28"/>
    <n v="5"/>
  </r>
  <r>
    <x v="190"/>
    <x v="165"/>
    <x v="29"/>
    <n v="6"/>
  </r>
  <r>
    <x v="190"/>
    <x v="165"/>
    <x v="30"/>
    <n v="2"/>
  </r>
  <r>
    <x v="190"/>
    <x v="165"/>
    <x v="31"/>
    <n v="2"/>
  </r>
  <r>
    <x v="190"/>
    <x v="165"/>
    <x v="32"/>
    <n v="2"/>
  </r>
  <r>
    <x v="190"/>
    <x v="165"/>
    <x v="33"/>
    <n v="2"/>
  </r>
  <r>
    <x v="190"/>
    <x v="165"/>
    <x v="34"/>
    <n v="2"/>
  </r>
  <r>
    <x v="190"/>
    <x v="165"/>
    <x v="35"/>
    <n v="2"/>
  </r>
  <r>
    <x v="190"/>
    <x v="165"/>
    <x v="36"/>
    <n v="2"/>
  </r>
  <r>
    <x v="190"/>
    <x v="165"/>
    <x v="37"/>
    <n v="2"/>
  </r>
  <r>
    <x v="190"/>
    <x v="165"/>
    <x v="38"/>
    <n v="2"/>
  </r>
  <r>
    <x v="190"/>
    <x v="165"/>
    <x v="39"/>
    <n v="2"/>
  </r>
  <r>
    <x v="190"/>
    <x v="165"/>
    <x v="40"/>
    <n v="3"/>
  </r>
  <r>
    <x v="190"/>
    <x v="165"/>
    <x v="41"/>
    <n v="2"/>
  </r>
  <r>
    <x v="190"/>
    <x v="165"/>
    <x v="42"/>
    <n v="2"/>
  </r>
  <r>
    <x v="190"/>
    <x v="165"/>
    <x v="43"/>
    <n v="2"/>
  </r>
  <r>
    <x v="190"/>
    <x v="165"/>
    <x v="44"/>
    <n v="2"/>
  </r>
  <r>
    <x v="190"/>
    <x v="165"/>
    <x v="45"/>
    <n v="2"/>
  </r>
  <r>
    <x v="190"/>
    <x v="165"/>
    <x v="46"/>
    <n v="2"/>
  </r>
  <r>
    <x v="190"/>
    <x v="165"/>
    <x v="47"/>
    <n v="4"/>
  </r>
  <r>
    <x v="190"/>
    <x v="165"/>
    <x v="48"/>
    <n v="3"/>
  </r>
  <r>
    <x v="190"/>
    <x v="165"/>
    <x v="49"/>
    <n v="2"/>
  </r>
  <r>
    <x v="190"/>
    <x v="165"/>
    <x v="50"/>
    <n v="2"/>
  </r>
  <r>
    <x v="190"/>
    <x v="165"/>
    <x v="51"/>
    <n v="2"/>
  </r>
  <r>
    <x v="190"/>
    <x v="165"/>
    <x v="52"/>
    <n v="2"/>
  </r>
  <r>
    <x v="190"/>
    <x v="165"/>
    <x v="53"/>
    <n v="2"/>
  </r>
  <r>
    <x v="190"/>
    <x v="165"/>
    <x v="54"/>
    <n v="2"/>
  </r>
  <r>
    <x v="190"/>
    <x v="165"/>
    <x v="55"/>
    <n v="2"/>
  </r>
  <r>
    <x v="190"/>
    <x v="165"/>
    <x v="56"/>
    <n v="2"/>
  </r>
  <r>
    <x v="190"/>
    <x v="165"/>
    <x v="57"/>
    <n v="2"/>
  </r>
  <r>
    <x v="191"/>
    <x v="166"/>
    <x v="0"/>
    <n v="515"/>
  </r>
  <r>
    <x v="191"/>
    <x v="166"/>
    <x v="1"/>
    <n v="530"/>
  </r>
  <r>
    <x v="191"/>
    <x v="166"/>
    <x v="2"/>
    <n v="554"/>
  </r>
  <r>
    <x v="191"/>
    <x v="166"/>
    <x v="3"/>
    <n v="578"/>
  </r>
  <r>
    <x v="191"/>
    <x v="166"/>
    <x v="4"/>
    <n v="657"/>
  </r>
  <r>
    <x v="191"/>
    <x v="166"/>
    <x v="5"/>
    <n v="784"/>
  </r>
  <r>
    <x v="191"/>
    <x v="166"/>
    <x v="6"/>
    <n v="669"/>
  </r>
  <r>
    <x v="191"/>
    <x v="166"/>
    <x v="7"/>
    <n v="619"/>
  </r>
  <r>
    <x v="191"/>
    <x v="166"/>
    <x v="8"/>
    <n v="612"/>
  </r>
  <r>
    <x v="191"/>
    <x v="166"/>
    <x v="9"/>
    <n v="605"/>
  </r>
  <r>
    <x v="191"/>
    <x v="166"/>
    <x v="10"/>
    <n v="624"/>
  </r>
  <r>
    <x v="191"/>
    <x v="166"/>
    <x v="11"/>
    <n v="647"/>
  </r>
  <r>
    <x v="191"/>
    <x v="166"/>
    <x v="12"/>
    <n v="681"/>
  </r>
  <r>
    <x v="191"/>
    <x v="166"/>
    <x v="13"/>
    <n v="687"/>
  </r>
  <r>
    <x v="191"/>
    <x v="166"/>
    <x v="14"/>
    <n v="786"/>
  </r>
  <r>
    <x v="191"/>
    <x v="166"/>
    <x v="15"/>
    <n v="796"/>
  </r>
  <r>
    <x v="191"/>
    <x v="166"/>
    <x v="16"/>
    <n v="761"/>
  </r>
  <r>
    <x v="191"/>
    <x v="166"/>
    <x v="17"/>
    <n v="770"/>
  </r>
  <r>
    <x v="191"/>
    <x v="166"/>
    <x v="18"/>
    <n v="838"/>
  </r>
  <r>
    <x v="191"/>
    <x v="166"/>
    <x v="19"/>
    <n v="865"/>
  </r>
  <r>
    <x v="191"/>
    <x v="166"/>
    <x v="20"/>
    <n v="928"/>
  </r>
  <r>
    <x v="191"/>
    <x v="166"/>
    <x v="21"/>
    <n v="1050"/>
  </r>
  <r>
    <x v="191"/>
    <x v="166"/>
    <x v="22"/>
    <n v="1137"/>
  </r>
  <r>
    <x v="191"/>
    <x v="166"/>
    <x v="23"/>
    <n v="1163"/>
  </r>
  <r>
    <x v="191"/>
    <x v="166"/>
    <x v="24"/>
    <n v="1184"/>
  </r>
  <r>
    <x v="191"/>
    <x v="166"/>
    <x v="25"/>
    <n v="1147"/>
  </r>
  <r>
    <x v="191"/>
    <x v="166"/>
    <x v="26"/>
    <n v="1220"/>
  </r>
  <r>
    <x v="191"/>
    <x v="166"/>
    <x v="27"/>
    <n v="1349"/>
  </r>
  <r>
    <x v="191"/>
    <x v="166"/>
    <x v="28"/>
    <n v="1347"/>
  </r>
  <r>
    <x v="191"/>
    <x v="166"/>
    <x v="29"/>
    <n v="1287"/>
  </r>
  <r>
    <x v="191"/>
    <x v="166"/>
    <x v="30"/>
    <n v="1236"/>
  </r>
  <r>
    <x v="191"/>
    <x v="166"/>
    <x v="31"/>
    <n v="1261"/>
  </r>
  <r>
    <x v="191"/>
    <x v="166"/>
    <x v="32"/>
    <n v="1273"/>
  </r>
  <r>
    <x v="191"/>
    <x v="166"/>
    <x v="33"/>
    <n v="1286"/>
  </r>
  <r>
    <x v="191"/>
    <x v="166"/>
    <x v="34"/>
    <n v="1300"/>
  </r>
  <r>
    <x v="191"/>
    <x v="166"/>
    <x v="35"/>
    <n v="1300"/>
  </r>
  <r>
    <x v="191"/>
    <x v="166"/>
    <x v="36"/>
    <n v="1300"/>
  </r>
  <r>
    <x v="191"/>
    <x v="166"/>
    <x v="37"/>
    <n v="1300"/>
  </r>
  <r>
    <x v="191"/>
    <x v="166"/>
    <x v="38"/>
    <n v="1300"/>
  </r>
  <r>
    <x v="191"/>
    <x v="166"/>
    <x v="39"/>
    <n v="1292"/>
  </r>
  <r>
    <x v="191"/>
    <x v="166"/>
    <x v="40"/>
    <n v="1286"/>
  </r>
  <r>
    <x v="191"/>
    <x v="166"/>
    <x v="41"/>
    <n v="1220"/>
  </r>
  <r>
    <x v="191"/>
    <x v="166"/>
    <x v="42"/>
    <n v="1094"/>
  </r>
  <r>
    <x v="191"/>
    <x v="166"/>
    <x v="43"/>
    <n v="1084"/>
  </r>
  <r>
    <x v="191"/>
    <x v="166"/>
    <x v="44"/>
    <n v="1075"/>
  </r>
  <r>
    <x v="191"/>
    <x v="166"/>
    <x v="45"/>
    <n v="1115"/>
  </r>
  <r>
    <x v="191"/>
    <x v="166"/>
    <x v="46"/>
    <n v="1237"/>
  </r>
  <r>
    <x v="191"/>
    <x v="166"/>
    <x v="47"/>
    <n v="1302"/>
  </r>
  <r>
    <x v="191"/>
    <x v="166"/>
    <x v="48"/>
    <n v="1355"/>
  </r>
  <r>
    <x v="191"/>
    <x v="166"/>
    <x v="49"/>
    <n v="1302"/>
  </r>
  <r>
    <x v="191"/>
    <x v="166"/>
    <x v="50"/>
    <n v="1177"/>
  </r>
  <r>
    <x v="191"/>
    <x v="166"/>
    <x v="51"/>
    <n v="1086"/>
  </r>
  <r>
    <x v="191"/>
    <x v="166"/>
    <x v="52"/>
    <n v="1140"/>
  </r>
  <r>
    <x v="191"/>
    <x v="166"/>
    <x v="53"/>
    <n v="1156"/>
  </r>
  <r>
    <x v="191"/>
    <x v="166"/>
    <x v="54"/>
    <n v="1192"/>
  </r>
  <r>
    <x v="191"/>
    <x v="166"/>
    <x v="55"/>
    <n v="1142"/>
  </r>
  <r>
    <x v="191"/>
    <x v="166"/>
    <x v="56"/>
    <n v="1127"/>
  </r>
  <r>
    <x v="191"/>
    <x v="166"/>
    <x v="57"/>
    <n v="1119"/>
  </r>
  <r>
    <x v="192"/>
    <x v="167"/>
    <x v="0"/>
    <n v="1710"/>
  </r>
  <r>
    <x v="192"/>
    <x v="167"/>
    <x v="1"/>
    <n v="1820"/>
  </r>
  <r>
    <x v="192"/>
    <x v="167"/>
    <x v="2"/>
    <n v="2098"/>
  </r>
  <r>
    <x v="192"/>
    <x v="167"/>
    <x v="3"/>
    <n v="2182"/>
  </r>
  <r>
    <x v="192"/>
    <x v="167"/>
    <x v="4"/>
    <n v="2215"/>
  </r>
  <r>
    <x v="192"/>
    <x v="167"/>
    <x v="5"/>
    <n v="2155"/>
  </r>
  <r>
    <x v="192"/>
    <x v="167"/>
    <x v="6"/>
    <n v="2142"/>
  </r>
  <r>
    <x v="192"/>
    <x v="167"/>
    <x v="7"/>
    <n v="2253"/>
  </r>
  <r>
    <x v="192"/>
    <x v="167"/>
    <x v="8"/>
    <n v="2326"/>
  </r>
  <r>
    <x v="192"/>
    <x v="167"/>
    <x v="9"/>
    <n v="2187"/>
  </r>
  <r>
    <x v="192"/>
    <x v="167"/>
    <x v="10"/>
    <n v="2218"/>
  </r>
  <r>
    <x v="192"/>
    <x v="167"/>
    <x v="11"/>
    <n v="2065"/>
  </r>
  <r>
    <x v="192"/>
    <x v="167"/>
    <x v="12"/>
    <n v="2188"/>
  </r>
  <r>
    <x v="192"/>
    <x v="167"/>
    <x v="13"/>
    <n v="2075"/>
  </r>
  <r>
    <x v="192"/>
    <x v="167"/>
    <x v="14"/>
    <n v="2064"/>
  </r>
  <r>
    <x v="192"/>
    <x v="167"/>
    <x v="15"/>
    <n v="2122"/>
  </r>
  <r>
    <x v="192"/>
    <x v="167"/>
    <x v="16"/>
    <n v="2216"/>
  </r>
  <r>
    <x v="192"/>
    <x v="167"/>
    <x v="17"/>
    <n v="2266"/>
  </r>
  <r>
    <x v="192"/>
    <x v="167"/>
    <x v="18"/>
    <n v="2287"/>
  </r>
  <r>
    <x v="192"/>
    <x v="167"/>
    <x v="19"/>
    <n v="2641"/>
  </r>
  <r>
    <x v="192"/>
    <x v="167"/>
    <x v="20"/>
    <n v="2895"/>
  </r>
  <r>
    <x v="192"/>
    <x v="167"/>
    <x v="21"/>
    <n v="3211"/>
  </r>
  <r>
    <x v="192"/>
    <x v="167"/>
    <x v="22"/>
    <n v="3471"/>
  </r>
  <r>
    <x v="192"/>
    <x v="167"/>
    <x v="23"/>
    <n v="3875"/>
  </r>
  <r>
    <x v="192"/>
    <x v="167"/>
    <x v="24"/>
    <n v="4170"/>
  </r>
  <r>
    <x v="192"/>
    <x v="167"/>
    <x v="25"/>
    <n v="4280"/>
  </r>
  <r>
    <x v="192"/>
    <x v="167"/>
    <x v="26"/>
    <n v="4620"/>
  </r>
  <r>
    <x v="192"/>
    <x v="167"/>
    <x v="27"/>
    <n v="4785"/>
  </r>
  <r>
    <x v="192"/>
    <x v="167"/>
    <x v="28"/>
    <n v="5199"/>
  </r>
  <r>
    <x v="192"/>
    <x v="167"/>
    <x v="29"/>
    <n v="5327"/>
  </r>
  <r>
    <x v="192"/>
    <x v="167"/>
    <x v="30"/>
    <n v="4950"/>
  </r>
  <r>
    <x v="192"/>
    <x v="167"/>
    <x v="31"/>
    <n v="4736"/>
  </r>
  <r>
    <x v="192"/>
    <x v="167"/>
    <x v="32"/>
    <n v="4834"/>
  </r>
  <r>
    <x v="192"/>
    <x v="167"/>
    <x v="33"/>
    <n v="4921"/>
  </r>
  <r>
    <x v="192"/>
    <x v="167"/>
    <x v="34"/>
    <n v="4731"/>
  </r>
  <r>
    <x v="192"/>
    <x v="167"/>
    <x v="35"/>
    <n v="4720"/>
  </r>
  <r>
    <x v="192"/>
    <x v="167"/>
    <x v="36"/>
    <n v="4759"/>
  </r>
  <r>
    <x v="192"/>
    <x v="167"/>
    <x v="37"/>
    <n v="4755"/>
  </r>
  <r>
    <x v="192"/>
    <x v="167"/>
    <x v="38"/>
    <n v="4804"/>
  </r>
  <r>
    <x v="192"/>
    <x v="167"/>
    <x v="39"/>
    <n v="4911"/>
  </r>
  <r>
    <x v="192"/>
    <x v="167"/>
    <x v="40"/>
    <n v="5301"/>
  </r>
  <r>
    <x v="192"/>
    <x v="167"/>
    <x v="41"/>
    <n v="5280"/>
  </r>
  <r>
    <x v="192"/>
    <x v="167"/>
    <x v="42"/>
    <n v="5088"/>
  </r>
  <r>
    <x v="192"/>
    <x v="167"/>
    <x v="43"/>
    <n v="5096"/>
  </r>
  <r>
    <x v="192"/>
    <x v="167"/>
    <x v="44"/>
    <n v="5112"/>
  </r>
  <r>
    <x v="192"/>
    <x v="167"/>
    <x v="45"/>
    <n v="5042"/>
  </r>
  <r>
    <x v="192"/>
    <x v="167"/>
    <x v="46"/>
    <n v="4698"/>
  </r>
  <r>
    <x v="192"/>
    <x v="167"/>
    <x v="47"/>
    <n v="4557"/>
  </r>
  <r>
    <x v="192"/>
    <x v="167"/>
    <x v="48"/>
    <n v="4278"/>
  </r>
  <r>
    <x v="192"/>
    <x v="167"/>
    <x v="49"/>
    <n v="4735"/>
  </r>
  <r>
    <x v="192"/>
    <x v="167"/>
    <x v="50"/>
    <n v="4807"/>
  </r>
  <r>
    <x v="192"/>
    <x v="167"/>
    <x v="51"/>
    <n v="4818"/>
  </r>
  <r>
    <x v="192"/>
    <x v="167"/>
    <x v="52"/>
    <n v="4875"/>
  </r>
  <r>
    <x v="192"/>
    <x v="167"/>
    <x v="53"/>
    <n v="5289"/>
  </r>
  <r>
    <x v="192"/>
    <x v="167"/>
    <x v="54"/>
    <n v="5066"/>
  </r>
  <r>
    <x v="192"/>
    <x v="167"/>
    <x v="55"/>
    <n v="5230"/>
  </r>
  <r>
    <x v="192"/>
    <x v="167"/>
    <x v="56"/>
    <n v="5307"/>
  </r>
  <r>
    <x v="192"/>
    <x v="167"/>
    <x v="57"/>
    <n v="5271"/>
  </r>
  <r>
    <x v="193"/>
    <x v="168"/>
    <x v="0"/>
    <n v="328"/>
  </r>
  <r>
    <x v="193"/>
    <x v="168"/>
    <x v="1"/>
    <n v="357"/>
  </r>
  <r>
    <x v="193"/>
    <x v="168"/>
    <x v="2"/>
    <n v="378"/>
  </r>
  <r>
    <x v="193"/>
    <x v="168"/>
    <x v="3"/>
    <n v="284"/>
  </r>
  <r>
    <x v="193"/>
    <x v="168"/>
    <x v="4"/>
    <n v="274"/>
  </r>
  <r>
    <x v="193"/>
    <x v="168"/>
    <x v="5"/>
    <n v="315"/>
  </r>
  <r>
    <x v="193"/>
    <x v="168"/>
    <x v="6"/>
    <n v="368"/>
  </r>
  <r>
    <x v="193"/>
    <x v="168"/>
    <x v="7"/>
    <n v="384"/>
  </r>
  <r>
    <x v="193"/>
    <x v="168"/>
    <x v="8"/>
    <n v="403"/>
  </r>
  <r>
    <x v="193"/>
    <x v="168"/>
    <x v="9"/>
    <n v="340"/>
  </r>
  <r>
    <x v="193"/>
    <x v="168"/>
    <x v="10"/>
    <n v="444"/>
  </r>
  <r>
    <x v="193"/>
    <x v="168"/>
    <x v="11"/>
    <n v="382"/>
  </r>
  <r>
    <x v="193"/>
    <x v="168"/>
    <x v="12"/>
    <n v="440"/>
  </r>
  <r>
    <x v="193"/>
    <x v="168"/>
    <x v="13"/>
    <n v="218"/>
  </r>
  <r>
    <x v="193"/>
    <x v="168"/>
    <x v="14"/>
    <n v="293"/>
  </r>
  <r>
    <x v="193"/>
    <x v="168"/>
    <x v="15"/>
    <n v="410"/>
  </r>
  <r>
    <x v="193"/>
    <x v="168"/>
    <x v="16"/>
    <n v="314"/>
  </r>
  <r>
    <x v="193"/>
    <x v="168"/>
    <x v="17"/>
    <n v="305"/>
  </r>
  <r>
    <x v="193"/>
    <x v="168"/>
    <x v="18"/>
    <n v="285"/>
  </r>
  <r>
    <x v="193"/>
    <x v="168"/>
    <x v="19"/>
    <n v="285"/>
  </r>
  <r>
    <x v="193"/>
    <x v="168"/>
    <x v="20"/>
    <n v="332"/>
  </r>
  <r>
    <x v="193"/>
    <x v="168"/>
    <x v="21"/>
    <n v="354"/>
  </r>
  <r>
    <x v="193"/>
    <x v="168"/>
    <x v="22"/>
    <n v="362"/>
  </r>
  <r>
    <x v="193"/>
    <x v="168"/>
    <x v="23"/>
    <n v="370"/>
  </r>
  <r>
    <x v="193"/>
    <x v="168"/>
    <x v="24"/>
    <n v="380"/>
  </r>
  <r>
    <x v="193"/>
    <x v="168"/>
    <x v="25"/>
    <n v="380"/>
  </r>
  <r>
    <x v="193"/>
    <x v="168"/>
    <x v="26"/>
    <n v="396"/>
  </r>
  <r>
    <x v="193"/>
    <x v="168"/>
    <x v="27"/>
    <n v="396"/>
  </r>
  <r>
    <x v="193"/>
    <x v="168"/>
    <x v="28"/>
    <n v="401"/>
  </r>
  <r>
    <x v="193"/>
    <x v="168"/>
    <x v="29"/>
    <n v="399"/>
  </r>
  <r>
    <x v="193"/>
    <x v="168"/>
    <x v="30"/>
    <n v="506"/>
  </r>
  <r>
    <x v="193"/>
    <x v="168"/>
    <x v="31"/>
    <n v="624"/>
  </r>
  <r>
    <x v="193"/>
    <x v="168"/>
    <x v="32"/>
    <n v="571"/>
  </r>
  <r>
    <x v="193"/>
    <x v="168"/>
    <x v="33"/>
    <n v="583"/>
  </r>
  <r>
    <x v="193"/>
    <x v="168"/>
    <x v="34"/>
    <n v="591"/>
  </r>
  <r>
    <x v="193"/>
    <x v="168"/>
    <x v="35"/>
    <n v="636"/>
  </r>
  <r>
    <x v="193"/>
    <x v="168"/>
    <x v="36"/>
    <n v="661"/>
  </r>
  <r>
    <x v="193"/>
    <x v="168"/>
    <x v="37"/>
    <n v="684"/>
  </r>
  <r>
    <x v="193"/>
    <x v="168"/>
    <x v="38"/>
    <n v="705"/>
  </r>
  <r>
    <x v="193"/>
    <x v="168"/>
    <x v="39"/>
    <n v="808"/>
  </r>
  <r>
    <x v="193"/>
    <x v="168"/>
    <x v="40"/>
    <n v="845"/>
  </r>
  <r>
    <x v="193"/>
    <x v="168"/>
    <x v="41"/>
    <n v="904"/>
  </r>
  <r>
    <x v="193"/>
    <x v="168"/>
    <x v="42"/>
    <n v="961"/>
  </r>
  <r>
    <x v="193"/>
    <x v="168"/>
    <x v="43"/>
    <n v="949"/>
  </r>
  <r>
    <x v="193"/>
    <x v="168"/>
    <x v="44"/>
    <n v="968"/>
  </r>
  <r>
    <x v="193"/>
    <x v="168"/>
    <x v="45"/>
    <n v="967"/>
  </r>
  <r>
    <x v="193"/>
    <x v="168"/>
    <x v="46"/>
    <n v="1048"/>
  </r>
  <r>
    <x v="193"/>
    <x v="168"/>
    <x v="47"/>
    <n v="1098"/>
  </r>
  <r>
    <x v="193"/>
    <x v="168"/>
    <x v="48"/>
    <n v="1187"/>
  </r>
  <r>
    <x v="193"/>
    <x v="168"/>
    <x v="49"/>
    <n v="1224"/>
  </r>
  <r>
    <x v="193"/>
    <x v="168"/>
    <x v="50"/>
    <n v="890"/>
  </r>
  <r>
    <x v="193"/>
    <x v="168"/>
    <x v="51"/>
    <n v="915"/>
  </r>
  <r>
    <x v="193"/>
    <x v="168"/>
    <x v="52"/>
    <n v="948"/>
  </r>
  <r>
    <x v="193"/>
    <x v="168"/>
    <x v="53"/>
    <n v="1125"/>
  </r>
  <r>
    <x v="193"/>
    <x v="168"/>
    <x v="54"/>
    <n v="1203"/>
  </r>
  <r>
    <x v="193"/>
    <x v="168"/>
    <x v="55"/>
    <n v="1289"/>
  </r>
  <r>
    <x v="193"/>
    <x v="168"/>
    <x v="56"/>
    <n v="1514"/>
  </r>
  <r>
    <x v="193"/>
    <x v="168"/>
    <x v="57"/>
    <n v="1339"/>
  </r>
  <r>
    <x v="194"/>
    <x v="169"/>
    <x v="0"/>
    <n v="38400"/>
  </r>
  <r>
    <x v="194"/>
    <x v="169"/>
    <x v="1"/>
    <n v="38850"/>
  </r>
  <r>
    <x v="194"/>
    <x v="169"/>
    <x v="2"/>
    <n v="39700"/>
  </r>
  <r>
    <x v="194"/>
    <x v="169"/>
    <x v="3"/>
    <n v="40500"/>
  </r>
  <r>
    <x v="194"/>
    <x v="169"/>
    <x v="4"/>
    <n v="41500"/>
  </r>
  <r>
    <x v="194"/>
    <x v="169"/>
    <x v="5"/>
    <n v="42500"/>
  </r>
  <r>
    <x v="194"/>
    <x v="169"/>
    <x v="6"/>
    <n v="44152"/>
  </r>
  <r>
    <x v="194"/>
    <x v="169"/>
    <x v="7"/>
    <n v="46750"/>
  </r>
  <r>
    <x v="194"/>
    <x v="169"/>
    <x v="8"/>
    <n v="49779"/>
  </r>
  <r>
    <x v="194"/>
    <x v="169"/>
    <x v="9"/>
    <n v="52179"/>
  </r>
  <r>
    <x v="194"/>
    <x v="169"/>
    <x v="10"/>
    <n v="58516"/>
  </r>
  <r>
    <x v="194"/>
    <x v="169"/>
    <x v="11"/>
    <n v="61735"/>
  </r>
  <r>
    <x v="194"/>
    <x v="169"/>
    <x v="12"/>
    <n v="67973"/>
  </r>
  <r>
    <x v="194"/>
    <x v="169"/>
    <x v="13"/>
    <n v="92308"/>
  </r>
  <r>
    <x v="194"/>
    <x v="169"/>
    <x v="14"/>
    <n v="93740"/>
  </r>
  <r>
    <x v="194"/>
    <x v="169"/>
    <x v="15"/>
    <n v="103752"/>
  </r>
  <r>
    <x v="194"/>
    <x v="169"/>
    <x v="16"/>
    <n v="97572"/>
  </r>
  <r>
    <x v="194"/>
    <x v="169"/>
    <x v="17"/>
    <n v="101979"/>
  </r>
  <r>
    <x v="194"/>
    <x v="169"/>
    <x v="18"/>
    <n v="113636"/>
  </r>
  <r>
    <x v="194"/>
    <x v="169"/>
    <x v="19"/>
    <n v="123538"/>
  </r>
  <r>
    <x v="194"/>
    <x v="169"/>
    <x v="20"/>
    <n v="140443"/>
  </r>
  <r>
    <x v="194"/>
    <x v="169"/>
    <x v="21"/>
    <n v="174525"/>
  </r>
  <r>
    <x v="194"/>
    <x v="169"/>
    <x v="22"/>
    <n v="226104"/>
  </r>
  <r>
    <x v="194"/>
    <x v="169"/>
    <x v="23"/>
    <n v="260058"/>
  </r>
  <r>
    <x v="194"/>
    <x v="169"/>
    <x v="24"/>
    <n v="304061"/>
  </r>
  <r>
    <x v="194"/>
    <x v="169"/>
    <x v="25"/>
    <n v="374258"/>
  </r>
  <r>
    <x v="194"/>
    <x v="169"/>
    <x v="26"/>
    <n v="376130"/>
  </r>
  <r>
    <x v="194"/>
    <x v="169"/>
    <x v="27"/>
    <n v="407396"/>
  </r>
  <r>
    <x v="194"/>
    <x v="169"/>
    <x v="28"/>
    <n v="385632"/>
  </r>
  <r>
    <x v="194"/>
    <x v="169"/>
    <x v="29"/>
    <n v="415872"/>
  </r>
  <r>
    <x v="194"/>
    <x v="169"/>
    <x v="30"/>
    <n v="432724"/>
  </r>
  <r>
    <x v="194"/>
    <x v="169"/>
    <x v="31"/>
    <n v="456800"/>
  </r>
  <r>
    <x v="194"/>
    <x v="169"/>
    <x v="32"/>
    <n v="443100"/>
  </r>
  <r>
    <x v="194"/>
    <x v="169"/>
    <x v="33"/>
    <n v="463500"/>
  </r>
  <r>
    <x v="194"/>
    <x v="169"/>
    <x v="34"/>
    <n v="465136"/>
  </r>
  <r>
    <x v="194"/>
    <x v="169"/>
    <x v="35"/>
    <n v="490143"/>
  </r>
  <r>
    <x v="194"/>
    <x v="169"/>
    <x v="36"/>
    <n v="581000"/>
  </r>
  <r>
    <x v="194"/>
    <x v="169"/>
    <x v="37"/>
    <n v="590720"/>
  </r>
  <r>
    <x v="194"/>
    <x v="169"/>
    <x v="38"/>
    <n v="577390"/>
  </r>
  <r>
    <x v="194"/>
    <x v="169"/>
    <x v="39"/>
    <n v="643340"/>
  </r>
  <r>
    <x v="194"/>
    <x v="169"/>
    <x v="40"/>
    <n v="665660"/>
  </r>
  <r>
    <x v="194"/>
    <x v="169"/>
    <x v="41"/>
    <n v="626370"/>
  </r>
  <r>
    <x v="194"/>
    <x v="169"/>
    <x v="42"/>
    <n v="630625"/>
  </r>
  <r>
    <x v="194"/>
    <x v="169"/>
    <x v="43"/>
    <n v="646540"/>
  </r>
  <r>
    <x v="194"/>
    <x v="169"/>
    <x v="44"/>
    <n v="706670"/>
  </r>
  <r>
    <x v="194"/>
    <x v="169"/>
    <x v="45"/>
    <n v="712764"/>
  </r>
  <r>
    <x v="194"/>
    <x v="169"/>
    <x v="46"/>
    <n v="730924"/>
  </r>
  <r>
    <x v="194"/>
    <x v="169"/>
    <x v="47"/>
    <n v="722924"/>
  </r>
  <r>
    <x v="194"/>
    <x v="169"/>
    <x v="48"/>
    <n v="737184"/>
  </r>
  <r>
    <x v="194"/>
    <x v="169"/>
    <x v="49"/>
    <n v="760984"/>
  </r>
  <r>
    <x v="194"/>
    <x v="169"/>
    <x v="50"/>
    <n v="681844"/>
  </r>
  <r>
    <x v="194"/>
    <x v="169"/>
    <x v="51"/>
    <n v="672681"/>
  </r>
  <r>
    <x v="194"/>
    <x v="169"/>
    <x v="52"/>
    <n v="797617"/>
  </r>
  <r>
    <x v="194"/>
    <x v="169"/>
    <x v="53"/>
    <n v="705117"/>
  </r>
  <r>
    <x v="194"/>
    <x v="169"/>
    <x v="54"/>
    <n v="720996"/>
  </r>
  <r>
    <x v="194"/>
    <x v="169"/>
    <x v="55"/>
    <n v="757431"/>
  </r>
  <r>
    <x v="194"/>
    <x v="169"/>
    <x v="56"/>
    <n v="747049"/>
  </r>
  <r>
    <x v="194"/>
    <x v="169"/>
    <x v="57"/>
    <n v="762218"/>
  </r>
  <r>
    <x v="195"/>
    <x v="170"/>
    <x v="0"/>
    <n v="41806"/>
  </r>
  <r>
    <x v="195"/>
    <x v="170"/>
    <x v="1"/>
    <n v="44704"/>
  </r>
  <r>
    <x v="195"/>
    <x v="170"/>
    <x v="2"/>
    <n v="47413"/>
  </r>
  <r>
    <x v="195"/>
    <x v="170"/>
    <x v="3"/>
    <n v="51026"/>
  </r>
  <r>
    <x v="195"/>
    <x v="170"/>
    <x v="4"/>
    <n v="53193"/>
  </r>
  <r>
    <x v="195"/>
    <x v="170"/>
    <x v="5"/>
    <n v="56943"/>
  </r>
  <r>
    <x v="195"/>
    <x v="170"/>
    <x v="6"/>
    <n v="62572"/>
  </r>
  <r>
    <x v="195"/>
    <x v="170"/>
    <x v="7"/>
    <n v="63692"/>
  </r>
  <r>
    <x v="195"/>
    <x v="170"/>
    <x v="8"/>
    <n v="65361"/>
  </r>
  <r>
    <x v="195"/>
    <x v="170"/>
    <x v="9"/>
    <n v="62753"/>
  </r>
  <r>
    <x v="195"/>
    <x v="170"/>
    <x v="10"/>
    <n v="59279"/>
  </r>
  <r>
    <x v="195"/>
    <x v="170"/>
    <x v="11"/>
    <n v="60254"/>
  </r>
  <r>
    <x v="195"/>
    <x v="170"/>
    <x v="12"/>
    <n v="58764"/>
  </r>
  <r>
    <x v="195"/>
    <x v="170"/>
    <x v="13"/>
    <n v="52915"/>
  </r>
  <r>
    <x v="195"/>
    <x v="170"/>
    <x v="14"/>
    <n v="55305"/>
  </r>
  <r>
    <x v="195"/>
    <x v="170"/>
    <x v="15"/>
    <n v="57426"/>
  </r>
  <r>
    <x v="195"/>
    <x v="170"/>
    <x v="16"/>
    <n v="61555"/>
  </r>
  <r>
    <x v="195"/>
    <x v="170"/>
    <x v="17"/>
    <n v="64502"/>
  </r>
  <r>
    <x v="195"/>
    <x v="170"/>
    <x v="18"/>
    <n v="66425"/>
  </r>
  <r>
    <x v="195"/>
    <x v="170"/>
    <x v="19"/>
    <n v="60712"/>
  </r>
  <r>
    <x v="195"/>
    <x v="170"/>
    <x v="20"/>
    <n v="70450"/>
  </r>
  <r>
    <x v="195"/>
    <x v="170"/>
    <x v="21"/>
    <n v="71950"/>
  </r>
  <r>
    <x v="195"/>
    <x v="170"/>
    <x v="22"/>
    <n v="71732"/>
  </r>
  <r>
    <x v="195"/>
    <x v="170"/>
    <x v="23"/>
    <n v="70928"/>
  </r>
  <r>
    <x v="195"/>
    <x v="170"/>
    <x v="24"/>
    <n v="75622"/>
  </r>
  <r>
    <x v="195"/>
    <x v="170"/>
    <x v="25"/>
    <n v="84420"/>
  </r>
  <r>
    <x v="195"/>
    <x v="170"/>
    <x v="26"/>
    <n v="83646"/>
  </r>
  <r>
    <x v="195"/>
    <x v="170"/>
    <x v="27"/>
    <n v="83092"/>
  </r>
  <r>
    <x v="195"/>
    <x v="170"/>
    <x v="28"/>
    <n v="85536"/>
  </r>
  <r>
    <x v="195"/>
    <x v="170"/>
    <x v="29"/>
    <n v="89719"/>
  </r>
  <r>
    <x v="195"/>
    <x v="170"/>
    <x v="30"/>
    <n v="96162"/>
  </r>
  <r>
    <x v="195"/>
    <x v="170"/>
    <x v="31"/>
    <n v="93306"/>
  </r>
  <r>
    <x v="195"/>
    <x v="170"/>
    <x v="32"/>
    <n v="94382"/>
  </r>
  <r>
    <x v="195"/>
    <x v="170"/>
    <x v="33"/>
    <n v="96121"/>
  </r>
  <r>
    <x v="195"/>
    <x v="170"/>
    <x v="34"/>
    <n v="98436"/>
  </r>
  <r>
    <x v="195"/>
    <x v="170"/>
    <x v="35"/>
    <n v="98255"/>
  </r>
  <r>
    <x v="195"/>
    <x v="170"/>
    <x v="36"/>
    <n v="101308"/>
  </r>
  <r>
    <x v="195"/>
    <x v="170"/>
    <x v="37"/>
    <n v="102739"/>
  </r>
  <r>
    <x v="195"/>
    <x v="170"/>
    <x v="38"/>
    <n v="107391"/>
  </r>
  <r>
    <x v="195"/>
    <x v="170"/>
    <x v="39"/>
    <n v="114415"/>
  </r>
  <r>
    <x v="195"/>
    <x v="170"/>
    <x v="40"/>
    <n v="120051"/>
  </r>
  <r>
    <x v="195"/>
    <x v="170"/>
    <x v="41"/>
    <n v="117266"/>
  </r>
  <r>
    <x v="195"/>
    <x v="170"/>
    <x v="42"/>
    <n v="115921"/>
  </r>
  <r>
    <x v="195"/>
    <x v="170"/>
    <x v="43"/>
    <n v="117185"/>
  </r>
  <r>
    <x v="195"/>
    <x v="170"/>
    <x v="44"/>
    <n v="128329"/>
  </r>
  <r>
    <x v="195"/>
    <x v="170"/>
    <x v="45"/>
    <n v="136323"/>
  </r>
  <r>
    <x v="195"/>
    <x v="170"/>
    <x v="46"/>
    <n v="132487"/>
  </r>
  <r>
    <x v="195"/>
    <x v="170"/>
    <x v="47"/>
    <n v="148943"/>
  </r>
  <r>
    <x v="195"/>
    <x v="170"/>
    <x v="48"/>
    <n v="156386"/>
  </r>
  <r>
    <x v="195"/>
    <x v="170"/>
    <x v="49"/>
    <n v="166703"/>
  </r>
  <r>
    <x v="195"/>
    <x v="170"/>
    <x v="50"/>
    <n v="187232"/>
  </r>
  <r>
    <x v="195"/>
    <x v="170"/>
    <x v="51"/>
    <n v="206246"/>
  </r>
  <r>
    <x v="195"/>
    <x v="170"/>
    <x v="52"/>
    <n v="218787"/>
  </r>
  <r>
    <x v="195"/>
    <x v="170"/>
    <x v="53"/>
    <n v="219895"/>
  </r>
  <r>
    <x v="195"/>
    <x v="170"/>
    <x v="54"/>
    <n v="215066"/>
  </r>
  <r>
    <x v="195"/>
    <x v="170"/>
    <x v="55"/>
    <n v="223117"/>
  </r>
  <r>
    <x v="195"/>
    <x v="170"/>
    <x v="56"/>
    <n v="222492"/>
  </r>
  <r>
    <x v="195"/>
    <x v="170"/>
    <x v="57"/>
    <n v="226682"/>
  </r>
  <r>
    <x v="196"/>
    <x v="171"/>
    <x v="45"/>
    <n v="436331"/>
  </r>
  <r>
    <x v="196"/>
    <x v="171"/>
    <x v="46"/>
    <n v="476127"/>
  </r>
  <r>
    <x v="196"/>
    <x v="171"/>
    <x v="47"/>
    <n v="466188"/>
  </r>
  <r>
    <x v="196"/>
    <x v="171"/>
    <x v="48"/>
    <n v="459397"/>
  </r>
  <r>
    <x v="196"/>
    <x v="171"/>
    <x v="49"/>
    <n v="473741"/>
  </r>
  <r>
    <x v="196"/>
    <x v="171"/>
    <x v="50"/>
    <n v="480031"/>
  </r>
  <r>
    <x v="196"/>
    <x v="171"/>
    <x v="51"/>
    <n v="492818"/>
  </r>
  <r>
    <x v="196"/>
    <x v="171"/>
    <x v="52"/>
    <n v="488837"/>
  </r>
  <r>
    <x v="196"/>
    <x v="171"/>
    <x v="53"/>
    <n v="510300"/>
  </r>
  <r>
    <x v="196"/>
    <x v="171"/>
    <x v="54"/>
    <n v="462722"/>
  </r>
  <r>
    <x v="196"/>
    <x v="171"/>
    <x v="55"/>
    <n v="488595"/>
  </r>
  <r>
    <x v="196"/>
    <x v="171"/>
    <x v="56"/>
    <n v="491035"/>
  </r>
  <r>
    <x v="196"/>
    <x v="171"/>
    <x v="57"/>
    <n v="514734"/>
  </r>
  <r>
    <x v="197"/>
    <x v="172"/>
    <x v="31"/>
    <n v="925355"/>
  </r>
  <r>
    <x v="197"/>
    <x v="172"/>
    <x v="32"/>
    <n v="887950"/>
  </r>
  <r>
    <x v="197"/>
    <x v="172"/>
    <x v="33"/>
    <n v="887139"/>
  </r>
  <r>
    <x v="197"/>
    <x v="172"/>
    <x v="34"/>
    <n v="1007283"/>
  </r>
  <r>
    <x v="197"/>
    <x v="172"/>
    <x v="35"/>
    <n v="1057839"/>
  </r>
  <r>
    <x v="197"/>
    <x v="172"/>
    <x v="36"/>
    <n v="991590"/>
  </r>
  <r>
    <x v="197"/>
    <x v="172"/>
    <x v="37"/>
    <n v="978338"/>
  </r>
  <r>
    <x v="197"/>
    <x v="172"/>
    <x v="38"/>
    <n v="957721"/>
  </r>
  <r>
    <x v="197"/>
    <x v="172"/>
    <x v="39"/>
    <n v="944020"/>
  </r>
  <r>
    <x v="197"/>
    <x v="172"/>
    <x v="40"/>
    <n v="840515"/>
  </r>
  <r>
    <x v="197"/>
    <x v="172"/>
    <x v="41"/>
    <n v="896594"/>
  </r>
  <r>
    <x v="197"/>
    <x v="172"/>
    <x v="42"/>
    <n v="845511"/>
  </r>
  <r>
    <x v="197"/>
    <x v="172"/>
    <x v="43"/>
    <n v="814869"/>
  </r>
  <r>
    <x v="197"/>
    <x v="172"/>
    <x v="44"/>
    <n v="831654"/>
  </r>
  <r>
    <x v="198"/>
    <x v="173"/>
    <x v="0"/>
    <n v="204"/>
  </r>
  <r>
    <x v="198"/>
    <x v="173"/>
    <x v="1"/>
    <n v="180"/>
  </r>
  <r>
    <x v="198"/>
    <x v="173"/>
    <x v="2"/>
    <n v="215"/>
  </r>
  <r>
    <x v="198"/>
    <x v="173"/>
    <x v="3"/>
    <n v="219"/>
  </r>
  <r>
    <x v="198"/>
    <x v="173"/>
    <x v="4"/>
    <n v="224"/>
  </r>
  <r>
    <x v="198"/>
    <x v="173"/>
    <x v="5"/>
    <n v="261"/>
  </r>
  <r>
    <x v="198"/>
    <x v="173"/>
    <x v="6"/>
    <n v="265"/>
  </r>
  <r>
    <x v="198"/>
    <x v="173"/>
    <x v="7"/>
    <n v="295"/>
  </r>
  <r>
    <x v="198"/>
    <x v="173"/>
    <x v="8"/>
    <n v="310"/>
  </r>
  <r>
    <x v="198"/>
    <x v="173"/>
    <x v="9"/>
    <n v="380"/>
  </r>
  <r>
    <x v="198"/>
    <x v="173"/>
    <x v="10"/>
    <n v="469"/>
  </r>
  <r>
    <x v="198"/>
    <x v="173"/>
    <x v="11"/>
    <n v="615"/>
  </r>
  <r>
    <x v="198"/>
    <x v="173"/>
    <x v="12"/>
    <n v="699"/>
  </r>
  <r>
    <x v="198"/>
    <x v="173"/>
    <x v="13"/>
    <n v="806"/>
  </r>
  <r>
    <x v="198"/>
    <x v="173"/>
    <x v="14"/>
    <n v="901"/>
  </r>
  <r>
    <x v="198"/>
    <x v="173"/>
    <x v="15"/>
    <n v="940"/>
  </r>
  <r>
    <x v="198"/>
    <x v="173"/>
    <x v="16"/>
    <n v="758"/>
  </r>
  <r>
    <x v="198"/>
    <x v="173"/>
    <x v="17"/>
    <n v="948"/>
  </r>
  <r>
    <x v="198"/>
    <x v="173"/>
    <x v="18"/>
    <n v="1038"/>
  </r>
  <r>
    <x v="198"/>
    <x v="173"/>
    <x v="19"/>
    <n v="1179"/>
  </r>
  <r>
    <x v="198"/>
    <x v="173"/>
    <x v="20"/>
    <n v="1270"/>
  </r>
  <r>
    <x v="198"/>
    <x v="173"/>
    <x v="21"/>
    <n v="1454"/>
  </r>
  <r>
    <x v="198"/>
    <x v="173"/>
    <x v="22"/>
    <n v="1308"/>
  </r>
  <r>
    <x v="198"/>
    <x v="173"/>
    <x v="23"/>
    <n v="1181"/>
  </r>
  <r>
    <x v="198"/>
    <x v="173"/>
    <x v="24"/>
    <n v="1326"/>
  </r>
  <r>
    <x v="198"/>
    <x v="173"/>
    <x v="25"/>
    <n v="1375"/>
  </r>
  <r>
    <x v="198"/>
    <x v="173"/>
    <x v="26"/>
    <n v="1428"/>
  </r>
  <r>
    <x v="198"/>
    <x v="173"/>
    <x v="27"/>
    <n v="1543"/>
  </r>
  <r>
    <x v="198"/>
    <x v="173"/>
    <x v="28"/>
    <n v="1659"/>
  </r>
  <r>
    <x v="198"/>
    <x v="173"/>
    <x v="29"/>
    <n v="1674"/>
  </r>
  <r>
    <x v="198"/>
    <x v="173"/>
    <x v="30"/>
    <n v="1727"/>
  </r>
  <r>
    <x v="198"/>
    <x v="173"/>
    <x v="31"/>
    <n v="1737"/>
  </r>
  <r>
    <x v="198"/>
    <x v="173"/>
    <x v="32"/>
    <n v="1760"/>
  </r>
  <r>
    <x v="198"/>
    <x v="173"/>
    <x v="33"/>
    <n v="1902"/>
  </r>
  <r>
    <x v="198"/>
    <x v="173"/>
    <x v="34"/>
    <n v="2135"/>
  </r>
  <r>
    <x v="198"/>
    <x v="173"/>
    <x v="35"/>
    <n v="2111"/>
  </r>
  <r>
    <x v="198"/>
    <x v="173"/>
    <x v="36"/>
    <n v="2240"/>
  </r>
  <r>
    <x v="198"/>
    <x v="173"/>
    <x v="37"/>
    <n v="2068"/>
  </r>
  <r>
    <x v="198"/>
    <x v="173"/>
    <x v="38"/>
    <n v="2068"/>
  </r>
  <r>
    <x v="198"/>
    <x v="173"/>
    <x v="39"/>
    <n v="1763"/>
  </r>
  <r>
    <x v="198"/>
    <x v="173"/>
    <x v="40"/>
    <n v="1318"/>
  </r>
  <r>
    <x v="198"/>
    <x v="173"/>
    <x v="41"/>
    <n v="1322"/>
  </r>
  <r>
    <x v="198"/>
    <x v="173"/>
    <x v="42"/>
    <n v="1497"/>
  </r>
  <r>
    <x v="198"/>
    <x v="173"/>
    <x v="43"/>
    <n v="1223"/>
  </r>
  <r>
    <x v="198"/>
    <x v="173"/>
    <x v="44"/>
    <n v="1254"/>
  </r>
  <r>
    <x v="198"/>
    <x v="173"/>
    <x v="45"/>
    <n v="1308"/>
  </r>
  <r>
    <x v="198"/>
    <x v="173"/>
    <x v="46"/>
    <n v="1437"/>
  </r>
  <r>
    <x v="198"/>
    <x v="173"/>
    <x v="47"/>
    <n v="1317"/>
  </r>
  <r>
    <x v="198"/>
    <x v="173"/>
    <x v="48"/>
    <n v="1092"/>
  </r>
  <r>
    <x v="198"/>
    <x v="173"/>
    <x v="49"/>
    <n v="1245"/>
  </r>
  <r>
    <x v="198"/>
    <x v="173"/>
    <x v="50"/>
    <n v="1422"/>
  </r>
  <r>
    <x v="198"/>
    <x v="173"/>
    <x v="51"/>
    <n v="873"/>
  </r>
  <r>
    <x v="198"/>
    <x v="173"/>
    <x v="52"/>
    <n v="778"/>
  </r>
  <r>
    <x v="198"/>
    <x v="173"/>
    <x v="53"/>
    <n v="812"/>
  </r>
  <r>
    <x v="198"/>
    <x v="173"/>
    <x v="54"/>
    <n v="992"/>
  </r>
  <r>
    <x v="198"/>
    <x v="173"/>
    <x v="55"/>
    <n v="999"/>
  </r>
  <r>
    <x v="198"/>
    <x v="173"/>
    <x v="56"/>
    <n v="1134"/>
  </r>
  <r>
    <x v="198"/>
    <x v="173"/>
    <x v="57"/>
    <n v="1040"/>
  </r>
  <r>
    <x v="199"/>
    <x v="174"/>
    <x v="0"/>
    <n v="8813"/>
  </r>
  <r>
    <x v="199"/>
    <x v="174"/>
    <x v="1"/>
    <n v="9204"/>
  </r>
  <r>
    <x v="199"/>
    <x v="174"/>
    <x v="2"/>
    <n v="9608"/>
  </r>
  <r>
    <x v="199"/>
    <x v="174"/>
    <x v="3"/>
    <n v="10127"/>
  </r>
  <r>
    <x v="199"/>
    <x v="174"/>
    <x v="4"/>
    <n v="10566"/>
  </r>
  <r>
    <x v="199"/>
    <x v="174"/>
    <x v="5"/>
    <n v="11053"/>
  </r>
  <r>
    <x v="199"/>
    <x v="174"/>
    <x v="6"/>
    <n v="11204"/>
  </r>
  <r>
    <x v="199"/>
    <x v="174"/>
    <x v="7"/>
    <n v="11420"/>
  </r>
  <r>
    <x v="199"/>
    <x v="174"/>
    <x v="8"/>
    <n v="11385"/>
  </r>
  <r>
    <x v="199"/>
    <x v="174"/>
    <x v="9"/>
    <n v="11370"/>
  </r>
  <r>
    <x v="199"/>
    <x v="174"/>
    <x v="10"/>
    <n v="11439"/>
  </r>
  <r>
    <x v="199"/>
    <x v="174"/>
    <x v="11"/>
    <n v="11812"/>
  </r>
  <r>
    <x v="199"/>
    <x v="174"/>
    <x v="12"/>
    <n v="12321"/>
  </r>
  <r>
    <x v="199"/>
    <x v="174"/>
    <x v="13"/>
    <n v="12581"/>
  </r>
  <r>
    <x v="199"/>
    <x v="174"/>
    <x v="14"/>
    <n v="13160"/>
  </r>
  <r>
    <x v="199"/>
    <x v="174"/>
    <x v="15"/>
    <n v="13577"/>
  </r>
  <r>
    <x v="199"/>
    <x v="174"/>
    <x v="16"/>
    <n v="14045"/>
  </r>
  <r>
    <x v="199"/>
    <x v="174"/>
    <x v="17"/>
    <n v="14555"/>
  </r>
  <r>
    <x v="199"/>
    <x v="174"/>
    <x v="18"/>
    <n v="15194"/>
  </r>
  <r>
    <x v="199"/>
    <x v="174"/>
    <x v="19"/>
    <n v="15823"/>
  </r>
  <r>
    <x v="199"/>
    <x v="174"/>
    <x v="20"/>
    <n v="16496"/>
  </r>
  <r>
    <x v="199"/>
    <x v="174"/>
    <x v="21"/>
    <n v="17138"/>
  </r>
  <r>
    <x v="199"/>
    <x v="174"/>
    <x v="22"/>
    <n v="17192"/>
  </r>
  <r>
    <x v="199"/>
    <x v="174"/>
    <x v="23"/>
    <n v="16437"/>
  </r>
  <r>
    <x v="199"/>
    <x v="174"/>
    <x v="24"/>
    <n v="16917"/>
  </r>
  <r>
    <x v="199"/>
    <x v="174"/>
    <x v="25"/>
    <n v="17143"/>
  </r>
  <r>
    <x v="199"/>
    <x v="174"/>
    <x v="26"/>
    <n v="18055"/>
  </r>
  <r>
    <x v="199"/>
    <x v="174"/>
    <x v="27"/>
    <n v="18223"/>
  </r>
  <r>
    <x v="199"/>
    <x v="174"/>
    <x v="28"/>
    <n v="18959"/>
  </r>
  <r>
    <x v="199"/>
    <x v="174"/>
    <x v="29"/>
    <n v="19315"/>
  </r>
  <r>
    <x v="199"/>
    <x v="174"/>
    <x v="30"/>
    <n v="20349"/>
  </r>
  <r>
    <x v="199"/>
    <x v="174"/>
    <x v="31"/>
    <n v="20844"/>
  </r>
  <r>
    <x v="199"/>
    <x v="174"/>
    <x v="32"/>
    <n v="21404"/>
  </r>
  <r>
    <x v="199"/>
    <x v="174"/>
    <x v="33"/>
    <n v="21889"/>
  </r>
  <r>
    <x v="199"/>
    <x v="174"/>
    <x v="34"/>
    <n v="22312"/>
  </r>
  <r>
    <x v="199"/>
    <x v="174"/>
    <x v="35"/>
    <n v="22295"/>
  </r>
  <r>
    <x v="199"/>
    <x v="174"/>
    <x v="36"/>
    <n v="22423"/>
  </r>
  <r>
    <x v="199"/>
    <x v="174"/>
    <x v="37"/>
    <n v="22616"/>
  </r>
  <r>
    <x v="199"/>
    <x v="174"/>
    <x v="38"/>
    <n v="22932"/>
  </r>
  <r>
    <x v="199"/>
    <x v="174"/>
    <x v="39"/>
    <n v="19702"/>
  </r>
  <r>
    <x v="199"/>
    <x v="174"/>
    <x v="40"/>
    <n v="12703"/>
  </r>
  <r>
    <x v="199"/>
    <x v="174"/>
    <x v="41"/>
    <n v="13648"/>
  </r>
  <r>
    <x v="199"/>
    <x v="174"/>
    <x v="42"/>
    <n v="18088"/>
  </r>
  <r>
    <x v="199"/>
    <x v="174"/>
    <x v="43"/>
    <n v="20808"/>
  </r>
  <r>
    <x v="199"/>
    <x v="174"/>
    <x v="44"/>
    <n v="23991"/>
  </r>
  <r>
    <x v="199"/>
    <x v="174"/>
    <x v="45"/>
    <n v="27321"/>
  </r>
  <r>
    <x v="199"/>
    <x v="174"/>
    <x v="46"/>
    <n v="29569"/>
  </r>
  <r>
    <x v="199"/>
    <x v="174"/>
    <x v="47"/>
    <n v="33231"/>
  </r>
  <r>
    <x v="199"/>
    <x v="174"/>
    <x v="48"/>
    <n v="37796"/>
  </r>
  <r>
    <x v="199"/>
    <x v="174"/>
    <x v="49"/>
    <n v="40295"/>
  </r>
  <r>
    <x v="199"/>
    <x v="174"/>
    <x v="50"/>
    <n v="42834"/>
  </r>
  <r>
    <x v="199"/>
    <x v="174"/>
    <x v="51"/>
    <n v="44175"/>
  </r>
  <r>
    <x v="199"/>
    <x v="174"/>
    <x v="52"/>
    <n v="46281"/>
  </r>
  <r>
    <x v="199"/>
    <x v="174"/>
    <x v="53"/>
    <n v="49487"/>
  </r>
  <r>
    <x v="199"/>
    <x v="174"/>
    <x v="54"/>
    <n v="47470"/>
  </r>
  <r>
    <x v="199"/>
    <x v="174"/>
    <x v="55"/>
    <n v="47435"/>
  </r>
  <r>
    <x v="199"/>
    <x v="174"/>
    <x v="56"/>
    <n v="47322"/>
  </r>
  <r>
    <x v="199"/>
    <x v="174"/>
    <x v="57"/>
    <n v="47104"/>
  </r>
  <r>
    <x v="200"/>
    <x v="175"/>
    <x v="0"/>
    <n v="51891"/>
  </r>
  <r>
    <x v="200"/>
    <x v="175"/>
    <x v="1"/>
    <n v="51887"/>
  </r>
  <r>
    <x v="200"/>
    <x v="175"/>
    <x v="2"/>
    <n v="53297"/>
  </r>
  <r>
    <x v="200"/>
    <x v="175"/>
    <x v="3"/>
    <n v="51762"/>
  </r>
  <r>
    <x v="200"/>
    <x v="175"/>
    <x v="4"/>
    <n v="53769"/>
  </r>
  <r>
    <x v="200"/>
    <x v="175"/>
    <x v="5"/>
    <n v="56856"/>
  </r>
  <r>
    <x v="200"/>
    <x v="175"/>
    <x v="6"/>
    <n v="60690"/>
  </r>
  <r>
    <x v="200"/>
    <x v="175"/>
    <x v="7"/>
    <n v="63201"/>
  </r>
  <r>
    <x v="200"/>
    <x v="175"/>
    <x v="8"/>
    <n v="84276"/>
  </r>
  <r>
    <x v="200"/>
    <x v="175"/>
    <x v="9"/>
    <n v="95383"/>
  </r>
  <r>
    <x v="200"/>
    <x v="175"/>
    <x v="10"/>
    <n v="108922"/>
  </r>
  <r>
    <x v="200"/>
    <x v="175"/>
    <x v="11"/>
    <n v="118434"/>
  </r>
  <r>
    <x v="200"/>
    <x v="175"/>
    <x v="12"/>
    <n v="112135"/>
  </r>
  <r>
    <x v="200"/>
    <x v="175"/>
    <x v="13"/>
    <n v="108854"/>
  </r>
  <r>
    <x v="200"/>
    <x v="175"/>
    <x v="14"/>
    <n v="131693"/>
  </r>
  <r>
    <x v="200"/>
    <x v="175"/>
    <x v="15"/>
    <n v="150350"/>
  </r>
  <r>
    <x v="200"/>
    <x v="175"/>
    <x v="16"/>
    <n v="157510"/>
  </r>
  <r>
    <x v="200"/>
    <x v="175"/>
    <x v="17"/>
    <n v="153207"/>
  </r>
  <r>
    <x v="200"/>
    <x v="175"/>
    <x v="18"/>
    <n v="156753"/>
  </r>
  <r>
    <x v="200"/>
    <x v="175"/>
    <x v="19"/>
    <n v="155830"/>
  </r>
  <r>
    <x v="200"/>
    <x v="175"/>
    <x v="20"/>
    <n v="151082"/>
  </r>
  <r>
    <x v="200"/>
    <x v="175"/>
    <x v="21"/>
    <n v="150924"/>
  </r>
  <r>
    <x v="200"/>
    <x v="175"/>
    <x v="22"/>
    <n v="152896"/>
  </r>
  <r>
    <x v="200"/>
    <x v="175"/>
    <x v="23"/>
    <n v="155873"/>
  </r>
  <r>
    <x v="200"/>
    <x v="175"/>
    <x v="24"/>
    <n v="150135"/>
  </r>
  <r>
    <x v="200"/>
    <x v="175"/>
    <x v="25"/>
    <n v="153751"/>
  </r>
  <r>
    <x v="200"/>
    <x v="175"/>
    <x v="26"/>
    <n v="168920"/>
  </r>
  <r>
    <x v="200"/>
    <x v="175"/>
    <x v="27"/>
    <n v="163541"/>
  </r>
  <r>
    <x v="200"/>
    <x v="175"/>
    <x v="28"/>
    <n v="159929"/>
  </r>
  <r>
    <x v="200"/>
    <x v="175"/>
    <x v="29"/>
    <n v="167812"/>
  </r>
  <r>
    <x v="200"/>
    <x v="175"/>
    <x v="30"/>
    <n v="172543"/>
  </r>
  <r>
    <x v="200"/>
    <x v="175"/>
    <x v="31"/>
    <n v="171682"/>
  </r>
  <r>
    <x v="200"/>
    <x v="175"/>
    <x v="32"/>
    <n v="170145"/>
  </r>
  <r>
    <x v="200"/>
    <x v="175"/>
    <x v="33"/>
    <n v="169985"/>
  </r>
  <r>
    <x v="200"/>
    <x v="175"/>
    <x v="34"/>
    <n v="171858"/>
  </r>
  <r>
    <x v="200"/>
    <x v="175"/>
    <x v="35"/>
    <n v="169386"/>
  </r>
  <r>
    <x v="200"/>
    <x v="175"/>
    <x v="36"/>
    <n v="181369"/>
  </r>
  <r>
    <x v="200"/>
    <x v="175"/>
    <x v="37"/>
    <n v="171792"/>
  </r>
  <r>
    <x v="200"/>
    <x v="175"/>
    <x v="38"/>
    <n v="126993"/>
  </r>
  <r>
    <x v="200"/>
    <x v="175"/>
    <x v="39"/>
    <n v="112645"/>
  </r>
  <r>
    <x v="200"/>
    <x v="175"/>
    <x v="40"/>
    <n v="115104"/>
  </r>
  <r>
    <x v="200"/>
    <x v="175"/>
    <x v="41"/>
    <n v="116641"/>
  </r>
  <r>
    <x v="200"/>
    <x v="175"/>
    <x v="42"/>
    <n v="110058"/>
  </r>
  <r>
    <x v="200"/>
    <x v="175"/>
    <x v="43"/>
    <n v="92349"/>
  </r>
  <r>
    <x v="200"/>
    <x v="175"/>
    <x v="44"/>
    <n v="101317"/>
  </r>
  <r>
    <x v="200"/>
    <x v="175"/>
    <x v="45"/>
    <n v="96353"/>
  </r>
  <r>
    <x v="200"/>
    <x v="175"/>
    <x v="46"/>
    <n v="107604"/>
  </r>
  <r>
    <x v="200"/>
    <x v="175"/>
    <x v="47"/>
    <n v="107294"/>
  </r>
  <r>
    <x v="200"/>
    <x v="175"/>
    <x v="48"/>
    <n v="108500"/>
  </r>
  <r>
    <x v="200"/>
    <x v="175"/>
    <x v="49"/>
    <n v="112907"/>
  </r>
  <r>
    <x v="200"/>
    <x v="175"/>
    <x v="50"/>
    <n v="116373"/>
  </r>
  <r>
    <x v="200"/>
    <x v="175"/>
    <x v="51"/>
    <n v="116732"/>
  </r>
  <r>
    <x v="200"/>
    <x v="175"/>
    <x v="52"/>
    <n v="118102"/>
  </r>
  <r>
    <x v="200"/>
    <x v="175"/>
    <x v="53"/>
    <n v="114754"/>
  </r>
  <r>
    <x v="200"/>
    <x v="175"/>
    <x v="54"/>
    <n v="104703"/>
  </r>
  <r>
    <x v="200"/>
    <x v="175"/>
    <x v="55"/>
    <n v="123102"/>
  </r>
  <r>
    <x v="200"/>
    <x v="175"/>
    <x v="56"/>
    <n v="121220"/>
  </r>
  <r>
    <x v="200"/>
    <x v="175"/>
    <x v="57"/>
    <n v="125342"/>
  </r>
  <r>
    <x v="201"/>
    <x v="176"/>
    <x v="32"/>
    <n v="382893"/>
  </r>
  <r>
    <x v="201"/>
    <x v="176"/>
    <x v="33"/>
    <n v="361030"/>
  </r>
  <r>
    <x v="201"/>
    <x v="176"/>
    <x v="34"/>
    <n v="339377"/>
  </r>
  <r>
    <x v="201"/>
    <x v="176"/>
    <x v="35"/>
    <n v="368858"/>
  </r>
  <r>
    <x v="201"/>
    <x v="176"/>
    <x v="36"/>
    <n v="367069"/>
  </r>
  <r>
    <x v="201"/>
    <x v="176"/>
    <x v="37"/>
    <n v="332118"/>
  </r>
  <r>
    <x v="201"/>
    <x v="176"/>
    <x v="38"/>
    <n v="337363"/>
  </r>
  <r>
    <x v="201"/>
    <x v="176"/>
    <x v="39"/>
    <n v="279374"/>
  </r>
  <r>
    <x v="201"/>
    <x v="176"/>
    <x v="40"/>
    <n v="255681"/>
  </r>
  <r>
    <x v="201"/>
    <x v="176"/>
    <x v="41"/>
    <n v="287425"/>
  </r>
  <r>
    <x v="201"/>
    <x v="176"/>
    <x v="42"/>
    <n v="308907"/>
  </r>
  <r>
    <x v="201"/>
    <x v="176"/>
    <x v="43"/>
    <n v="280436"/>
  </r>
  <r>
    <x v="201"/>
    <x v="176"/>
    <x v="44"/>
    <n v="260764"/>
  </r>
  <r>
    <x v="201"/>
    <x v="176"/>
    <x v="45"/>
    <n v="238107"/>
  </r>
  <r>
    <x v="201"/>
    <x v="176"/>
    <x v="46"/>
    <n v="227315"/>
  </r>
  <r>
    <x v="201"/>
    <x v="176"/>
    <x v="47"/>
    <n v="206114"/>
  </r>
  <r>
    <x v="201"/>
    <x v="176"/>
    <x v="48"/>
    <n v="188441"/>
  </r>
  <r>
    <x v="201"/>
    <x v="176"/>
    <x v="49"/>
    <n v="176539"/>
  </r>
  <r>
    <x v="201"/>
    <x v="176"/>
    <x v="50"/>
    <n v="152867"/>
  </r>
  <r>
    <x v="201"/>
    <x v="176"/>
    <x v="51"/>
    <n v="153761"/>
  </r>
  <r>
    <x v="201"/>
    <x v="176"/>
    <x v="52"/>
    <n v="146937"/>
  </r>
  <r>
    <x v="201"/>
    <x v="176"/>
    <x v="53"/>
    <n v="139050"/>
  </r>
  <r>
    <x v="201"/>
    <x v="176"/>
    <x v="54"/>
    <n v="126971"/>
  </r>
  <r>
    <x v="201"/>
    <x v="176"/>
    <x v="55"/>
    <n v="138115"/>
  </r>
  <r>
    <x v="201"/>
    <x v="176"/>
    <x v="56"/>
    <n v="145685"/>
  </r>
  <r>
    <x v="201"/>
    <x v="176"/>
    <x v="57"/>
    <n v="152268"/>
  </r>
  <r>
    <x v="202"/>
    <x v="177"/>
    <x v="31"/>
    <n v="139623"/>
  </r>
  <r>
    <x v="202"/>
    <x v="177"/>
    <x v="32"/>
    <n v="171096"/>
  </r>
  <r>
    <x v="202"/>
    <x v="177"/>
    <x v="33"/>
    <n v="173519"/>
  </r>
  <r>
    <x v="202"/>
    <x v="177"/>
    <x v="34"/>
    <n v="175060"/>
  </r>
  <r>
    <x v="202"/>
    <x v="177"/>
    <x v="35"/>
    <n v="146901"/>
  </r>
  <r>
    <x v="202"/>
    <x v="177"/>
    <x v="36"/>
    <n v="148436"/>
  </r>
  <r>
    <x v="202"/>
    <x v="177"/>
    <x v="37"/>
    <n v="153175"/>
  </r>
  <r>
    <x v="202"/>
    <x v="177"/>
    <x v="38"/>
    <n v="156479"/>
  </r>
  <r>
    <x v="202"/>
    <x v="177"/>
    <x v="39"/>
    <n v="146978"/>
  </r>
  <r>
    <x v="202"/>
    <x v="177"/>
    <x v="40"/>
    <n v="163123"/>
  </r>
  <r>
    <x v="202"/>
    <x v="177"/>
    <x v="41"/>
    <n v="155196"/>
  </r>
  <r>
    <x v="202"/>
    <x v="177"/>
    <x v="42"/>
    <n v="173939"/>
  </r>
  <r>
    <x v="202"/>
    <x v="177"/>
    <x v="43"/>
    <n v="164372"/>
  </r>
  <r>
    <x v="202"/>
    <x v="177"/>
    <x v="44"/>
    <n v="154372"/>
  </r>
  <r>
    <x v="202"/>
    <x v="177"/>
    <x v="45"/>
    <n v="148189"/>
  </r>
  <r>
    <x v="202"/>
    <x v="177"/>
    <x v="46"/>
    <n v="153785"/>
  </r>
  <r>
    <x v="202"/>
    <x v="177"/>
    <x v="47"/>
    <n v="152314"/>
  </r>
  <r>
    <x v="202"/>
    <x v="177"/>
    <x v="48"/>
    <n v="141720"/>
  </r>
  <r>
    <x v="202"/>
    <x v="177"/>
    <x v="49"/>
    <n v="143044"/>
  </r>
  <r>
    <x v="202"/>
    <x v="177"/>
    <x v="50"/>
    <n v="134591"/>
  </r>
  <r>
    <x v="202"/>
    <x v="177"/>
    <x v="51"/>
    <n v="130160"/>
  </r>
  <r>
    <x v="202"/>
    <x v="177"/>
    <x v="52"/>
    <n v="120534"/>
  </r>
  <r>
    <x v="202"/>
    <x v="177"/>
    <x v="53"/>
    <n v="122761"/>
  </r>
  <r>
    <x v="202"/>
    <x v="177"/>
    <x v="54"/>
    <n v="121388"/>
  </r>
  <r>
    <x v="202"/>
    <x v="177"/>
    <x v="55"/>
    <n v="131908"/>
  </r>
  <r>
    <x v="202"/>
    <x v="177"/>
    <x v="56"/>
    <n v="137374"/>
  </r>
  <r>
    <x v="202"/>
    <x v="177"/>
    <x v="57"/>
    <n v="137171"/>
  </r>
  <r>
    <x v="203"/>
    <x v="1"/>
    <x v="0"/>
    <n v="635067"/>
  </r>
  <r>
    <x v="203"/>
    <x v="1"/>
    <x v="1"/>
    <n v="654323"/>
  </r>
  <r>
    <x v="203"/>
    <x v="1"/>
    <x v="2"/>
    <n v="675135"/>
  </r>
  <r>
    <x v="203"/>
    <x v="1"/>
    <x v="3"/>
    <n v="707163"/>
  </r>
  <r>
    <x v="203"/>
    <x v="1"/>
    <x v="4"/>
    <n v="727703"/>
  </r>
  <r>
    <x v="203"/>
    <x v="1"/>
    <x v="5"/>
    <n v="756511"/>
  </r>
  <r>
    <x v="203"/>
    <x v="1"/>
    <x v="6"/>
    <n v="776461"/>
  </r>
  <r>
    <x v="203"/>
    <x v="1"/>
    <x v="7"/>
    <n v="853225"/>
  </r>
  <r>
    <x v="203"/>
    <x v="1"/>
    <x v="8"/>
    <n v="885649"/>
  </r>
  <r>
    <x v="203"/>
    <x v="1"/>
    <x v="9"/>
    <n v="896091"/>
  </r>
  <r>
    <x v="203"/>
    <x v="1"/>
    <x v="10"/>
    <n v="929535"/>
  </r>
  <r>
    <x v="203"/>
    <x v="1"/>
    <x v="11"/>
    <n v="949978"/>
  </r>
  <r>
    <x v="203"/>
    <x v="1"/>
    <x v="12"/>
    <n v="951232"/>
  </r>
  <r>
    <x v="203"/>
    <x v="1"/>
    <x v="13"/>
    <n v="929523"/>
  </r>
  <r>
    <x v="203"/>
    <x v="1"/>
    <x v="14"/>
    <n v="952630"/>
  </r>
  <r>
    <x v="203"/>
    <x v="1"/>
    <x v="15"/>
    <n v="1034769"/>
  </r>
  <r>
    <x v="203"/>
    <x v="1"/>
    <x v="16"/>
    <n v="1117485"/>
  </r>
  <r>
    <x v="203"/>
    <x v="1"/>
    <x v="17"/>
    <n v="1118404"/>
  </r>
  <r>
    <x v="203"/>
    <x v="1"/>
    <x v="18"/>
    <n v="1126592"/>
  </r>
  <r>
    <x v="203"/>
    <x v="1"/>
    <x v="19"/>
    <n v="1136706"/>
  </r>
  <r>
    <x v="203"/>
    <x v="1"/>
    <x v="20"/>
    <n v="1141936"/>
  </r>
  <r>
    <x v="203"/>
    <x v="1"/>
    <x v="21"/>
    <n v="1141348"/>
  </r>
  <r>
    <x v="203"/>
    <x v="1"/>
    <x v="22"/>
    <n v="1187485"/>
  </r>
  <r>
    <x v="203"/>
    <x v="1"/>
    <x v="23"/>
    <n v="1246340"/>
  </r>
  <r>
    <x v="203"/>
    <x v="1"/>
    <x v="24"/>
    <n v="1272702"/>
  </r>
  <r>
    <x v="203"/>
    <x v="1"/>
    <x v="25"/>
    <n v="1310659"/>
  </r>
  <r>
    <x v="203"/>
    <x v="1"/>
    <x v="26"/>
    <n v="1347699"/>
  </r>
  <r>
    <x v="203"/>
    <x v="1"/>
    <x v="27"/>
    <n v="1380980"/>
  </r>
  <r>
    <x v="203"/>
    <x v="1"/>
    <x v="28"/>
    <n v="1404520"/>
  </r>
  <r>
    <x v="203"/>
    <x v="1"/>
    <x v="29"/>
    <n v="1452337"/>
  </r>
  <r>
    <x v="203"/>
    <x v="1"/>
    <x v="30"/>
    <n v="1420111"/>
  </r>
  <r>
    <x v="203"/>
    <x v="1"/>
    <x v="31"/>
    <n v="1401524"/>
  </r>
  <r>
    <x v="203"/>
    <x v="1"/>
    <x v="32"/>
    <n v="1426995"/>
  </r>
  <r>
    <x v="203"/>
    <x v="1"/>
    <x v="33"/>
    <n v="1409726"/>
  </r>
  <r>
    <x v="203"/>
    <x v="1"/>
    <x v="34"/>
    <n v="1461155"/>
  </r>
  <r>
    <x v="203"/>
    <x v="1"/>
    <x v="35"/>
    <n v="1504373"/>
  </r>
  <r>
    <x v="203"/>
    <x v="1"/>
    <x v="36"/>
    <n v="1479756"/>
  </r>
  <r>
    <x v="203"/>
    <x v="1"/>
    <x v="37"/>
    <n v="1517659"/>
  </r>
  <r>
    <x v="203"/>
    <x v="1"/>
    <x v="38"/>
    <n v="1523179"/>
  </r>
  <r>
    <x v="203"/>
    <x v="1"/>
    <x v="39"/>
    <n v="1569386"/>
  </r>
  <r>
    <x v="203"/>
    <x v="1"/>
    <x v="40"/>
    <n v="1698579"/>
  </r>
  <r>
    <x v="203"/>
    <x v="1"/>
    <x v="41"/>
    <n v="1710598"/>
  </r>
  <r>
    <x v="203"/>
    <x v="1"/>
    <x v="42"/>
    <n v="1680820"/>
  </r>
  <r>
    <x v="203"/>
    <x v="1"/>
    <x v="43"/>
    <n v="1714496"/>
  </r>
  <r>
    <x v="203"/>
    <x v="1"/>
    <x v="44"/>
    <n v="1820477"/>
  </r>
  <r>
    <x v="203"/>
    <x v="1"/>
    <x v="45"/>
    <n v="1871116"/>
  </r>
  <r>
    <x v="203"/>
    <x v="1"/>
    <x v="46"/>
    <n v="2029164"/>
  </r>
  <r>
    <x v="203"/>
    <x v="1"/>
    <x v="47"/>
    <n v="2018430"/>
  </r>
  <r>
    <x v="203"/>
    <x v="1"/>
    <x v="48"/>
    <n v="2040052"/>
  </r>
  <r>
    <x v="203"/>
    <x v="1"/>
    <x v="49"/>
    <n v="1968862"/>
  </r>
  <r>
    <x v="203"/>
    <x v="1"/>
    <x v="50"/>
    <n v="2043345"/>
  </r>
  <r>
    <x v="203"/>
    <x v="1"/>
    <x v="51"/>
    <n v="1987746"/>
  </r>
  <r>
    <x v="203"/>
    <x v="1"/>
    <x v="52"/>
    <n v="2030939"/>
  </r>
  <r>
    <x v="203"/>
    <x v="1"/>
    <x v="53"/>
    <n v="2046297"/>
  </r>
  <r>
    <x v="203"/>
    <x v="1"/>
    <x v="54"/>
    <n v="2077145"/>
  </r>
  <r>
    <x v="203"/>
    <x v="1"/>
    <x v="55"/>
    <n v="2151324"/>
  </r>
  <r>
    <x v="203"/>
    <x v="1"/>
    <x v="56"/>
    <n v="2185988"/>
  </r>
  <r>
    <x v="203"/>
    <x v="1"/>
    <x v="57"/>
    <n v="2208935"/>
  </r>
  <r>
    <x v="204"/>
    <x v="178"/>
    <x v="0"/>
    <n v="868"/>
  </r>
  <r>
    <x v="204"/>
    <x v="178"/>
    <x v="1"/>
    <n v="902"/>
  </r>
  <r>
    <x v="204"/>
    <x v="178"/>
    <x v="2"/>
    <n v="958"/>
  </r>
  <r>
    <x v="204"/>
    <x v="178"/>
    <x v="3"/>
    <n v="980"/>
  </r>
  <r>
    <x v="204"/>
    <x v="178"/>
    <x v="4"/>
    <n v="1065"/>
  </r>
  <r>
    <x v="204"/>
    <x v="178"/>
    <x v="5"/>
    <n v="1149"/>
  </r>
  <r>
    <x v="204"/>
    <x v="178"/>
    <x v="6"/>
    <n v="1238"/>
  </r>
  <r>
    <x v="204"/>
    <x v="178"/>
    <x v="7"/>
    <n v="1318"/>
  </r>
  <r>
    <x v="204"/>
    <x v="178"/>
    <x v="8"/>
    <n v="1438"/>
  </r>
  <r>
    <x v="204"/>
    <x v="178"/>
    <x v="9"/>
    <n v="1598"/>
  </r>
  <r>
    <x v="204"/>
    <x v="178"/>
    <x v="10"/>
    <n v="1678"/>
  </r>
  <r>
    <x v="204"/>
    <x v="178"/>
    <x v="11"/>
    <n v="1835"/>
  </r>
  <r>
    <x v="204"/>
    <x v="178"/>
    <x v="12"/>
    <n v="1974"/>
  </r>
  <r>
    <x v="204"/>
    <x v="178"/>
    <x v="13"/>
    <n v="2481"/>
  </r>
  <r>
    <x v="204"/>
    <x v="178"/>
    <x v="14"/>
    <n v="2401"/>
  </r>
  <r>
    <x v="204"/>
    <x v="178"/>
    <x v="15"/>
    <n v="2286"/>
  </r>
  <r>
    <x v="204"/>
    <x v="178"/>
    <x v="16"/>
    <n v="2351"/>
  </r>
  <r>
    <x v="204"/>
    <x v="178"/>
    <x v="17"/>
    <n v="2408"/>
  </r>
  <r>
    <x v="204"/>
    <x v="178"/>
    <x v="18"/>
    <n v="2432"/>
  </r>
  <r>
    <x v="204"/>
    <x v="178"/>
    <x v="19"/>
    <n v="2600"/>
  </r>
  <r>
    <x v="204"/>
    <x v="178"/>
    <x v="20"/>
    <n v="2390"/>
  </r>
  <r>
    <x v="204"/>
    <x v="178"/>
    <x v="21"/>
    <n v="3060"/>
  </r>
  <r>
    <x v="204"/>
    <x v="178"/>
    <x v="22"/>
    <n v="2495"/>
  </r>
  <r>
    <x v="204"/>
    <x v="178"/>
    <x v="23"/>
    <n v="2513"/>
  </r>
  <r>
    <x v="204"/>
    <x v="178"/>
    <x v="24"/>
    <n v="2573"/>
  </r>
  <r>
    <x v="204"/>
    <x v="178"/>
    <x v="25"/>
    <n v="2606"/>
  </r>
  <r>
    <x v="204"/>
    <x v="178"/>
    <x v="26"/>
    <n v="2424"/>
  </r>
  <r>
    <x v="204"/>
    <x v="178"/>
    <x v="27"/>
    <n v="2430"/>
  </r>
  <r>
    <x v="204"/>
    <x v="178"/>
    <x v="28"/>
    <n v="2475"/>
  </r>
  <r>
    <x v="204"/>
    <x v="178"/>
    <x v="29"/>
    <n v="2515"/>
  </r>
  <r>
    <x v="204"/>
    <x v="178"/>
    <x v="30"/>
    <n v="2763"/>
  </r>
  <r>
    <x v="204"/>
    <x v="178"/>
    <x v="31"/>
    <n v="2771"/>
  </r>
  <r>
    <x v="204"/>
    <x v="178"/>
    <x v="32"/>
    <n v="2867"/>
  </r>
  <r>
    <x v="204"/>
    <x v="178"/>
    <x v="33"/>
    <n v="2875"/>
  </r>
  <r>
    <x v="204"/>
    <x v="178"/>
    <x v="34"/>
    <n v="2891"/>
  </r>
  <r>
    <x v="204"/>
    <x v="178"/>
    <x v="35"/>
    <n v="2907"/>
  </r>
  <r>
    <x v="204"/>
    <x v="178"/>
    <x v="36"/>
    <n v="2963"/>
  </r>
  <r>
    <x v="204"/>
    <x v="178"/>
    <x v="37"/>
    <n v="2971"/>
  </r>
  <r>
    <x v="204"/>
    <x v="178"/>
    <x v="38"/>
    <n v="2931"/>
  </r>
  <r>
    <x v="204"/>
    <x v="178"/>
    <x v="39"/>
    <n v="2959"/>
  </r>
  <r>
    <x v="204"/>
    <x v="178"/>
    <x v="40"/>
    <n v="3056"/>
  </r>
  <r>
    <x v="204"/>
    <x v="178"/>
    <x v="41"/>
    <n v="3140"/>
  </r>
  <r>
    <x v="204"/>
    <x v="178"/>
    <x v="42"/>
    <n v="3160"/>
  </r>
  <r>
    <x v="204"/>
    <x v="178"/>
    <x v="43"/>
    <n v="3254"/>
  </r>
  <r>
    <x v="204"/>
    <x v="178"/>
    <x v="44"/>
    <n v="3294"/>
  </r>
  <r>
    <x v="204"/>
    <x v="178"/>
    <x v="45"/>
    <n v="3322"/>
  </r>
  <r>
    <x v="204"/>
    <x v="178"/>
    <x v="46"/>
    <n v="3340"/>
  </r>
  <r>
    <x v="204"/>
    <x v="178"/>
    <x v="47"/>
    <n v="3388"/>
  </r>
  <r>
    <x v="204"/>
    <x v="178"/>
    <x v="48"/>
    <n v="3428"/>
  </r>
  <r>
    <x v="204"/>
    <x v="178"/>
    <x v="49"/>
    <n v="3388"/>
  </r>
  <r>
    <x v="204"/>
    <x v="178"/>
    <x v="50"/>
    <n v="3368"/>
  </r>
  <r>
    <x v="204"/>
    <x v="178"/>
    <x v="51"/>
    <n v="3436"/>
  </r>
  <r>
    <x v="204"/>
    <x v="178"/>
    <x v="52"/>
    <n v="3471"/>
  </r>
  <r>
    <x v="204"/>
    <x v="178"/>
    <x v="53"/>
    <n v="3476"/>
  </r>
  <r>
    <x v="204"/>
    <x v="178"/>
    <x v="54"/>
    <n v="3502"/>
  </r>
  <r>
    <x v="204"/>
    <x v="178"/>
    <x v="55"/>
    <n v="3471"/>
  </r>
  <r>
    <x v="204"/>
    <x v="178"/>
    <x v="56"/>
    <n v="3477"/>
  </r>
  <r>
    <x v="204"/>
    <x v="178"/>
    <x v="57"/>
    <n v="3484"/>
  </r>
  <r>
    <x v="205"/>
    <x v="179"/>
    <x v="0"/>
    <n v="78786"/>
  </r>
  <r>
    <x v="205"/>
    <x v="179"/>
    <x v="1"/>
    <n v="80283"/>
  </r>
  <r>
    <x v="205"/>
    <x v="179"/>
    <x v="2"/>
    <n v="84605"/>
  </r>
  <r>
    <x v="205"/>
    <x v="179"/>
    <x v="3"/>
    <n v="84427"/>
  </r>
  <r>
    <x v="205"/>
    <x v="179"/>
    <x v="4"/>
    <n v="86011"/>
  </r>
  <r>
    <x v="205"/>
    <x v="179"/>
    <x v="5"/>
    <n v="88180"/>
  </r>
  <r>
    <x v="205"/>
    <x v="179"/>
    <x v="6"/>
    <n v="90636"/>
  </r>
  <r>
    <x v="205"/>
    <x v="179"/>
    <x v="7"/>
    <n v="98010"/>
  </r>
  <r>
    <x v="205"/>
    <x v="179"/>
    <x v="8"/>
    <n v="98002"/>
  </r>
  <r>
    <x v="205"/>
    <x v="179"/>
    <x v="9"/>
    <n v="100170"/>
  </r>
  <r>
    <x v="205"/>
    <x v="179"/>
    <x v="10"/>
    <n v="99053"/>
  </r>
  <r>
    <x v="205"/>
    <x v="179"/>
    <x v="11"/>
    <n v="100962"/>
  </r>
  <r>
    <x v="205"/>
    <x v="179"/>
    <x v="12"/>
    <n v="100715"/>
  </r>
  <r>
    <x v="205"/>
    <x v="179"/>
    <x v="13"/>
    <n v="97226"/>
  </r>
  <r>
    <x v="205"/>
    <x v="179"/>
    <x v="14"/>
    <n v="100658"/>
  </r>
  <r>
    <x v="205"/>
    <x v="179"/>
    <x v="15"/>
    <n v="105000"/>
  </r>
  <r>
    <x v="205"/>
    <x v="179"/>
    <x v="16"/>
    <n v="111743"/>
  </r>
  <r>
    <x v="205"/>
    <x v="179"/>
    <x v="17"/>
    <n v="105037"/>
  </r>
  <r>
    <x v="205"/>
    <x v="179"/>
    <x v="18"/>
    <n v="108388"/>
  </r>
  <r>
    <x v="205"/>
    <x v="179"/>
    <x v="19"/>
    <n v="122870"/>
  </r>
  <r>
    <x v="205"/>
    <x v="179"/>
    <x v="20"/>
    <n v="124260"/>
  </r>
  <r>
    <x v="205"/>
    <x v="179"/>
    <x v="21"/>
    <n v="123796"/>
  </r>
  <r>
    <x v="205"/>
    <x v="179"/>
    <x v="22"/>
    <n v="127678"/>
  </r>
  <r>
    <x v="205"/>
    <x v="179"/>
    <x v="23"/>
    <n v="130327"/>
  </r>
  <r>
    <x v="205"/>
    <x v="179"/>
    <x v="24"/>
    <n v="135641"/>
  </r>
  <r>
    <x v="205"/>
    <x v="179"/>
    <x v="25"/>
    <n v="126121"/>
  </r>
  <r>
    <x v="205"/>
    <x v="179"/>
    <x v="26"/>
    <n v="152411"/>
  </r>
  <r>
    <x v="205"/>
    <x v="179"/>
    <x v="27"/>
    <n v="159689"/>
  </r>
  <r>
    <x v="205"/>
    <x v="179"/>
    <x v="28"/>
    <n v="169954"/>
  </r>
  <r>
    <x v="205"/>
    <x v="179"/>
    <x v="29"/>
    <n v="168594"/>
  </r>
  <r>
    <x v="205"/>
    <x v="179"/>
    <x v="30"/>
    <n v="150110"/>
  </r>
  <r>
    <x v="205"/>
    <x v="179"/>
    <x v="31"/>
    <n v="122290"/>
  </r>
  <r>
    <x v="205"/>
    <x v="179"/>
    <x v="32"/>
    <n v="131805"/>
  </r>
  <r>
    <x v="205"/>
    <x v="179"/>
    <x v="33"/>
    <n v="135635"/>
  </r>
  <r>
    <x v="205"/>
    <x v="179"/>
    <x v="34"/>
    <n v="144790"/>
  </r>
  <r>
    <x v="205"/>
    <x v="179"/>
    <x v="35"/>
    <n v="152730"/>
  </r>
  <r>
    <x v="205"/>
    <x v="179"/>
    <x v="36"/>
    <n v="155195"/>
  </r>
  <r>
    <x v="205"/>
    <x v="179"/>
    <x v="37"/>
    <n v="177720"/>
  </r>
  <r>
    <x v="205"/>
    <x v="179"/>
    <x v="38"/>
    <n v="163295"/>
  </r>
  <r>
    <x v="205"/>
    <x v="179"/>
    <x v="39"/>
    <n v="171620"/>
  </r>
  <r>
    <x v="205"/>
    <x v="179"/>
    <x v="40"/>
    <n v="191195"/>
  </r>
  <r>
    <x v="205"/>
    <x v="179"/>
    <x v="41"/>
    <n v="185345"/>
  </r>
  <r>
    <x v="205"/>
    <x v="179"/>
    <x v="42"/>
    <n v="199485"/>
  </r>
  <r>
    <x v="205"/>
    <x v="179"/>
    <x v="43"/>
    <n v="205502"/>
  </r>
  <r>
    <x v="205"/>
    <x v="179"/>
    <x v="44"/>
    <n v="208485"/>
  </r>
  <r>
    <x v="205"/>
    <x v="179"/>
    <x v="45"/>
    <n v="204275"/>
  </r>
  <r>
    <x v="205"/>
    <x v="179"/>
    <x v="46"/>
    <n v="188640"/>
  </r>
  <r>
    <x v="205"/>
    <x v="179"/>
    <x v="47"/>
    <n v="187550"/>
  </r>
  <r>
    <x v="205"/>
    <x v="179"/>
    <x v="48"/>
    <n v="186305"/>
  </r>
  <r>
    <x v="205"/>
    <x v="179"/>
    <x v="49"/>
    <n v="188915"/>
  </r>
  <r>
    <x v="205"/>
    <x v="179"/>
    <x v="50"/>
    <n v="190640"/>
  </r>
  <r>
    <x v="205"/>
    <x v="179"/>
    <x v="51"/>
    <n v="194590"/>
  </r>
  <r>
    <x v="205"/>
    <x v="179"/>
    <x v="52"/>
    <n v="195250"/>
  </r>
  <r>
    <x v="205"/>
    <x v="179"/>
    <x v="53"/>
    <n v="195097"/>
  </r>
  <r>
    <x v="205"/>
    <x v="179"/>
    <x v="54"/>
    <n v="195031"/>
  </r>
  <r>
    <x v="205"/>
    <x v="179"/>
    <x v="55"/>
    <n v="192864"/>
  </r>
  <r>
    <x v="205"/>
    <x v="179"/>
    <x v="56"/>
    <n v="189922"/>
  </r>
  <r>
    <x v="205"/>
    <x v="179"/>
    <x v="57"/>
    <n v="188165"/>
  </r>
  <r>
    <x v="206"/>
    <x v="180"/>
    <x v="0"/>
    <n v="607347"/>
  </r>
  <r>
    <x v="206"/>
    <x v="180"/>
    <x v="1"/>
    <n v="616473"/>
  </r>
  <r>
    <x v="206"/>
    <x v="180"/>
    <x v="2"/>
    <n v="656824"/>
  </r>
  <r>
    <x v="206"/>
    <x v="180"/>
    <x v="3"/>
    <n v="694673"/>
  </r>
  <r>
    <x v="206"/>
    <x v="180"/>
    <x v="4"/>
    <n v="716721"/>
  </r>
  <r>
    <x v="206"/>
    <x v="180"/>
    <x v="5"/>
    <n v="715887"/>
  </r>
  <r>
    <x v="206"/>
    <x v="180"/>
    <x v="6"/>
    <n v="686613"/>
  </r>
  <r>
    <x v="206"/>
    <x v="180"/>
    <x v="7"/>
    <n v="696859"/>
  </r>
  <r>
    <x v="206"/>
    <x v="180"/>
    <x v="8"/>
    <n v="776493"/>
  </r>
  <r>
    <x v="206"/>
    <x v="180"/>
    <x v="9"/>
    <n v="760691"/>
  </r>
  <r>
    <x v="206"/>
    <x v="180"/>
    <x v="10"/>
    <n v="803930"/>
  </r>
  <r>
    <x v="206"/>
    <x v="180"/>
    <x v="11"/>
    <n v="897662"/>
  </r>
  <r>
    <x v="206"/>
    <x v="180"/>
    <x v="12"/>
    <n v="905851"/>
  </r>
  <r>
    <x v="206"/>
    <x v="180"/>
    <x v="13"/>
    <n v="908145"/>
  </r>
  <r>
    <x v="206"/>
    <x v="180"/>
    <x v="14"/>
    <n v="923447"/>
  </r>
  <r>
    <x v="206"/>
    <x v="180"/>
    <x v="15"/>
    <n v="956460"/>
  </r>
  <r>
    <x v="206"/>
    <x v="180"/>
    <x v="16"/>
    <n v="990693"/>
  </r>
  <r>
    <x v="206"/>
    <x v="180"/>
    <x v="17"/>
    <n v="1052660"/>
  </r>
  <r>
    <x v="206"/>
    <x v="180"/>
    <x v="18"/>
    <n v="1114371"/>
  </r>
  <r>
    <x v="206"/>
    <x v="180"/>
    <x v="19"/>
    <n v="1080400"/>
  </r>
  <r>
    <x v="206"/>
    <x v="180"/>
    <x v="20"/>
    <n v="1057605"/>
  </r>
  <r>
    <x v="206"/>
    <x v="180"/>
    <x v="21"/>
    <n v="1133347"/>
  </r>
  <r>
    <x v="206"/>
    <x v="180"/>
    <x v="22"/>
    <n v="1168203"/>
  </r>
  <r>
    <x v="206"/>
    <x v="180"/>
    <x v="23"/>
    <n v="1202662"/>
  </r>
  <r>
    <x v="206"/>
    <x v="180"/>
    <x v="24"/>
    <n v="1253215"/>
  </r>
  <r>
    <x v="206"/>
    <x v="180"/>
    <x v="25"/>
    <n v="1194115"/>
  </r>
  <r>
    <x v="206"/>
    <x v="180"/>
    <x v="26"/>
    <n v="1217815"/>
  </r>
  <r>
    <x v="206"/>
    <x v="180"/>
    <x v="27"/>
    <n v="1187755"/>
  </r>
  <r>
    <x v="206"/>
    <x v="180"/>
    <x v="28"/>
    <n v="1209595"/>
  </r>
  <r>
    <x v="206"/>
    <x v="180"/>
    <x v="29"/>
    <n v="1457410"/>
  </r>
  <r>
    <x v="206"/>
    <x v="180"/>
    <x v="30"/>
    <n v="1509406"/>
  </r>
  <r>
    <x v="206"/>
    <x v="180"/>
    <x v="31"/>
    <n v="1535865"/>
  </r>
  <r>
    <x v="206"/>
    <x v="180"/>
    <x v="32"/>
    <n v="1484799"/>
  </r>
  <r>
    <x v="206"/>
    <x v="180"/>
    <x v="33"/>
    <n v="1365173"/>
  </r>
  <r>
    <x v="206"/>
    <x v="180"/>
    <x v="34"/>
    <n v="1366952"/>
  </r>
  <r>
    <x v="206"/>
    <x v="180"/>
    <x v="35"/>
    <n v="1390226"/>
  </r>
  <r>
    <x v="206"/>
    <x v="180"/>
    <x v="36"/>
    <n v="1727029"/>
  </r>
  <r>
    <x v="206"/>
    <x v="180"/>
    <x v="37"/>
    <n v="1438796"/>
  </r>
  <r>
    <x v="206"/>
    <x v="180"/>
    <x v="38"/>
    <n v="1522227"/>
  </r>
  <r>
    <x v="206"/>
    <x v="180"/>
    <x v="39"/>
    <n v="1644200"/>
  </r>
  <r>
    <x v="206"/>
    <x v="180"/>
    <x v="40"/>
    <n v="1717644"/>
  </r>
  <r>
    <x v="206"/>
    <x v="180"/>
    <x v="41"/>
    <n v="1758270"/>
  </r>
  <r>
    <x v="206"/>
    <x v="180"/>
    <x v="42"/>
    <n v="1840412"/>
  </r>
  <r>
    <x v="206"/>
    <x v="180"/>
    <x v="43"/>
    <n v="1924895"/>
  </r>
  <r>
    <x v="206"/>
    <x v="180"/>
    <x v="44"/>
    <n v="2027524"/>
  </r>
  <r>
    <x v="206"/>
    <x v="180"/>
    <x v="45"/>
    <n v="2162583"/>
  </r>
  <r>
    <x v="206"/>
    <x v="180"/>
    <x v="46"/>
    <n v="2355287"/>
  </r>
  <r>
    <x v="206"/>
    <x v="180"/>
    <x v="47"/>
    <n v="2516483"/>
  </r>
  <r>
    <x v="206"/>
    <x v="180"/>
    <x v="48"/>
    <n v="2591297"/>
  </r>
  <r>
    <x v="206"/>
    <x v="180"/>
    <x v="49"/>
    <n v="2783507"/>
  </r>
  <r>
    <x v="206"/>
    <x v="180"/>
    <x v="50"/>
    <n v="2776004"/>
  </r>
  <r>
    <x v="206"/>
    <x v="180"/>
    <x v="51"/>
    <n v="2791746"/>
  </r>
  <r>
    <x v="206"/>
    <x v="180"/>
    <x v="52"/>
    <n v="3080772"/>
  </r>
  <r>
    <x v="206"/>
    <x v="180"/>
    <x v="53"/>
    <n v="3206220"/>
  </r>
  <r>
    <x v="206"/>
    <x v="180"/>
    <x v="54"/>
    <n v="3270844"/>
  </r>
  <r>
    <x v="206"/>
    <x v="180"/>
    <x v="55"/>
    <n v="3243502"/>
  </r>
  <r>
    <x v="206"/>
    <x v="180"/>
    <x v="56"/>
    <n v="3131048"/>
  </r>
  <r>
    <x v="206"/>
    <x v="180"/>
    <x v="57"/>
    <n v="3241019"/>
  </r>
  <r>
    <x v="207"/>
    <x v="1"/>
    <x v="0"/>
    <n v="6517115"/>
  </r>
  <r>
    <x v="207"/>
    <x v="1"/>
    <x v="1"/>
    <n v="6846148"/>
  </r>
  <r>
    <x v="207"/>
    <x v="1"/>
    <x v="2"/>
    <n v="7168258"/>
  </r>
  <r>
    <x v="207"/>
    <x v="1"/>
    <x v="3"/>
    <n v="6834298"/>
  </r>
  <r>
    <x v="207"/>
    <x v="1"/>
    <x v="4"/>
    <n v="7022124"/>
  </r>
  <r>
    <x v="207"/>
    <x v="1"/>
    <x v="5"/>
    <n v="7398484"/>
  </r>
  <r>
    <x v="207"/>
    <x v="1"/>
    <x v="6"/>
    <n v="7734523"/>
  </r>
  <r>
    <x v="207"/>
    <x v="1"/>
    <x v="7"/>
    <n v="8196118"/>
  </r>
  <r>
    <x v="207"/>
    <x v="1"/>
    <x v="8"/>
    <n v="8800216"/>
  </r>
  <r>
    <x v="207"/>
    <x v="1"/>
    <x v="9"/>
    <n v="8841701"/>
  </r>
  <r>
    <x v="207"/>
    <x v="1"/>
    <x v="10"/>
    <n v="8201634"/>
  </r>
  <r>
    <x v="207"/>
    <x v="1"/>
    <x v="11"/>
    <n v="8650724"/>
  </r>
  <r>
    <x v="207"/>
    <x v="1"/>
    <x v="12"/>
    <n v="8753234"/>
  </r>
  <r>
    <x v="207"/>
    <x v="1"/>
    <x v="13"/>
    <n v="8885882"/>
  </r>
  <r>
    <x v="207"/>
    <x v="1"/>
    <x v="14"/>
    <n v="9505117"/>
  </r>
  <r>
    <x v="207"/>
    <x v="1"/>
    <x v="15"/>
    <n v="10364881"/>
  </r>
  <r>
    <x v="207"/>
    <x v="1"/>
    <x v="16"/>
    <n v="10626672"/>
  </r>
  <r>
    <x v="207"/>
    <x v="1"/>
    <x v="17"/>
    <n v="11253322"/>
  </r>
  <r>
    <x v="207"/>
    <x v="1"/>
    <x v="18"/>
    <n v="11594013"/>
  </r>
  <r>
    <x v="207"/>
    <x v="1"/>
    <x v="19"/>
    <n v="12153924"/>
  </r>
  <r>
    <x v="207"/>
    <x v="1"/>
    <x v="20"/>
    <n v="12767654"/>
  </r>
  <r>
    <x v="207"/>
    <x v="1"/>
    <x v="21"/>
    <n v="12507826"/>
  </r>
  <r>
    <x v="207"/>
    <x v="1"/>
    <x v="22"/>
    <n v="12636810"/>
  </r>
  <r>
    <x v="207"/>
    <x v="1"/>
    <x v="23"/>
    <n v="12448619"/>
  </r>
  <r>
    <x v="207"/>
    <x v="1"/>
    <x v="24"/>
    <n v="13063466"/>
  </r>
  <r>
    <x v="207"/>
    <x v="1"/>
    <x v="25"/>
    <n v="13631591"/>
  </r>
  <r>
    <x v="207"/>
    <x v="1"/>
    <x v="26"/>
    <n v="13739340"/>
  </r>
  <r>
    <x v="207"/>
    <x v="1"/>
    <x v="27"/>
    <n v="14638343"/>
  </r>
  <r>
    <x v="207"/>
    <x v="1"/>
    <x v="28"/>
    <n v="14885651"/>
  </r>
  <r>
    <x v="207"/>
    <x v="1"/>
    <x v="29"/>
    <n v="15674533"/>
  </r>
  <r>
    <x v="207"/>
    <x v="1"/>
    <x v="30"/>
    <n v="16690979"/>
  </r>
  <r>
    <x v="207"/>
    <x v="1"/>
    <x v="31"/>
    <n v="17278289"/>
  </r>
  <r>
    <x v="207"/>
    <x v="1"/>
    <x v="32"/>
    <n v="18350511"/>
  </r>
  <r>
    <x v="207"/>
    <x v="1"/>
    <x v="33"/>
    <n v="19459514"/>
  </r>
  <r>
    <x v="207"/>
    <x v="1"/>
    <x v="34"/>
    <n v="20982346"/>
  </r>
  <r>
    <x v="207"/>
    <x v="1"/>
    <x v="35"/>
    <n v="21672267"/>
  </r>
  <r>
    <x v="207"/>
    <x v="1"/>
    <x v="36"/>
    <n v="22284309"/>
  </r>
  <r>
    <x v="207"/>
    <x v="1"/>
    <x v="37"/>
    <n v="22866280"/>
  </r>
  <r>
    <x v="207"/>
    <x v="1"/>
    <x v="38"/>
    <n v="24706260"/>
  </r>
  <r>
    <x v="207"/>
    <x v="1"/>
    <x v="39"/>
    <n v="25849187"/>
  </r>
  <r>
    <x v="207"/>
    <x v="1"/>
    <x v="40"/>
    <n v="26354384"/>
  </r>
  <r>
    <x v="207"/>
    <x v="1"/>
    <x v="41"/>
    <n v="27620146"/>
  </r>
  <r>
    <x v="207"/>
    <x v="1"/>
    <x v="42"/>
    <n v="28695222"/>
  </r>
  <r>
    <x v="207"/>
    <x v="1"/>
    <x v="43"/>
    <n v="31039832"/>
  </r>
  <r>
    <x v="207"/>
    <x v="1"/>
    <x v="44"/>
    <n v="31675624"/>
  </r>
  <r>
    <x v="207"/>
    <x v="1"/>
    <x v="45"/>
    <n v="33272447"/>
  </r>
  <r>
    <x v="207"/>
    <x v="1"/>
    <x v="46"/>
    <n v="35185524"/>
  </r>
  <r>
    <x v="207"/>
    <x v="1"/>
    <x v="47"/>
    <n v="36767437"/>
  </r>
  <r>
    <x v="207"/>
    <x v="1"/>
    <x v="48"/>
    <n v="36820455"/>
  </r>
  <r>
    <x v="207"/>
    <x v="1"/>
    <x v="49"/>
    <n v="37629517"/>
  </r>
  <r>
    <x v="207"/>
    <x v="1"/>
    <x v="50"/>
    <n v="38737801"/>
  </r>
  <r>
    <x v="207"/>
    <x v="1"/>
    <x v="51"/>
    <n v="39543998"/>
  </r>
  <r>
    <x v="207"/>
    <x v="1"/>
    <x v="52"/>
    <n v="40766701"/>
  </r>
  <r>
    <x v="207"/>
    <x v="1"/>
    <x v="53"/>
    <n v="41447112"/>
  </r>
  <r>
    <x v="207"/>
    <x v="1"/>
    <x v="54"/>
    <n v="42414233"/>
  </r>
  <r>
    <x v="207"/>
    <x v="1"/>
    <x v="55"/>
    <n v="42525789"/>
  </r>
  <r>
    <x v="207"/>
    <x v="1"/>
    <x v="56"/>
    <n v="43739998"/>
  </r>
  <r>
    <x v="207"/>
    <x v="1"/>
    <x v="57"/>
    <n v="46119448"/>
  </r>
  <r>
    <x v="208"/>
    <x v="1"/>
    <x v="0"/>
    <n v="1812574"/>
  </r>
  <r>
    <x v="208"/>
    <x v="1"/>
    <x v="1"/>
    <n v="1914494"/>
  </r>
  <r>
    <x v="208"/>
    <x v="1"/>
    <x v="2"/>
    <n v="1990488"/>
  </r>
  <r>
    <x v="208"/>
    <x v="1"/>
    <x v="3"/>
    <n v="2093700"/>
  </r>
  <r>
    <x v="208"/>
    <x v="1"/>
    <x v="4"/>
    <n v="2196240"/>
  </r>
  <r>
    <x v="208"/>
    <x v="1"/>
    <x v="5"/>
    <n v="2317188"/>
  </r>
  <r>
    <x v="208"/>
    <x v="1"/>
    <x v="6"/>
    <n v="2395082"/>
  </r>
  <r>
    <x v="208"/>
    <x v="1"/>
    <x v="7"/>
    <n v="2506313"/>
  </r>
  <r>
    <x v="208"/>
    <x v="1"/>
    <x v="8"/>
    <n v="2593550"/>
  </r>
  <r>
    <x v="208"/>
    <x v="1"/>
    <x v="9"/>
    <n v="2681621"/>
  </r>
  <r>
    <x v="208"/>
    <x v="1"/>
    <x v="10"/>
    <n v="2698082"/>
  </r>
  <r>
    <x v="208"/>
    <x v="1"/>
    <x v="11"/>
    <n v="2751085"/>
  </r>
  <r>
    <x v="208"/>
    <x v="1"/>
    <x v="12"/>
    <n v="2946299"/>
  </r>
  <r>
    <x v="208"/>
    <x v="1"/>
    <x v="13"/>
    <n v="3048028"/>
  </r>
  <r>
    <x v="208"/>
    <x v="1"/>
    <x v="14"/>
    <n v="2982016"/>
  </r>
  <r>
    <x v="208"/>
    <x v="1"/>
    <x v="15"/>
    <n v="3034784"/>
  </r>
  <r>
    <x v="208"/>
    <x v="1"/>
    <x v="16"/>
    <n v="3046086"/>
  </r>
  <r>
    <x v="208"/>
    <x v="1"/>
    <x v="17"/>
    <n v="3324222"/>
  </r>
  <r>
    <x v="208"/>
    <x v="1"/>
    <x v="18"/>
    <n v="3505477"/>
  </r>
  <r>
    <x v="208"/>
    <x v="1"/>
    <x v="19"/>
    <n v="3629131"/>
  </r>
  <r>
    <x v="208"/>
    <x v="1"/>
    <x v="20"/>
    <n v="3982612"/>
  </r>
  <r>
    <x v="208"/>
    <x v="1"/>
    <x v="21"/>
    <n v="4145910"/>
  </r>
  <r>
    <x v="208"/>
    <x v="1"/>
    <x v="22"/>
    <n v="4452100"/>
  </r>
  <r>
    <x v="208"/>
    <x v="1"/>
    <x v="23"/>
    <n v="4665852"/>
  </r>
  <r>
    <x v="208"/>
    <x v="1"/>
    <x v="24"/>
    <n v="4826989"/>
  </r>
  <r>
    <x v="208"/>
    <x v="1"/>
    <x v="25"/>
    <n v="5015054"/>
  </r>
  <r>
    <x v="208"/>
    <x v="1"/>
    <x v="26"/>
    <n v="5382059"/>
  </r>
  <r>
    <x v="208"/>
    <x v="1"/>
    <x v="27"/>
    <n v="5578013"/>
  </r>
  <r>
    <x v="208"/>
    <x v="1"/>
    <x v="28"/>
    <n v="5874342"/>
  </r>
  <r>
    <x v="208"/>
    <x v="1"/>
    <x v="29"/>
    <n v="6380595"/>
  </r>
  <r>
    <x v="208"/>
    <x v="1"/>
    <x v="30"/>
    <n v="6972721"/>
  </r>
  <r>
    <x v="208"/>
    <x v="1"/>
    <x v="31"/>
    <n v="7629098"/>
  </r>
  <r>
    <x v="208"/>
    <x v="1"/>
    <x v="32"/>
    <n v="8144304"/>
  </r>
  <r>
    <x v="208"/>
    <x v="1"/>
    <x v="33"/>
    <n v="8460616"/>
  </r>
  <r>
    <x v="208"/>
    <x v="1"/>
    <x v="34"/>
    <n v="8591675"/>
  </r>
  <r>
    <x v="208"/>
    <x v="1"/>
    <x v="35"/>
    <n v="9025346"/>
  </r>
  <r>
    <x v="208"/>
    <x v="1"/>
    <x v="36"/>
    <n v="9384091"/>
  </r>
  <r>
    <x v="208"/>
    <x v="1"/>
    <x v="37"/>
    <n v="9246065"/>
  </r>
  <r>
    <x v="208"/>
    <x v="1"/>
    <x v="38"/>
    <n v="9231422"/>
  </r>
  <r>
    <x v="208"/>
    <x v="1"/>
    <x v="39"/>
    <n v="9595702"/>
  </r>
  <r>
    <x v="208"/>
    <x v="1"/>
    <x v="40"/>
    <n v="10138263"/>
  </r>
  <r>
    <x v="208"/>
    <x v="1"/>
    <x v="41"/>
    <n v="10957846"/>
  </r>
  <r>
    <x v="208"/>
    <x v="1"/>
    <x v="42"/>
    <n v="11672612"/>
  </r>
  <r>
    <x v="208"/>
    <x v="1"/>
    <x v="43"/>
    <n v="11809843"/>
  </r>
  <r>
    <x v="208"/>
    <x v="1"/>
    <x v="44"/>
    <n v="12119729"/>
  </r>
  <r>
    <x v="208"/>
    <x v="1"/>
    <x v="45"/>
    <n v="13268155"/>
  </r>
  <r>
    <x v="208"/>
    <x v="1"/>
    <x v="46"/>
    <n v="13756815"/>
  </r>
  <r>
    <x v="208"/>
    <x v="1"/>
    <x v="47"/>
    <n v="14340042"/>
  </r>
  <r>
    <x v="208"/>
    <x v="1"/>
    <x v="48"/>
    <n v="15110176"/>
  </r>
  <r>
    <x v="208"/>
    <x v="1"/>
    <x v="49"/>
    <n v="15694634"/>
  </r>
  <r>
    <x v="208"/>
    <x v="1"/>
    <x v="50"/>
    <n v="16240702"/>
  </r>
  <r>
    <x v="208"/>
    <x v="1"/>
    <x v="51"/>
    <n v="17127362"/>
  </r>
  <r>
    <x v="208"/>
    <x v="1"/>
    <x v="52"/>
    <n v="17881676"/>
  </r>
  <r>
    <x v="208"/>
    <x v="1"/>
    <x v="53"/>
    <n v="18722896"/>
  </r>
  <r>
    <x v="208"/>
    <x v="1"/>
    <x v="54"/>
    <n v="19465784"/>
  </r>
  <r>
    <x v="208"/>
    <x v="1"/>
    <x v="55"/>
    <n v="20361002"/>
  </r>
  <r>
    <x v="208"/>
    <x v="1"/>
    <x v="56"/>
    <n v="20513351"/>
  </r>
  <r>
    <x v="208"/>
    <x v="1"/>
    <x v="57"/>
    <n v="21566602"/>
  </r>
  <r>
    <x v="209"/>
    <x v="181"/>
    <x v="0"/>
    <n v="106296"/>
  </r>
  <r>
    <x v="209"/>
    <x v="181"/>
    <x v="1"/>
    <n v="85568"/>
  </r>
  <r>
    <x v="209"/>
    <x v="181"/>
    <x v="2"/>
    <n v="114899"/>
  </r>
  <r>
    <x v="209"/>
    <x v="181"/>
    <x v="3"/>
    <n v="138198"/>
  </r>
  <r>
    <x v="209"/>
    <x v="181"/>
    <x v="4"/>
    <n v="140810"/>
  </r>
  <r>
    <x v="209"/>
    <x v="181"/>
    <x v="5"/>
    <n v="149872"/>
  </r>
  <r>
    <x v="209"/>
    <x v="181"/>
    <x v="6"/>
    <n v="135199"/>
  </r>
  <r>
    <x v="209"/>
    <x v="181"/>
    <x v="7"/>
    <n v="137760"/>
  </r>
  <r>
    <x v="209"/>
    <x v="181"/>
    <x v="8"/>
    <n v="156577"/>
  </r>
  <r>
    <x v="209"/>
    <x v="181"/>
    <x v="9"/>
    <n v="169382"/>
  </r>
  <r>
    <x v="209"/>
    <x v="181"/>
    <x v="10"/>
    <n v="174469"/>
  </r>
  <r>
    <x v="209"/>
    <x v="181"/>
    <x v="11"/>
    <n v="189398"/>
  </r>
  <r>
    <x v="209"/>
    <x v="181"/>
    <x v="12"/>
    <n v="195122"/>
  </r>
  <r>
    <x v="209"/>
    <x v="181"/>
    <x v="13"/>
    <n v="210884"/>
  </r>
  <r>
    <x v="209"/>
    <x v="181"/>
    <x v="14"/>
    <n v="249550"/>
  </r>
  <r>
    <x v="209"/>
    <x v="181"/>
    <x v="15"/>
    <n v="259771"/>
  </r>
  <r>
    <x v="209"/>
    <x v="181"/>
    <x v="16"/>
    <n v="295434"/>
  </r>
  <r>
    <x v="209"/>
    <x v="181"/>
    <x v="17"/>
    <n v="340955"/>
  </r>
  <r>
    <x v="209"/>
    <x v="181"/>
    <x v="18"/>
    <n v="464536"/>
  </r>
  <r>
    <x v="209"/>
    <x v="181"/>
    <x v="19"/>
    <n v="488462"/>
  </r>
  <r>
    <x v="209"/>
    <x v="181"/>
    <x v="20"/>
    <n v="460434"/>
  </r>
  <r>
    <x v="209"/>
    <x v="181"/>
    <x v="21"/>
    <n v="503486"/>
  </r>
  <r>
    <x v="209"/>
    <x v="181"/>
    <x v="22"/>
    <n v="591511"/>
  </r>
  <r>
    <x v="209"/>
    <x v="181"/>
    <x v="23"/>
    <n v="678374"/>
  </r>
  <r>
    <x v="209"/>
    <x v="181"/>
    <x v="24"/>
    <n v="736608"/>
  </r>
  <r>
    <x v="209"/>
    <x v="181"/>
    <x v="25"/>
    <n v="740901"/>
  </r>
  <r>
    <x v="209"/>
    <x v="181"/>
    <x v="26"/>
    <n v="814730"/>
  </r>
  <r>
    <x v="209"/>
    <x v="181"/>
    <x v="27"/>
    <n v="843103"/>
  </r>
  <r>
    <x v="209"/>
    <x v="181"/>
    <x v="28"/>
    <n v="854008"/>
  </r>
  <r>
    <x v="209"/>
    <x v="181"/>
    <x v="29"/>
    <n v="948754"/>
  </r>
  <r>
    <x v="209"/>
    <x v="181"/>
    <x v="30"/>
    <n v="988089"/>
  </r>
  <r>
    <x v="209"/>
    <x v="181"/>
    <x v="31"/>
    <n v="1289031"/>
  </r>
  <r>
    <x v="209"/>
    <x v="181"/>
    <x v="32"/>
    <n v="1354872"/>
  </r>
  <r>
    <x v="209"/>
    <x v="181"/>
    <x v="33"/>
    <n v="1395821"/>
  </r>
  <r>
    <x v="209"/>
    <x v="181"/>
    <x v="34"/>
    <n v="1429967"/>
  </r>
  <r>
    <x v="209"/>
    <x v="181"/>
    <x v="35"/>
    <n v="1577303"/>
  </r>
  <r>
    <x v="209"/>
    <x v="181"/>
    <x v="36"/>
    <n v="1648106"/>
  </r>
  <r>
    <x v="209"/>
    <x v="181"/>
    <x v="37"/>
    <n v="1699947"/>
  </r>
  <r>
    <x v="209"/>
    <x v="181"/>
    <x v="38"/>
    <n v="1777096"/>
  </r>
  <r>
    <x v="209"/>
    <x v="181"/>
    <x v="39"/>
    <n v="1648947"/>
  </r>
  <r>
    <x v="209"/>
    <x v="181"/>
    <x v="40"/>
    <n v="1591947"/>
  </r>
  <r>
    <x v="209"/>
    <x v="181"/>
    <x v="41"/>
    <n v="1661729"/>
  </r>
  <r>
    <x v="209"/>
    <x v="181"/>
    <x v="42"/>
    <n v="1776278"/>
  </r>
  <r>
    <x v="209"/>
    <x v="181"/>
    <x v="43"/>
    <n v="1587723"/>
  </r>
  <r>
    <x v="209"/>
    <x v="181"/>
    <x v="44"/>
    <n v="1639927"/>
  </r>
  <r>
    <x v="209"/>
    <x v="181"/>
    <x v="45"/>
    <n v="1771906"/>
  </r>
  <r>
    <x v="209"/>
    <x v="181"/>
    <x v="46"/>
    <n v="1840099"/>
  </r>
  <r>
    <x v="209"/>
    <x v="181"/>
    <x v="47"/>
    <n v="1874156"/>
  </r>
  <r>
    <x v="209"/>
    <x v="181"/>
    <x v="48"/>
    <n v="1965204"/>
  </r>
  <r>
    <x v="209"/>
    <x v="181"/>
    <x v="49"/>
    <n v="2017084"/>
  </r>
  <r>
    <x v="209"/>
    <x v="181"/>
    <x v="50"/>
    <n v="1808979"/>
  </r>
  <r>
    <x v="209"/>
    <x v="181"/>
    <x v="51"/>
    <n v="2101087"/>
  </r>
  <r>
    <x v="209"/>
    <x v="181"/>
    <x v="52"/>
    <n v="2312264"/>
  </r>
  <r>
    <x v="209"/>
    <x v="181"/>
    <x v="53"/>
    <n v="2333922"/>
  </r>
  <r>
    <x v="209"/>
    <x v="181"/>
    <x v="54"/>
    <n v="2416897"/>
  </r>
  <r>
    <x v="209"/>
    <x v="181"/>
    <x v="55"/>
    <n v="2437519"/>
  </r>
  <r>
    <x v="209"/>
    <x v="181"/>
    <x v="56"/>
    <n v="2405604"/>
  </r>
  <r>
    <x v="209"/>
    <x v="181"/>
    <x v="57"/>
    <n v="2498302"/>
  </r>
  <r>
    <x v="210"/>
    <x v="182"/>
    <x v="51"/>
    <n v="385800"/>
  </r>
  <r>
    <x v="210"/>
    <x v="182"/>
    <x v="52"/>
    <n v="402900"/>
  </r>
  <r>
    <x v="210"/>
    <x v="182"/>
    <x v="53"/>
    <n v="420000"/>
  </r>
  <r>
    <x v="210"/>
    <x v="182"/>
    <x v="54"/>
    <n v="411484"/>
  </r>
  <r>
    <x v="210"/>
    <x v="182"/>
    <x v="55"/>
    <n v="418520"/>
  </r>
  <r>
    <x v="210"/>
    <x v="182"/>
    <x v="56"/>
    <n v="443581"/>
  </r>
  <r>
    <x v="210"/>
    <x v="182"/>
    <x v="57"/>
    <n v="433800"/>
  </r>
  <r>
    <x v="211"/>
    <x v="1"/>
    <x v="0"/>
    <n v="688753"/>
  </r>
  <r>
    <x v="211"/>
    <x v="1"/>
    <x v="1"/>
    <n v="706378"/>
  </r>
  <r>
    <x v="211"/>
    <x v="1"/>
    <x v="2"/>
    <n v="752984"/>
  </r>
  <r>
    <x v="211"/>
    <x v="1"/>
    <x v="3"/>
    <n v="796992"/>
  </r>
  <r>
    <x v="211"/>
    <x v="1"/>
    <x v="4"/>
    <n v="826723"/>
  </r>
  <r>
    <x v="211"/>
    <x v="1"/>
    <x v="5"/>
    <n v="827480"/>
  </r>
  <r>
    <x v="211"/>
    <x v="1"/>
    <x v="6"/>
    <n v="799228"/>
  </r>
  <r>
    <x v="211"/>
    <x v="1"/>
    <x v="7"/>
    <n v="804726"/>
  </r>
  <r>
    <x v="211"/>
    <x v="1"/>
    <x v="8"/>
    <n v="888910"/>
  </r>
  <r>
    <x v="211"/>
    <x v="1"/>
    <x v="9"/>
    <n v="888290"/>
  </r>
  <r>
    <x v="211"/>
    <x v="1"/>
    <x v="10"/>
    <n v="933552"/>
  </r>
  <r>
    <x v="211"/>
    <x v="1"/>
    <x v="11"/>
    <n v="1032388"/>
  </r>
  <r>
    <x v="211"/>
    <x v="1"/>
    <x v="12"/>
    <n v="1050023"/>
  </r>
  <r>
    <x v="211"/>
    <x v="1"/>
    <x v="13"/>
    <n v="1051854"/>
  </r>
  <r>
    <x v="211"/>
    <x v="1"/>
    <x v="14"/>
    <n v="1049515"/>
  </r>
  <r>
    <x v="211"/>
    <x v="1"/>
    <x v="15"/>
    <n v="1097797"/>
  </r>
  <r>
    <x v="211"/>
    <x v="1"/>
    <x v="16"/>
    <n v="1134592"/>
  </r>
  <r>
    <x v="211"/>
    <x v="1"/>
    <x v="17"/>
    <n v="1192169"/>
  </r>
  <r>
    <x v="211"/>
    <x v="1"/>
    <x v="18"/>
    <n v="1282047"/>
  </r>
  <r>
    <x v="211"/>
    <x v="1"/>
    <x v="19"/>
    <n v="1237307"/>
  </r>
  <r>
    <x v="211"/>
    <x v="1"/>
    <x v="20"/>
    <n v="1203305"/>
  </r>
  <r>
    <x v="211"/>
    <x v="1"/>
    <x v="21"/>
    <n v="1283450"/>
  </r>
  <r>
    <x v="211"/>
    <x v="1"/>
    <x v="22"/>
    <n v="1317406"/>
  </r>
  <r>
    <x v="211"/>
    <x v="1"/>
    <x v="23"/>
    <n v="1360251"/>
  </r>
  <r>
    <x v="211"/>
    <x v="1"/>
    <x v="24"/>
    <n v="1409972"/>
  </r>
  <r>
    <x v="211"/>
    <x v="1"/>
    <x v="25"/>
    <n v="1353495"/>
  </r>
  <r>
    <x v="211"/>
    <x v="1"/>
    <x v="26"/>
    <n v="1369407"/>
  </r>
  <r>
    <x v="211"/>
    <x v="1"/>
    <x v="27"/>
    <n v="1338959"/>
  </r>
  <r>
    <x v="211"/>
    <x v="1"/>
    <x v="28"/>
    <n v="1369219"/>
  </r>
  <r>
    <x v="211"/>
    <x v="1"/>
    <x v="29"/>
    <n v="1618142"/>
  </r>
  <r>
    <x v="211"/>
    <x v="1"/>
    <x v="30"/>
    <n v="1684063"/>
  </r>
  <r>
    <x v="211"/>
    <x v="1"/>
    <x v="31"/>
    <n v="1714391"/>
  </r>
  <r>
    <x v="211"/>
    <x v="1"/>
    <x v="32"/>
    <n v="1667240"/>
  </r>
  <r>
    <x v="211"/>
    <x v="1"/>
    <x v="33"/>
    <n v="1534267"/>
  </r>
  <r>
    <x v="211"/>
    <x v="1"/>
    <x v="34"/>
    <n v="1549419"/>
  </r>
  <r>
    <x v="211"/>
    <x v="1"/>
    <x v="35"/>
    <n v="1564886"/>
  </r>
  <r>
    <x v="211"/>
    <x v="1"/>
    <x v="36"/>
    <n v="1887630"/>
  </r>
  <r>
    <x v="211"/>
    <x v="1"/>
    <x v="37"/>
    <n v="1605944"/>
  </r>
  <r>
    <x v="211"/>
    <x v="1"/>
    <x v="38"/>
    <n v="1703880"/>
  </r>
  <r>
    <x v="211"/>
    <x v="1"/>
    <x v="39"/>
    <n v="1852670"/>
  </r>
  <r>
    <x v="211"/>
    <x v="1"/>
    <x v="40"/>
    <n v="1908315"/>
  </r>
  <r>
    <x v="211"/>
    <x v="1"/>
    <x v="41"/>
    <n v="1941958"/>
  </r>
  <r>
    <x v="211"/>
    <x v="1"/>
    <x v="42"/>
    <n v="2025138"/>
  </r>
  <r>
    <x v="211"/>
    <x v="1"/>
    <x v="43"/>
    <n v="2114700"/>
  </r>
  <r>
    <x v="211"/>
    <x v="1"/>
    <x v="44"/>
    <n v="2217483"/>
  </r>
  <r>
    <x v="211"/>
    <x v="1"/>
    <x v="45"/>
    <n v="2351600"/>
  </r>
  <r>
    <x v="211"/>
    <x v="1"/>
    <x v="46"/>
    <n v="2552902"/>
  </r>
  <r>
    <x v="211"/>
    <x v="1"/>
    <x v="47"/>
    <n v="2712174"/>
  </r>
  <r>
    <x v="211"/>
    <x v="1"/>
    <x v="48"/>
    <n v="2793322"/>
  </r>
  <r>
    <x v="211"/>
    <x v="1"/>
    <x v="49"/>
    <n v="2994891"/>
  </r>
  <r>
    <x v="211"/>
    <x v="1"/>
    <x v="50"/>
    <n v="2996528"/>
  </r>
  <r>
    <x v="211"/>
    <x v="1"/>
    <x v="51"/>
    <n v="3014721"/>
  </r>
  <r>
    <x v="211"/>
    <x v="1"/>
    <x v="52"/>
    <n v="3295497"/>
  </r>
  <r>
    <x v="211"/>
    <x v="1"/>
    <x v="53"/>
    <n v="3406848"/>
  </r>
  <r>
    <x v="211"/>
    <x v="1"/>
    <x v="54"/>
    <n v="3469507"/>
  </r>
  <r>
    <x v="211"/>
    <x v="1"/>
    <x v="55"/>
    <n v="3443037"/>
  </r>
  <r>
    <x v="211"/>
    <x v="1"/>
    <x v="56"/>
    <n v="3338504"/>
  </r>
  <r>
    <x v="211"/>
    <x v="1"/>
    <x v="57"/>
    <n v="3442993"/>
  </r>
  <r>
    <x v="212"/>
    <x v="1"/>
    <x v="0"/>
    <n v="2784891"/>
  </r>
  <r>
    <x v="212"/>
    <x v="1"/>
    <x v="1"/>
    <n v="2872492"/>
  </r>
  <r>
    <x v="212"/>
    <x v="1"/>
    <x v="2"/>
    <n v="2901968"/>
  </r>
  <r>
    <x v="212"/>
    <x v="1"/>
    <x v="3"/>
    <n v="2967867"/>
  </r>
  <r>
    <x v="212"/>
    <x v="1"/>
    <x v="4"/>
    <n v="3020896"/>
  </r>
  <r>
    <x v="212"/>
    <x v="1"/>
    <x v="5"/>
    <n v="3099737"/>
  </r>
  <r>
    <x v="212"/>
    <x v="1"/>
    <x v="6"/>
    <n v="3206596"/>
  </r>
  <r>
    <x v="212"/>
    <x v="1"/>
    <x v="7"/>
    <n v="3309761"/>
  </r>
  <r>
    <x v="212"/>
    <x v="1"/>
    <x v="8"/>
    <n v="3378910"/>
  </r>
  <r>
    <x v="212"/>
    <x v="1"/>
    <x v="9"/>
    <n v="3450271"/>
  </r>
  <r>
    <x v="212"/>
    <x v="1"/>
    <x v="10"/>
    <n v="3549306"/>
  </r>
  <r>
    <x v="212"/>
    <x v="1"/>
    <x v="11"/>
    <n v="3595609"/>
  </r>
  <r>
    <x v="212"/>
    <x v="1"/>
    <x v="12"/>
    <n v="3684782"/>
  </r>
  <r>
    <x v="212"/>
    <x v="1"/>
    <x v="13"/>
    <n v="3795622"/>
  </r>
  <r>
    <x v="212"/>
    <x v="1"/>
    <x v="14"/>
    <n v="3886085"/>
  </r>
  <r>
    <x v="212"/>
    <x v="1"/>
    <x v="15"/>
    <n v="4050121"/>
  </r>
  <r>
    <x v="212"/>
    <x v="1"/>
    <x v="16"/>
    <n v="4191483"/>
  </r>
  <r>
    <x v="212"/>
    <x v="1"/>
    <x v="17"/>
    <n v="4372173"/>
  </r>
  <r>
    <x v="212"/>
    <x v="1"/>
    <x v="18"/>
    <n v="4559917"/>
  </r>
  <r>
    <x v="212"/>
    <x v="1"/>
    <x v="19"/>
    <n v="4611508"/>
  </r>
  <r>
    <x v="212"/>
    <x v="1"/>
    <x v="20"/>
    <n v="4763849"/>
  </r>
  <r>
    <x v="212"/>
    <x v="1"/>
    <x v="21"/>
    <n v="5079862"/>
  </r>
  <r>
    <x v="212"/>
    <x v="1"/>
    <x v="22"/>
    <n v="5186965"/>
  </r>
  <r>
    <x v="212"/>
    <x v="1"/>
    <x v="23"/>
    <n v="5305579"/>
  </r>
  <r>
    <x v="212"/>
    <x v="1"/>
    <x v="24"/>
    <n v="5528052"/>
  </r>
  <r>
    <x v="212"/>
    <x v="1"/>
    <x v="25"/>
    <n v="5785134"/>
  </r>
  <r>
    <x v="212"/>
    <x v="1"/>
    <x v="26"/>
    <n v="6107935"/>
  </r>
  <r>
    <x v="212"/>
    <x v="1"/>
    <x v="27"/>
    <n v="6273195"/>
  </r>
  <r>
    <x v="212"/>
    <x v="1"/>
    <x v="28"/>
    <n v="6540043"/>
  </r>
  <r>
    <x v="212"/>
    <x v="1"/>
    <x v="29"/>
    <n v="6774687"/>
  </r>
  <r>
    <x v="212"/>
    <x v="1"/>
    <x v="30"/>
    <n v="7105473"/>
  </r>
  <r>
    <x v="212"/>
    <x v="1"/>
    <x v="31"/>
    <n v="7401995"/>
  </r>
  <r>
    <x v="212"/>
    <x v="1"/>
    <x v="32"/>
    <n v="7762395"/>
  </r>
  <r>
    <x v="212"/>
    <x v="1"/>
    <x v="33"/>
    <n v="8037472"/>
  </r>
  <r>
    <x v="212"/>
    <x v="1"/>
    <x v="34"/>
    <n v="8259884"/>
  </r>
  <r>
    <x v="212"/>
    <x v="1"/>
    <x v="35"/>
    <n v="8065807"/>
  </r>
  <r>
    <x v="212"/>
    <x v="1"/>
    <x v="36"/>
    <n v="8410991"/>
  </r>
  <r>
    <x v="212"/>
    <x v="1"/>
    <x v="37"/>
    <n v="8463761"/>
  </r>
  <r>
    <x v="212"/>
    <x v="1"/>
    <x v="38"/>
    <n v="8591059"/>
  </r>
  <r>
    <x v="212"/>
    <x v="1"/>
    <x v="39"/>
    <n v="8819700"/>
  </r>
  <r>
    <x v="212"/>
    <x v="1"/>
    <x v="40"/>
    <n v="9024230"/>
  </r>
  <r>
    <x v="212"/>
    <x v="1"/>
    <x v="41"/>
    <n v="9434363"/>
  </r>
  <r>
    <x v="212"/>
    <x v="1"/>
    <x v="42"/>
    <n v="9748063"/>
  </r>
  <r>
    <x v="212"/>
    <x v="1"/>
    <x v="43"/>
    <n v="10057222"/>
  </r>
  <r>
    <x v="212"/>
    <x v="1"/>
    <x v="44"/>
    <n v="10373134"/>
  </r>
  <r>
    <x v="212"/>
    <x v="1"/>
    <x v="45"/>
    <n v="10936868"/>
  </r>
  <r>
    <x v="212"/>
    <x v="1"/>
    <x v="46"/>
    <n v="11506166"/>
  </r>
  <r>
    <x v="212"/>
    <x v="1"/>
    <x v="47"/>
    <n v="11708658"/>
  </r>
  <r>
    <x v="212"/>
    <x v="1"/>
    <x v="48"/>
    <n v="12120372"/>
  </r>
  <r>
    <x v="212"/>
    <x v="1"/>
    <x v="49"/>
    <n v="12546890"/>
  </r>
  <r>
    <x v="212"/>
    <x v="1"/>
    <x v="50"/>
    <n v="13119304"/>
  </r>
  <r>
    <x v="212"/>
    <x v="1"/>
    <x v="51"/>
    <n v="13568235"/>
  </r>
  <r>
    <x v="212"/>
    <x v="1"/>
    <x v="52"/>
    <n v="14016182"/>
  </r>
  <r>
    <x v="212"/>
    <x v="1"/>
    <x v="53"/>
    <n v="14445842"/>
  </r>
  <r>
    <x v="212"/>
    <x v="1"/>
    <x v="54"/>
    <n v="14811756"/>
  </r>
  <r>
    <x v="212"/>
    <x v="1"/>
    <x v="55"/>
    <n v="15184869"/>
  </r>
  <r>
    <x v="212"/>
    <x v="1"/>
    <x v="56"/>
    <n v="15675683"/>
  </r>
  <r>
    <x v="212"/>
    <x v="1"/>
    <x v="57"/>
    <n v="16070006"/>
  </r>
  <r>
    <x v="213"/>
    <x v="1"/>
    <x v="0"/>
    <n v="3253748"/>
  </r>
  <r>
    <x v="213"/>
    <x v="1"/>
    <x v="1"/>
    <n v="3429662"/>
  </r>
  <r>
    <x v="213"/>
    <x v="1"/>
    <x v="2"/>
    <n v="3563747"/>
  </r>
  <r>
    <x v="213"/>
    <x v="1"/>
    <x v="3"/>
    <n v="3871994"/>
  </r>
  <r>
    <x v="213"/>
    <x v="1"/>
    <x v="4"/>
    <n v="4088607"/>
  </r>
  <r>
    <x v="213"/>
    <x v="1"/>
    <x v="5"/>
    <n v="4348809"/>
  </r>
  <r>
    <x v="213"/>
    <x v="1"/>
    <x v="6"/>
    <n v="4626868"/>
  </r>
  <r>
    <x v="213"/>
    <x v="1"/>
    <x v="7"/>
    <n v="4931149"/>
  </r>
  <r>
    <x v="213"/>
    <x v="1"/>
    <x v="8"/>
    <n v="5086562"/>
  </r>
  <r>
    <x v="213"/>
    <x v="1"/>
    <x v="9"/>
    <n v="5603425"/>
  </r>
  <r>
    <x v="213"/>
    <x v="1"/>
    <x v="10"/>
    <n v="5795101"/>
  </r>
  <r>
    <x v="213"/>
    <x v="1"/>
    <x v="11"/>
    <n v="5853207"/>
  </r>
  <r>
    <x v="213"/>
    <x v="1"/>
    <x v="12"/>
    <n v="6292121"/>
  </r>
  <r>
    <x v="213"/>
    <x v="1"/>
    <x v="13"/>
    <n v="6854596"/>
  </r>
  <r>
    <x v="213"/>
    <x v="1"/>
    <x v="14"/>
    <n v="6864628"/>
  </r>
  <r>
    <x v="213"/>
    <x v="1"/>
    <x v="15"/>
    <n v="7117081"/>
  </r>
  <r>
    <x v="213"/>
    <x v="1"/>
    <x v="16"/>
    <n v="7585313"/>
  </r>
  <r>
    <x v="213"/>
    <x v="1"/>
    <x v="17"/>
    <n v="7918073"/>
  </r>
  <r>
    <x v="213"/>
    <x v="1"/>
    <x v="18"/>
    <n v="8220715"/>
  </r>
  <r>
    <x v="213"/>
    <x v="1"/>
    <x v="19"/>
    <n v="8674345"/>
  </r>
  <r>
    <x v="213"/>
    <x v="1"/>
    <x v="20"/>
    <n v="8885231"/>
  </r>
  <r>
    <x v="213"/>
    <x v="1"/>
    <x v="21"/>
    <n v="9031162"/>
  </r>
  <r>
    <x v="213"/>
    <x v="1"/>
    <x v="22"/>
    <n v="9158800"/>
  </r>
  <r>
    <x v="213"/>
    <x v="1"/>
    <x v="23"/>
    <n v="9329723"/>
  </r>
  <r>
    <x v="213"/>
    <x v="1"/>
    <x v="24"/>
    <n v="9176922"/>
  </r>
  <r>
    <x v="213"/>
    <x v="1"/>
    <x v="25"/>
    <n v="9129403"/>
  </r>
  <r>
    <x v="213"/>
    <x v="1"/>
    <x v="26"/>
    <n v="9518138"/>
  </r>
  <r>
    <x v="213"/>
    <x v="1"/>
    <x v="27"/>
    <n v="9804531"/>
  </r>
  <r>
    <x v="213"/>
    <x v="1"/>
    <x v="28"/>
    <n v="9777677"/>
  </r>
  <r>
    <x v="213"/>
    <x v="1"/>
    <x v="29"/>
    <n v="10112304"/>
  </r>
  <r>
    <x v="213"/>
    <x v="1"/>
    <x v="30"/>
    <n v="9902942"/>
  </r>
  <r>
    <x v="213"/>
    <x v="1"/>
    <x v="31"/>
    <n v="10034020"/>
  </r>
  <r>
    <x v="213"/>
    <x v="1"/>
    <x v="32"/>
    <n v="10156980"/>
  </r>
  <r>
    <x v="213"/>
    <x v="1"/>
    <x v="33"/>
    <n v="10206634"/>
  </r>
  <r>
    <x v="213"/>
    <x v="1"/>
    <x v="34"/>
    <n v="10443420"/>
  </r>
  <r>
    <x v="213"/>
    <x v="1"/>
    <x v="35"/>
    <n v="10764193"/>
  </r>
  <r>
    <x v="213"/>
    <x v="1"/>
    <x v="36"/>
    <n v="10771261"/>
  </r>
  <r>
    <x v="213"/>
    <x v="1"/>
    <x v="37"/>
    <n v="11334561"/>
  </r>
  <r>
    <x v="213"/>
    <x v="1"/>
    <x v="38"/>
    <n v="11486064"/>
  </r>
  <r>
    <x v="213"/>
    <x v="1"/>
    <x v="39"/>
    <n v="11416386"/>
  </r>
  <r>
    <x v="213"/>
    <x v="1"/>
    <x v="40"/>
    <n v="11534422"/>
  </r>
  <r>
    <x v="213"/>
    <x v="1"/>
    <x v="41"/>
    <n v="11968119"/>
  </r>
  <r>
    <x v="213"/>
    <x v="1"/>
    <x v="42"/>
    <n v="11906147"/>
  </r>
  <r>
    <x v="213"/>
    <x v="1"/>
    <x v="43"/>
    <n v="11700072"/>
  </r>
  <r>
    <x v="213"/>
    <x v="1"/>
    <x v="44"/>
    <n v="11722258"/>
  </r>
  <r>
    <x v="213"/>
    <x v="1"/>
    <x v="45"/>
    <n v="11254136"/>
  </r>
  <r>
    <x v="213"/>
    <x v="1"/>
    <x v="46"/>
    <n v="11724972"/>
  </r>
  <r>
    <x v="213"/>
    <x v="1"/>
    <x v="47"/>
    <n v="11759304"/>
  </r>
  <r>
    <x v="213"/>
    <x v="1"/>
    <x v="48"/>
    <n v="11589882"/>
  </r>
  <r>
    <x v="213"/>
    <x v="1"/>
    <x v="49"/>
    <n v="11857006"/>
  </r>
  <r>
    <x v="213"/>
    <x v="1"/>
    <x v="50"/>
    <n v="11953803"/>
  </r>
  <r>
    <x v="213"/>
    <x v="1"/>
    <x v="51"/>
    <n v="12031238"/>
  </r>
  <r>
    <x v="213"/>
    <x v="1"/>
    <x v="52"/>
    <n v="11683630"/>
  </r>
  <r>
    <x v="213"/>
    <x v="1"/>
    <x v="53"/>
    <n v="11366541"/>
  </r>
  <r>
    <x v="213"/>
    <x v="1"/>
    <x v="54"/>
    <n v="12061449"/>
  </r>
  <r>
    <x v="213"/>
    <x v="1"/>
    <x v="55"/>
    <n v="12763707"/>
  </r>
  <r>
    <x v="213"/>
    <x v="1"/>
    <x v="56"/>
    <n v="12697178"/>
  </r>
  <r>
    <x v="213"/>
    <x v="1"/>
    <x v="57"/>
    <n v="13102755"/>
  </r>
  <r>
    <x v="214"/>
    <x v="183"/>
    <x v="0"/>
    <n v="659863"/>
  </r>
  <r>
    <x v="214"/>
    <x v="183"/>
    <x v="1"/>
    <n v="679673"/>
  </r>
  <r>
    <x v="214"/>
    <x v="183"/>
    <x v="2"/>
    <n v="830007"/>
  </r>
  <r>
    <x v="214"/>
    <x v="183"/>
    <x v="3"/>
    <n v="932133"/>
  </r>
  <r>
    <x v="214"/>
    <x v="183"/>
    <x v="4"/>
    <n v="861616"/>
  </r>
  <r>
    <x v="214"/>
    <x v="183"/>
    <x v="5"/>
    <n v="1047382"/>
  </r>
  <r>
    <x v="214"/>
    <x v="183"/>
    <x v="6"/>
    <n v="1164577"/>
  </r>
  <r>
    <x v="214"/>
    <x v="183"/>
    <x v="7"/>
    <n v="1187676"/>
  </r>
  <r>
    <x v="214"/>
    <x v="183"/>
    <x v="8"/>
    <n v="1255021"/>
  </r>
  <r>
    <x v="214"/>
    <x v="183"/>
    <x v="9"/>
    <n v="1489427"/>
  </r>
  <r>
    <x v="214"/>
    <x v="183"/>
    <x v="10"/>
    <n v="1465418"/>
  </r>
  <r>
    <x v="214"/>
    <x v="183"/>
    <x v="11"/>
    <n v="1511772"/>
  </r>
  <r>
    <x v="214"/>
    <x v="183"/>
    <x v="12"/>
    <n v="1759498"/>
  </r>
  <r>
    <x v="214"/>
    <x v="183"/>
    <x v="13"/>
    <n v="1953232"/>
  </r>
  <r>
    <x v="214"/>
    <x v="183"/>
    <x v="14"/>
    <n v="1900166"/>
  </r>
  <r>
    <x v="214"/>
    <x v="183"/>
    <x v="15"/>
    <n v="2020044"/>
  </r>
  <r>
    <x v="214"/>
    <x v="183"/>
    <x v="16"/>
    <n v="2158281"/>
  </r>
  <r>
    <x v="214"/>
    <x v="183"/>
    <x v="17"/>
    <n v="2223309"/>
  </r>
  <r>
    <x v="214"/>
    <x v="183"/>
    <x v="18"/>
    <n v="2347538"/>
  </r>
  <r>
    <x v="214"/>
    <x v="183"/>
    <x v="19"/>
    <n v="2643842"/>
  </r>
  <r>
    <x v="214"/>
    <x v="183"/>
    <x v="20"/>
    <n v="2810960"/>
  </r>
  <r>
    <x v="214"/>
    <x v="183"/>
    <x v="21"/>
    <n v="2902310"/>
  </r>
  <r>
    <x v="214"/>
    <x v="183"/>
    <x v="22"/>
    <n v="2879172"/>
  </r>
  <r>
    <x v="214"/>
    <x v="183"/>
    <x v="23"/>
    <n v="2923851"/>
  </r>
  <r>
    <x v="214"/>
    <x v="183"/>
    <x v="24"/>
    <n v="2915580"/>
  </r>
  <r>
    <x v="214"/>
    <x v="183"/>
    <x v="25"/>
    <n v="2908227"/>
  </r>
  <r>
    <x v="214"/>
    <x v="183"/>
    <x v="26"/>
    <n v="3060669"/>
  </r>
  <r>
    <x v="214"/>
    <x v="183"/>
    <x v="27"/>
    <n v="3334764"/>
  </r>
  <r>
    <x v="214"/>
    <x v="183"/>
    <x v="28"/>
    <n v="3307046"/>
  </r>
  <r>
    <x v="214"/>
    <x v="183"/>
    <x v="29"/>
    <n v="3466616"/>
  </r>
  <r>
    <x v="214"/>
    <x v="183"/>
    <x v="30"/>
    <n v="3603188"/>
  </r>
  <r>
    <x v="214"/>
    <x v="183"/>
    <x v="31"/>
    <n v="3651233"/>
  </r>
  <r>
    <x v="214"/>
    <x v="183"/>
    <x v="32"/>
    <n v="3765433"/>
  </r>
  <r>
    <x v="214"/>
    <x v="183"/>
    <x v="33"/>
    <n v="3839783"/>
  </r>
  <r>
    <x v="214"/>
    <x v="183"/>
    <x v="34"/>
    <n v="3975320"/>
  </r>
  <r>
    <x v="214"/>
    <x v="183"/>
    <x v="35"/>
    <n v="4182230"/>
  </r>
  <r>
    <x v="214"/>
    <x v="183"/>
    <x v="36"/>
    <n v="4281949"/>
  </r>
  <r>
    <x v="214"/>
    <x v="183"/>
    <x v="37"/>
    <n v="4839062"/>
  </r>
  <r>
    <x v="214"/>
    <x v="183"/>
    <x v="38"/>
    <n v="4909168"/>
  </r>
  <r>
    <x v="214"/>
    <x v="183"/>
    <x v="39"/>
    <n v="4913020"/>
  </r>
  <r>
    <x v="214"/>
    <x v="183"/>
    <x v="40"/>
    <n v="5055243"/>
  </r>
  <r>
    <x v="214"/>
    <x v="183"/>
    <x v="41"/>
    <n v="5344365"/>
  </r>
  <r>
    <x v="214"/>
    <x v="183"/>
    <x v="42"/>
    <n v="5479679"/>
  </r>
  <r>
    <x v="214"/>
    <x v="183"/>
    <x v="43"/>
    <n v="5224113"/>
  </r>
  <r>
    <x v="214"/>
    <x v="183"/>
    <x v="44"/>
    <n v="5308965"/>
  </r>
  <r>
    <x v="214"/>
    <x v="183"/>
    <x v="45"/>
    <n v="5303133"/>
  </r>
  <r>
    <x v="214"/>
    <x v="183"/>
    <x v="46"/>
    <n v="5517371"/>
  </r>
  <r>
    <x v="214"/>
    <x v="183"/>
    <x v="47"/>
    <n v="5501284"/>
  </r>
  <r>
    <x v="214"/>
    <x v="183"/>
    <x v="48"/>
    <n v="5305567"/>
  </r>
  <r>
    <x v="214"/>
    <x v="183"/>
    <x v="49"/>
    <n v="5443530"/>
  </r>
  <r>
    <x v="214"/>
    <x v="183"/>
    <x v="50"/>
    <n v="5655987"/>
  </r>
  <r>
    <x v="214"/>
    <x v="183"/>
    <x v="51"/>
    <n v="5647452"/>
  </r>
  <r>
    <x v="214"/>
    <x v="183"/>
    <x v="52"/>
    <n v="5502721"/>
  </r>
  <r>
    <x v="214"/>
    <x v="183"/>
    <x v="53"/>
    <n v="5716826"/>
  </r>
  <r>
    <x v="214"/>
    <x v="183"/>
    <x v="54"/>
    <n v="6056662"/>
  </r>
  <r>
    <x v="214"/>
    <x v="183"/>
    <x v="55"/>
    <n v="6546387"/>
  </r>
  <r>
    <x v="214"/>
    <x v="183"/>
    <x v="56"/>
    <n v="6662298"/>
  </r>
  <r>
    <x v="214"/>
    <x v="183"/>
    <x v="57"/>
    <n v="7028021"/>
  </r>
  <r>
    <x v="215"/>
    <x v="184"/>
    <x v="0"/>
    <n v="39137"/>
  </r>
  <r>
    <x v="215"/>
    <x v="184"/>
    <x v="1"/>
    <n v="44216"/>
  </r>
  <r>
    <x v="215"/>
    <x v="184"/>
    <x v="2"/>
    <n v="47848"/>
  </r>
  <r>
    <x v="215"/>
    <x v="184"/>
    <x v="3"/>
    <n v="51889"/>
  </r>
  <r>
    <x v="215"/>
    <x v="184"/>
    <x v="4"/>
    <n v="52016"/>
  </r>
  <r>
    <x v="215"/>
    <x v="184"/>
    <x v="5"/>
    <n v="51508"/>
  </r>
  <r>
    <x v="215"/>
    <x v="184"/>
    <x v="6"/>
    <n v="52236"/>
  </r>
  <r>
    <x v="215"/>
    <x v="184"/>
    <x v="7"/>
    <n v="54423"/>
  </r>
  <r>
    <x v="215"/>
    <x v="184"/>
    <x v="8"/>
    <n v="54930"/>
  </r>
  <r>
    <x v="215"/>
    <x v="184"/>
    <x v="9"/>
    <n v="55511"/>
  </r>
  <r>
    <x v="215"/>
    <x v="184"/>
    <x v="10"/>
    <n v="60104"/>
  </r>
  <r>
    <x v="215"/>
    <x v="184"/>
    <x v="11"/>
    <n v="57987"/>
  </r>
  <r>
    <x v="215"/>
    <x v="184"/>
    <x v="12"/>
    <n v="59148"/>
  </r>
  <r>
    <x v="215"/>
    <x v="184"/>
    <x v="13"/>
    <n v="59152"/>
  </r>
  <r>
    <x v="215"/>
    <x v="184"/>
    <x v="14"/>
    <n v="58180"/>
  </r>
  <r>
    <x v="215"/>
    <x v="184"/>
    <x v="15"/>
    <n v="55155"/>
  </r>
  <r>
    <x v="215"/>
    <x v="184"/>
    <x v="16"/>
    <n v="51633"/>
  </r>
  <r>
    <x v="215"/>
    <x v="184"/>
    <x v="17"/>
    <n v="48467"/>
  </r>
  <r>
    <x v="215"/>
    <x v="184"/>
    <x v="18"/>
    <n v="49944"/>
  </r>
  <r>
    <x v="215"/>
    <x v="184"/>
    <x v="19"/>
    <n v="53061"/>
  </r>
  <r>
    <x v="215"/>
    <x v="184"/>
    <x v="20"/>
    <n v="53904"/>
  </r>
  <r>
    <x v="215"/>
    <x v="184"/>
    <x v="21"/>
    <n v="54328"/>
  </r>
  <r>
    <x v="215"/>
    <x v="184"/>
    <x v="22"/>
    <n v="55507"/>
  </r>
  <r>
    <x v="215"/>
    <x v="184"/>
    <x v="23"/>
    <n v="57854"/>
  </r>
  <r>
    <x v="215"/>
    <x v="184"/>
    <x v="24"/>
    <n v="55381"/>
  </r>
  <r>
    <x v="215"/>
    <x v="184"/>
    <x v="25"/>
    <n v="51180"/>
  </r>
  <r>
    <x v="215"/>
    <x v="184"/>
    <x v="26"/>
    <n v="53666"/>
  </r>
  <r>
    <x v="215"/>
    <x v="184"/>
    <x v="27"/>
    <n v="52033"/>
  </r>
  <r>
    <x v="215"/>
    <x v="184"/>
    <x v="28"/>
    <n v="52880"/>
  </r>
  <r>
    <x v="215"/>
    <x v="184"/>
    <x v="29"/>
    <n v="54664"/>
  </r>
  <r>
    <x v="215"/>
    <x v="184"/>
    <x v="30"/>
    <n v="60262"/>
  </r>
  <r>
    <x v="215"/>
    <x v="184"/>
    <x v="31"/>
    <n v="70382"/>
  </r>
  <r>
    <x v="215"/>
    <x v="184"/>
    <x v="32"/>
    <n v="77562"/>
  </r>
  <r>
    <x v="215"/>
    <x v="184"/>
    <x v="33"/>
    <n v="90300"/>
  </r>
  <r>
    <x v="215"/>
    <x v="184"/>
    <x v="34"/>
    <n v="95456"/>
  </r>
  <r>
    <x v="215"/>
    <x v="184"/>
    <x v="35"/>
    <n v="94338"/>
  </r>
  <r>
    <x v="215"/>
    <x v="184"/>
    <x v="36"/>
    <n v="95239"/>
  </r>
  <r>
    <x v="215"/>
    <x v="184"/>
    <x v="37"/>
    <n v="91590"/>
  </r>
  <r>
    <x v="215"/>
    <x v="184"/>
    <x v="38"/>
    <n v="87922"/>
  </r>
  <r>
    <x v="215"/>
    <x v="184"/>
    <x v="39"/>
    <n v="99116"/>
  </r>
  <r>
    <x v="215"/>
    <x v="184"/>
    <x v="40"/>
    <n v="116566"/>
  </r>
  <r>
    <x v="215"/>
    <x v="184"/>
    <x v="41"/>
    <n v="120596"/>
  </r>
  <r>
    <x v="215"/>
    <x v="184"/>
    <x v="42"/>
    <n v="124437"/>
  </r>
  <r>
    <x v="215"/>
    <x v="184"/>
    <x v="43"/>
    <n v="130120"/>
  </r>
  <r>
    <x v="215"/>
    <x v="184"/>
    <x v="44"/>
    <n v="133999"/>
  </r>
  <r>
    <x v="215"/>
    <x v="184"/>
    <x v="45"/>
    <n v="112690"/>
  </r>
  <r>
    <x v="215"/>
    <x v="184"/>
    <x v="46"/>
    <n v="131120"/>
  </r>
  <r>
    <x v="215"/>
    <x v="184"/>
    <x v="47"/>
    <n v="131402"/>
  </r>
  <r>
    <x v="215"/>
    <x v="184"/>
    <x v="48"/>
    <n v="129537"/>
  </r>
  <r>
    <x v="215"/>
    <x v="184"/>
    <x v="49"/>
    <n v="138679"/>
  </r>
  <r>
    <x v="215"/>
    <x v="184"/>
    <x v="50"/>
    <n v="133718"/>
  </r>
  <r>
    <x v="215"/>
    <x v="184"/>
    <x v="51"/>
    <n v="159348"/>
  </r>
  <r>
    <x v="215"/>
    <x v="184"/>
    <x v="52"/>
    <n v="167050"/>
  </r>
  <r>
    <x v="215"/>
    <x v="184"/>
    <x v="53"/>
    <n v="171387"/>
  </r>
  <r>
    <x v="215"/>
    <x v="184"/>
    <x v="54"/>
    <n v="194088"/>
  </r>
  <r>
    <x v="215"/>
    <x v="184"/>
    <x v="55"/>
    <n v="212580"/>
  </r>
  <r>
    <x v="215"/>
    <x v="184"/>
    <x v="56"/>
    <n v="218643"/>
  </r>
  <r>
    <x v="215"/>
    <x v="184"/>
    <x v="57"/>
    <n v="215157"/>
  </r>
  <r>
    <x v="216"/>
    <x v="185"/>
    <x v="51"/>
    <n v="904000"/>
  </r>
  <r>
    <x v="216"/>
    <x v="185"/>
    <x v="52"/>
    <n v="919000"/>
  </r>
  <r>
    <x v="216"/>
    <x v="185"/>
    <x v="53"/>
    <n v="932000"/>
  </r>
  <r>
    <x v="216"/>
    <x v="185"/>
    <x v="54"/>
    <n v="939001"/>
  </r>
  <r>
    <x v="216"/>
    <x v="185"/>
    <x v="55"/>
    <n v="958735"/>
  </r>
  <r>
    <x v="216"/>
    <x v="185"/>
    <x v="56"/>
    <n v="972644"/>
  </r>
  <r>
    <x v="216"/>
    <x v="185"/>
    <x v="57"/>
    <n v="986987"/>
  </r>
  <r>
    <x v="217"/>
    <x v="1"/>
    <x v="0"/>
    <n v="228550"/>
  </r>
  <r>
    <x v="217"/>
    <x v="1"/>
    <x v="1"/>
    <n v="234550"/>
  </r>
  <r>
    <x v="217"/>
    <x v="1"/>
    <x v="2"/>
    <n v="240850"/>
  </r>
  <r>
    <x v="217"/>
    <x v="1"/>
    <x v="3"/>
    <n v="248550"/>
  </r>
  <r>
    <x v="217"/>
    <x v="1"/>
    <x v="4"/>
    <n v="253275"/>
  </r>
  <r>
    <x v="217"/>
    <x v="1"/>
    <x v="5"/>
    <n v="270800"/>
  </r>
  <r>
    <x v="217"/>
    <x v="1"/>
    <x v="6"/>
    <n v="286650"/>
  </r>
  <r>
    <x v="217"/>
    <x v="1"/>
    <x v="7"/>
    <n v="304585"/>
  </r>
  <r>
    <x v="217"/>
    <x v="1"/>
    <x v="8"/>
    <n v="303802"/>
  </r>
  <r>
    <x v="217"/>
    <x v="1"/>
    <x v="9"/>
    <n v="304250"/>
  </r>
  <r>
    <x v="217"/>
    <x v="1"/>
    <x v="10"/>
    <n v="309075"/>
  </r>
  <r>
    <x v="217"/>
    <x v="1"/>
    <x v="11"/>
    <n v="315985"/>
  </r>
  <r>
    <x v="217"/>
    <x v="1"/>
    <x v="12"/>
    <n v="336140"/>
  </r>
  <r>
    <x v="217"/>
    <x v="1"/>
    <x v="13"/>
    <n v="341070"/>
  </r>
  <r>
    <x v="217"/>
    <x v="1"/>
    <x v="14"/>
    <n v="362740"/>
  </r>
  <r>
    <x v="217"/>
    <x v="1"/>
    <x v="15"/>
    <n v="375770"/>
  </r>
  <r>
    <x v="217"/>
    <x v="1"/>
    <x v="16"/>
    <n v="388075"/>
  </r>
  <r>
    <x v="217"/>
    <x v="1"/>
    <x v="17"/>
    <n v="401125"/>
  </r>
  <r>
    <x v="217"/>
    <x v="1"/>
    <x v="18"/>
    <n v="427705"/>
  </r>
  <r>
    <x v="217"/>
    <x v="1"/>
    <x v="19"/>
    <n v="448266"/>
  </r>
  <r>
    <x v="217"/>
    <x v="1"/>
    <x v="20"/>
    <n v="460473"/>
  </r>
  <r>
    <x v="217"/>
    <x v="1"/>
    <x v="21"/>
    <n v="423075"/>
  </r>
  <r>
    <x v="217"/>
    <x v="1"/>
    <x v="22"/>
    <n v="406125"/>
  </r>
  <r>
    <x v="217"/>
    <x v="1"/>
    <x v="23"/>
    <n v="443150"/>
  </r>
  <r>
    <x v="217"/>
    <x v="1"/>
    <x v="24"/>
    <n v="454550"/>
  </r>
  <r>
    <x v="217"/>
    <x v="1"/>
    <x v="25"/>
    <n v="417200"/>
  </r>
  <r>
    <x v="217"/>
    <x v="1"/>
    <x v="26"/>
    <n v="385625"/>
  </r>
  <r>
    <x v="217"/>
    <x v="1"/>
    <x v="27"/>
    <n v="389025"/>
  </r>
  <r>
    <x v="217"/>
    <x v="1"/>
    <x v="28"/>
    <n v="400006"/>
  </r>
  <r>
    <x v="217"/>
    <x v="1"/>
    <x v="29"/>
    <n v="411500"/>
  </r>
  <r>
    <x v="217"/>
    <x v="1"/>
    <x v="30"/>
    <n v="444868"/>
  </r>
  <r>
    <x v="217"/>
    <x v="1"/>
    <x v="31"/>
    <n v="477225"/>
  </r>
  <r>
    <x v="217"/>
    <x v="1"/>
    <x v="32"/>
    <n v="498720"/>
  </r>
  <r>
    <x v="217"/>
    <x v="1"/>
    <x v="33"/>
    <n v="530290"/>
  </r>
  <r>
    <x v="217"/>
    <x v="1"/>
    <x v="34"/>
    <n v="583763"/>
  </r>
  <r>
    <x v="217"/>
    <x v="1"/>
    <x v="35"/>
    <n v="601250"/>
  </r>
  <r>
    <x v="217"/>
    <x v="1"/>
    <x v="36"/>
    <n v="666250"/>
  </r>
  <r>
    <x v="217"/>
    <x v="1"/>
    <x v="37"/>
    <n v="740500"/>
  </r>
  <r>
    <x v="217"/>
    <x v="1"/>
    <x v="38"/>
    <n v="792200"/>
  </r>
  <r>
    <x v="217"/>
    <x v="1"/>
    <x v="39"/>
    <n v="833746"/>
  </r>
  <r>
    <x v="217"/>
    <x v="1"/>
    <x v="40"/>
    <n v="876900"/>
  </r>
  <r>
    <x v="217"/>
    <x v="1"/>
    <x v="41"/>
    <n v="895293"/>
  </r>
  <r>
    <x v="217"/>
    <x v="1"/>
    <x v="42"/>
    <n v="922348"/>
  </r>
  <r>
    <x v="217"/>
    <x v="1"/>
    <x v="43"/>
    <n v="939021"/>
  </r>
  <r>
    <x v="217"/>
    <x v="1"/>
    <x v="44"/>
    <n v="961648"/>
  </r>
  <r>
    <x v="217"/>
    <x v="1"/>
    <x v="45"/>
    <n v="973363"/>
  </r>
  <r>
    <x v="217"/>
    <x v="1"/>
    <x v="46"/>
    <n v="975929"/>
  </r>
  <r>
    <x v="217"/>
    <x v="1"/>
    <x v="47"/>
    <n v="1016750"/>
  </r>
  <r>
    <x v="217"/>
    <x v="1"/>
    <x v="48"/>
    <n v="1009731"/>
  </r>
  <r>
    <x v="217"/>
    <x v="1"/>
    <x v="49"/>
    <n v="1038403"/>
  </r>
  <r>
    <x v="217"/>
    <x v="1"/>
    <x v="50"/>
    <n v="1064000"/>
  </r>
  <r>
    <x v="218"/>
    <x v="186"/>
    <x v="0"/>
    <n v="4548"/>
  </r>
  <r>
    <x v="218"/>
    <x v="186"/>
    <x v="1"/>
    <n v="4676"/>
  </r>
  <r>
    <x v="218"/>
    <x v="186"/>
    <x v="2"/>
    <n v="4626"/>
  </r>
  <r>
    <x v="218"/>
    <x v="186"/>
    <x v="3"/>
    <n v="4975"/>
  </r>
  <r>
    <x v="218"/>
    <x v="186"/>
    <x v="4"/>
    <n v="4906"/>
  </r>
  <r>
    <x v="218"/>
    <x v="186"/>
    <x v="5"/>
    <n v="5210"/>
  </r>
  <r>
    <x v="218"/>
    <x v="186"/>
    <x v="6"/>
    <n v="5548"/>
  </r>
  <r>
    <x v="218"/>
    <x v="186"/>
    <x v="7"/>
    <n v="5762"/>
  </r>
  <r>
    <x v="218"/>
    <x v="186"/>
    <x v="8"/>
    <n v="6023"/>
  </r>
  <r>
    <x v="218"/>
    <x v="186"/>
    <x v="9"/>
    <n v="5977"/>
  </r>
  <r>
    <x v="218"/>
    <x v="186"/>
    <x v="10"/>
    <n v="6254"/>
  </r>
  <r>
    <x v="218"/>
    <x v="186"/>
    <x v="11"/>
    <n v="6490"/>
  </r>
  <r>
    <x v="218"/>
    <x v="186"/>
    <x v="12"/>
    <n v="7282"/>
  </r>
  <r>
    <x v="218"/>
    <x v="186"/>
    <x v="13"/>
    <n v="7988"/>
  </r>
  <r>
    <x v="218"/>
    <x v="186"/>
    <x v="14"/>
    <n v="8449"/>
  </r>
  <r>
    <x v="218"/>
    <x v="186"/>
    <x v="15"/>
    <n v="7847"/>
  </r>
  <r>
    <x v="218"/>
    <x v="186"/>
    <x v="16"/>
    <n v="8247"/>
  </r>
  <r>
    <x v="218"/>
    <x v="186"/>
    <x v="17"/>
    <n v="10228"/>
  </r>
  <r>
    <x v="218"/>
    <x v="186"/>
    <x v="18"/>
    <n v="10615"/>
  </r>
  <r>
    <x v="218"/>
    <x v="186"/>
    <x v="19"/>
    <n v="10811"/>
  </r>
  <r>
    <x v="218"/>
    <x v="186"/>
    <x v="20"/>
    <n v="10898"/>
  </r>
  <r>
    <x v="218"/>
    <x v="186"/>
    <x v="21"/>
    <n v="11035"/>
  </r>
  <r>
    <x v="218"/>
    <x v="186"/>
    <x v="22"/>
    <n v="11206"/>
  </r>
  <r>
    <x v="218"/>
    <x v="186"/>
    <x v="23"/>
    <n v="11713"/>
  </r>
  <r>
    <x v="218"/>
    <x v="186"/>
    <x v="24"/>
    <n v="13527"/>
  </r>
  <r>
    <x v="218"/>
    <x v="186"/>
    <x v="25"/>
    <n v="12464"/>
  </r>
  <r>
    <x v="218"/>
    <x v="186"/>
    <x v="26"/>
    <n v="12132"/>
  </r>
  <r>
    <x v="218"/>
    <x v="186"/>
    <x v="27"/>
    <n v="13174"/>
  </r>
  <r>
    <x v="218"/>
    <x v="186"/>
    <x v="28"/>
    <n v="14506"/>
  </r>
  <r>
    <x v="218"/>
    <x v="186"/>
    <x v="29"/>
    <n v="15682"/>
  </r>
  <r>
    <x v="218"/>
    <x v="186"/>
    <x v="30"/>
    <n v="14505"/>
  </r>
  <r>
    <x v="218"/>
    <x v="186"/>
    <x v="31"/>
    <n v="13199"/>
  </r>
  <r>
    <x v="218"/>
    <x v="186"/>
    <x v="32"/>
    <n v="11588"/>
  </r>
  <r>
    <x v="218"/>
    <x v="186"/>
    <x v="33"/>
    <n v="7222"/>
  </r>
  <r>
    <x v="218"/>
    <x v="186"/>
    <x v="34"/>
    <n v="6768"/>
  </r>
  <r>
    <x v="218"/>
    <x v="186"/>
    <x v="35"/>
    <n v="6546"/>
  </r>
  <r>
    <x v="218"/>
    <x v="186"/>
    <x v="36"/>
    <n v="7552"/>
  </r>
  <r>
    <x v="218"/>
    <x v="186"/>
    <x v="37"/>
    <n v="6516"/>
  </r>
  <r>
    <x v="218"/>
    <x v="186"/>
    <x v="38"/>
    <n v="7318"/>
  </r>
  <r>
    <x v="218"/>
    <x v="186"/>
    <x v="39"/>
    <n v="7410"/>
  </r>
  <r>
    <x v="218"/>
    <x v="186"/>
    <x v="40"/>
    <n v="8356"/>
  </r>
  <r>
    <x v="218"/>
    <x v="186"/>
    <x v="41"/>
    <n v="8865"/>
  </r>
  <r>
    <x v="218"/>
    <x v="186"/>
    <x v="42"/>
    <n v="8786"/>
  </r>
  <r>
    <x v="218"/>
    <x v="186"/>
    <x v="43"/>
    <n v="9525"/>
  </r>
  <r>
    <x v="218"/>
    <x v="186"/>
    <x v="44"/>
    <n v="11282"/>
  </r>
  <r>
    <x v="218"/>
    <x v="186"/>
    <x v="45"/>
    <n v="11357"/>
  </r>
  <r>
    <x v="218"/>
    <x v="186"/>
    <x v="46"/>
    <n v="15030"/>
  </r>
  <r>
    <x v="218"/>
    <x v="186"/>
    <x v="47"/>
    <n v="12133"/>
  </r>
  <r>
    <x v="218"/>
    <x v="186"/>
    <x v="48"/>
    <n v="15077"/>
  </r>
  <r>
    <x v="218"/>
    <x v="186"/>
    <x v="49"/>
    <n v="15810"/>
  </r>
  <r>
    <x v="218"/>
    <x v="186"/>
    <x v="50"/>
    <n v="14651"/>
  </r>
  <r>
    <x v="218"/>
    <x v="186"/>
    <x v="51"/>
    <n v="15103"/>
  </r>
  <r>
    <x v="218"/>
    <x v="186"/>
    <x v="52"/>
    <n v="12043"/>
  </r>
  <r>
    <x v="218"/>
    <x v="186"/>
    <x v="53"/>
    <n v="12824"/>
  </r>
  <r>
    <x v="218"/>
    <x v="186"/>
    <x v="54"/>
    <n v="13199"/>
  </r>
  <r>
    <x v="218"/>
    <x v="186"/>
    <x v="55"/>
    <n v="12361"/>
  </r>
  <r>
    <x v="218"/>
    <x v="186"/>
    <x v="56"/>
    <n v="13996"/>
  </r>
  <r>
    <x v="218"/>
    <x v="186"/>
    <x v="57"/>
    <n v="14636"/>
  </r>
  <r>
    <x v="219"/>
    <x v="187"/>
    <x v="0"/>
    <n v="367545"/>
  </r>
  <r>
    <x v="219"/>
    <x v="187"/>
    <x v="1"/>
    <n v="404828"/>
  </r>
  <r>
    <x v="219"/>
    <x v="187"/>
    <x v="2"/>
    <n v="402821"/>
  </r>
  <r>
    <x v="219"/>
    <x v="187"/>
    <x v="3"/>
    <n v="401380"/>
  </r>
  <r>
    <x v="219"/>
    <x v="187"/>
    <x v="4"/>
    <n v="406020"/>
  </r>
  <r>
    <x v="219"/>
    <x v="187"/>
    <x v="5"/>
    <n v="438942"/>
  </r>
  <r>
    <x v="219"/>
    <x v="187"/>
    <x v="6"/>
    <n v="442529"/>
  </r>
  <r>
    <x v="219"/>
    <x v="187"/>
    <x v="7"/>
    <n v="442222"/>
  </r>
  <r>
    <x v="219"/>
    <x v="187"/>
    <x v="8"/>
    <n v="445921"/>
  </r>
  <r>
    <x v="219"/>
    <x v="187"/>
    <x v="9"/>
    <n v="438680"/>
  </r>
  <r>
    <x v="219"/>
    <x v="187"/>
    <x v="10"/>
    <n v="440250"/>
  </r>
  <r>
    <x v="219"/>
    <x v="187"/>
    <x v="11"/>
    <n v="446448"/>
  </r>
  <r>
    <x v="219"/>
    <x v="187"/>
    <x v="12"/>
    <n v="438265"/>
  </r>
  <r>
    <x v="219"/>
    <x v="187"/>
    <x v="13"/>
    <n v="473121"/>
  </r>
  <r>
    <x v="219"/>
    <x v="187"/>
    <x v="14"/>
    <n v="479738"/>
  </r>
  <r>
    <x v="219"/>
    <x v="187"/>
    <x v="15"/>
    <n v="499325"/>
  </r>
  <r>
    <x v="219"/>
    <x v="187"/>
    <x v="16"/>
    <n v="507764"/>
  </r>
  <r>
    <x v="219"/>
    <x v="187"/>
    <x v="17"/>
    <n v="515542"/>
  </r>
  <r>
    <x v="219"/>
    <x v="187"/>
    <x v="18"/>
    <n v="530663"/>
  </r>
  <r>
    <x v="219"/>
    <x v="187"/>
    <x v="19"/>
    <n v="545457"/>
  </r>
  <r>
    <x v="219"/>
    <x v="187"/>
    <x v="20"/>
    <n v="555287"/>
  </r>
  <r>
    <x v="219"/>
    <x v="187"/>
    <x v="21"/>
    <n v="566426"/>
  </r>
  <r>
    <x v="219"/>
    <x v="187"/>
    <x v="22"/>
    <n v="558544"/>
  </r>
  <r>
    <x v="219"/>
    <x v="187"/>
    <x v="23"/>
    <n v="558573"/>
  </r>
  <r>
    <x v="219"/>
    <x v="187"/>
    <x v="24"/>
    <n v="568189"/>
  </r>
  <r>
    <x v="219"/>
    <x v="187"/>
    <x v="25"/>
    <n v="527436"/>
  </r>
  <r>
    <x v="219"/>
    <x v="187"/>
    <x v="26"/>
    <n v="494115"/>
  </r>
  <r>
    <x v="219"/>
    <x v="187"/>
    <x v="27"/>
    <n v="497629"/>
  </r>
  <r>
    <x v="219"/>
    <x v="187"/>
    <x v="28"/>
    <n v="515253"/>
  </r>
  <r>
    <x v="219"/>
    <x v="187"/>
    <x v="29"/>
    <n v="514270"/>
  </r>
  <r>
    <x v="219"/>
    <x v="187"/>
    <x v="30"/>
    <n v="483303"/>
  </r>
  <r>
    <x v="219"/>
    <x v="187"/>
    <x v="31"/>
    <n v="490736"/>
  </r>
  <r>
    <x v="219"/>
    <x v="187"/>
    <x v="32"/>
    <n v="519631"/>
  </r>
  <r>
    <x v="219"/>
    <x v="187"/>
    <x v="33"/>
    <n v="544415"/>
  </r>
  <r>
    <x v="219"/>
    <x v="187"/>
    <x v="34"/>
    <n v="556986"/>
  </r>
  <r>
    <x v="219"/>
    <x v="187"/>
    <x v="35"/>
    <n v="563769"/>
  </r>
  <r>
    <x v="219"/>
    <x v="187"/>
    <x v="36"/>
    <n v="592486"/>
  </r>
  <r>
    <x v="219"/>
    <x v="187"/>
    <x v="37"/>
    <n v="585407"/>
  </r>
  <r>
    <x v="219"/>
    <x v="187"/>
    <x v="38"/>
    <n v="589862"/>
  </r>
  <r>
    <x v="219"/>
    <x v="187"/>
    <x v="39"/>
    <n v="542818"/>
  </r>
  <r>
    <x v="219"/>
    <x v="187"/>
    <x v="40"/>
    <n v="540879"/>
  </r>
  <r>
    <x v="219"/>
    <x v="187"/>
    <x v="41"/>
    <n v="557826"/>
  </r>
  <r>
    <x v="219"/>
    <x v="187"/>
    <x v="42"/>
    <n v="552200"/>
  </r>
  <r>
    <x v="219"/>
    <x v="187"/>
    <x v="43"/>
    <n v="553690"/>
  </r>
  <r>
    <x v="219"/>
    <x v="187"/>
    <x v="44"/>
    <n v="531923"/>
  </r>
  <r>
    <x v="219"/>
    <x v="187"/>
    <x v="45"/>
    <n v="519650"/>
  </r>
  <r>
    <x v="219"/>
    <x v="187"/>
    <x v="46"/>
    <n v="526942"/>
  </r>
  <r>
    <x v="219"/>
    <x v="187"/>
    <x v="47"/>
    <n v="531525"/>
  </r>
  <r>
    <x v="219"/>
    <x v="187"/>
    <x v="48"/>
    <n v="531387"/>
  </r>
  <r>
    <x v="219"/>
    <x v="187"/>
    <x v="49"/>
    <n v="539415"/>
  </r>
  <r>
    <x v="219"/>
    <x v="187"/>
    <x v="50"/>
    <n v="533917"/>
  </r>
  <r>
    <x v="219"/>
    <x v="187"/>
    <x v="51"/>
    <n v="495539"/>
  </r>
  <r>
    <x v="219"/>
    <x v="187"/>
    <x v="52"/>
    <n v="504820"/>
  </r>
  <r>
    <x v="219"/>
    <x v="187"/>
    <x v="53"/>
    <n v="529798"/>
  </r>
  <r>
    <x v="219"/>
    <x v="187"/>
    <x v="54"/>
    <n v="549521"/>
  </r>
  <r>
    <x v="219"/>
    <x v="187"/>
    <x v="55"/>
    <n v="545921"/>
  </r>
  <r>
    <x v="219"/>
    <x v="187"/>
    <x v="56"/>
    <n v="552297"/>
  </r>
  <r>
    <x v="219"/>
    <x v="187"/>
    <x v="57"/>
    <n v="569733"/>
  </r>
  <r>
    <x v="220"/>
    <x v="188"/>
    <x v="0"/>
    <n v="259501"/>
  </r>
  <r>
    <x v="220"/>
    <x v="188"/>
    <x v="1"/>
    <n v="264921"/>
  </r>
  <r>
    <x v="220"/>
    <x v="188"/>
    <x v="2"/>
    <n v="268387"/>
  </r>
  <r>
    <x v="220"/>
    <x v="188"/>
    <x v="3"/>
    <n v="275787"/>
  </r>
  <r>
    <x v="220"/>
    <x v="188"/>
    <x v="4"/>
    <n v="293902"/>
  </r>
  <r>
    <x v="220"/>
    <x v="188"/>
    <x v="5"/>
    <n v="299427"/>
  </r>
  <r>
    <x v="220"/>
    <x v="188"/>
    <x v="6"/>
    <n v="311549"/>
  </r>
  <r>
    <x v="220"/>
    <x v="188"/>
    <x v="7"/>
    <n v="341285"/>
  </r>
  <r>
    <x v="220"/>
    <x v="188"/>
    <x v="8"/>
    <n v="348622"/>
  </r>
  <r>
    <x v="220"/>
    <x v="188"/>
    <x v="9"/>
    <n v="358225"/>
  </r>
  <r>
    <x v="220"/>
    <x v="188"/>
    <x v="10"/>
    <n v="372362"/>
  </r>
  <r>
    <x v="220"/>
    <x v="188"/>
    <x v="11"/>
    <n v="379394"/>
  </r>
  <r>
    <x v="220"/>
    <x v="188"/>
    <x v="12"/>
    <n v="395736"/>
  </r>
  <r>
    <x v="220"/>
    <x v="188"/>
    <x v="13"/>
    <n v="412795"/>
  </r>
  <r>
    <x v="220"/>
    <x v="188"/>
    <x v="14"/>
    <n v="405221"/>
  </r>
  <r>
    <x v="220"/>
    <x v="188"/>
    <x v="15"/>
    <n v="425964"/>
  </r>
  <r>
    <x v="220"/>
    <x v="188"/>
    <x v="16"/>
    <n v="443239"/>
  </r>
  <r>
    <x v="220"/>
    <x v="188"/>
    <x v="17"/>
    <n v="439460"/>
  </r>
  <r>
    <x v="220"/>
    <x v="188"/>
    <x v="18"/>
    <n v="457475"/>
  </r>
  <r>
    <x v="220"/>
    <x v="188"/>
    <x v="19"/>
    <n v="480157"/>
  </r>
  <r>
    <x v="220"/>
    <x v="188"/>
    <x v="20"/>
    <n v="464632"/>
  </r>
  <r>
    <x v="220"/>
    <x v="188"/>
    <x v="21"/>
    <n v="483051"/>
  </r>
  <r>
    <x v="220"/>
    <x v="188"/>
    <x v="22"/>
    <n v="476649"/>
  </r>
  <r>
    <x v="220"/>
    <x v="188"/>
    <x v="23"/>
    <n v="476546"/>
  </r>
  <r>
    <x v="220"/>
    <x v="188"/>
    <x v="24"/>
    <n v="491723"/>
  </r>
  <r>
    <x v="220"/>
    <x v="188"/>
    <x v="25"/>
    <n v="494041"/>
  </r>
  <r>
    <x v="220"/>
    <x v="188"/>
    <x v="26"/>
    <n v="487810"/>
  </r>
  <r>
    <x v="220"/>
    <x v="188"/>
    <x v="27"/>
    <n v="473625"/>
  </r>
  <r>
    <x v="220"/>
    <x v="188"/>
    <x v="28"/>
    <n v="478387"/>
  </r>
  <r>
    <x v="220"/>
    <x v="188"/>
    <x v="29"/>
    <n v="477407"/>
  </r>
  <r>
    <x v="220"/>
    <x v="188"/>
    <x v="30"/>
    <n v="484024"/>
  </r>
  <r>
    <x v="220"/>
    <x v="188"/>
    <x v="31"/>
    <n v="476266"/>
  </r>
  <r>
    <x v="220"/>
    <x v="188"/>
    <x v="32"/>
    <n v="462639"/>
  </r>
  <r>
    <x v="220"/>
    <x v="188"/>
    <x v="33"/>
    <n v="437364"/>
  </r>
  <r>
    <x v="220"/>
    <x v="188"/>
    <x v="34"/>
    <n v="448627"/>
  </r>
  <r>
    <x v="220"/>
    <x v="188"/>
    <x v="35"/>
    <n v="430181"/>
  </r>
  <r>
    <x v="220"/>
    <x v="188"/>
    <x v="36"/>
    <n v="421206"/>
  </r>
  <r>
    <x v="220"/>
    <x v="188"/>
    <x v="37"/>
    <n v="433878"/>
  </r>
  <r>
    <x v="220"/>
    <x v="188"/>
    <x v="38"/>
    <n v="429644"/>
  </r>
  <r>
    <x v="220"/>
    <x v="188"/>
    <x v="39"/>
    <n v="412700"/>
  </r>
  <r>
    <x v="220"/>
    <x v="188"/>
    <x v="40"/>
    <n v="432363"/>
  </r>
  <r>
    <x v="220"/>
    <x v="188"/>
    <x v="41"/>
    <n v="440080"/>
  </r>
  <r>
    <x v="220"/>
    <x v="188"/>
    <x v="42"/>
    <n v="433481"/>
  </r>
  <r>
    <x v="220"/>
    <x v="188"/>
    <x v="43"/>
    <n v="432114"/>
  </r>
  <r>
    <x v="220"/>
    <x v="188"/>
    <x v="44"/>
    <n v="437820"/>
  </r>
  <r>
    <x v="220"/>
    <x v="188"/>
    <x v="45"/>
    <n v="440938"/>
  </r>
  <r>
    <x v="220"/>
    <x v="188"/>
    <x v="46"/>
    <n v="445818"/>
  </r>
  <r>
    <x v="220"/>
    <x v="188"/>
    <x v="47"/>
    <n v="440891"/>
  </r>
  <r>
    <x v="220"/>
    <x v="188"/>
    <x v="48"/>
    <n v="454709"/>
  </r>
  <r>
    <x v="220"/>
    <x v="188"/>
    <x v="49"/>
    <n v="471671"/>
  </r>
  <r>
    <x v="220"/>
    <x v="188"/>
    <x v="50"/>
    <n v="476181"/>
  </r>
  <r>
    <x v="220"/>
    <x v="188"/>
    <x v="51"/>
    <n v="473307"/>
  </r>
  <r>
    <x v="220"/>
    <x v="188"/>
    <x v="52"/>
    <n v="468063"/>
  </r>
  <r>
    <x v="220"/>
    <x v="188"/>
    <x v="53"/>
    <n v="479593"/>
  </r>
  <r>
    <x v="220"/>
    <x v="188"/>
    <x v="54"/>
    <n v="479404"/>
  </r>
  <r>
    <x v="220"/>
    <x v="188"/>
    <x v="55"/>
    <n v="483298"/>
  </r>
  <r>
    <x v="220"/>
    <x v="188"/>
    <x v="56"/>
    <n v="479556"/>
  </r>
  <r>
    <x v="220"/>
    <x v="188"/>
    <x v="57"/>
    <n v="485699"/>
  </r>
  <r>
    <x v="221"/>
    <x v="189"/>
    <x v="0"/>
    <n v="45607"/>
  </r>
  <r>
    <x v="221"/>
    <x v="189"/>
    <x v="1"/>
    <n v="53576"/>
  </r>
  <r>
    <x v="221"/>
    <x v="189"/>
    <x v="2"/>
    <n v="56301"/>
  </r>
  <r>
    <x v="221"/>
    <x v="189"/>
    <x v="3"/>
    <n v="56415"/>
  </r>
  <r>
    <x v="221"/>
    <x v="189"/>
    <x v="4"/>
    <n v="63032"/>
  </r>
  <r>
    <x v="221"/>
    <x v="189"/>
    <x v="5"/>
    <n v="59905"/>
  </r>
  <r>
    <x v="221"/>
    <x v="189"/>
    <x v="6"/>
    <n v="62238"/>
  </r>
  <r>
    <x v="221"/>
    <x v="189"/>
    <x v="7"/>
    <n v="59038"/>
  </r>
  <r>
    <x v="221"/>
    <x v="189"/>
    <x v="8"/>
    <n v="65381"/>
  </r>
  <r>
    <x v="221"/>
    <x v="189"/>
    <x v="9"/>
    <n v="65910"/>
  </r>
  <r>
    <x v="221"/>
    <x v="189"/>
    <x v="10"/>
    <n v="72013"/>
  </r>
  <r>
    <x v="221"/>
    <x v="189"/>
    <x v="11"/>
    <n v="68837"/>
  </r>
  <r>
    <x v="221"/>
    <x v="189"/>
    <x v="12"/>
    <n v="69127"/>
  </r>
  <r>
    <x v="221"/>
    <x v="189"/>
    <x v="13"/>
    <n v="79888"/>
  </r>
  <r>
    <x v="221"/>
    <x v="189"/>
    <x v="14"/>
    <n v="87867"/>
  </r>
  <r>
    <x v="221"/>
    <x v="189"/>
    <x v="15"/>
    <n v="81858"/>
  </r>
  <r>
    <x v="221"/>
    <x v="189"/>
    <x v="16"/>
    <n v="98030"/>
  </r>
  <r>
    <x v="221"/>
    <x v="189"/>
    <x v="17"/>
    <n v="112836"/>
  </r>
  <r>
    <x v="221"/>
    <x v="189"/>
    <x v="18"/>
    <n v="145786"/>
  </r>
  <r>
    <x v="221"/>
    <x v="189"/>
    <x v="19"/>
    <n v="159801"/>
  </r>
  <r>
    <x v="221"/>
    <x v="189"/>
    <x v="20"/>
    <n v="194513"/>
  </r>
  <r>
    <x v="221"/>
    <x v="189"/>
    <x v="21"/>
    <n v="204845"/>
  </r>
  <r>
    <x v="221"/>
    <x v="189"/>
    <x v="22"/>
    <n v="207497"/>
  </r>
  <r>
    <x v="221"/>
    <x v="189"/>
    <x v="23"/>
    <n v="213031"/>
  </r>
  <r>
    <x v="221"/>
    <x v="189"/>
    <x v="24"/>
    <n v="209301"/>
  </r>
  <r>
    <x v="221"/>
    <x v="189"/>
    <x v="25"/>
    <n v="206996"/>
  </r>
  <r>
    <x v="221"/>
    <x v="189"/>
    <x v="26"/>
    <n v="200160"/>
  </r>
  <r>
    <x v="221"/>
    <x v="189"/>
    <x v="27"/>
    <n v="208128"/>
  </r>
  <r>
    <x v="221"/>
    <x v="189"/>
    <x v="28"/>
    <n v="203179"/>
  </r>
  <r>
    <x v="221"/>
    <x v="189"/>
    <x v="29"/>
    <n v="216022"/>
  </r>
  <r>
    <x v="221"/>
    <x v="189"/>
    <x v="30"/>
    <n v="227032"/>
  </r>
  <r>
    <x v="221"/>
    <x v="189"/>
    <x v="31"/>
    <n v="233559"/>
  </r>
  <r>
    <x v="221"/>
    <x v="189"/>
    <x v="32"/>
    <n v="207648"/>
  </r>
  <r>
    <x v="221"/>
    <x v="189"/>
    <x v="33"/>
    <n v="235656"/>
  </r>
  <r>
    <x v="221"/>
    <x v="189"/>
    <x v="34"/>
    <n v="259920"/>
  </r>
  <r>
    <x v="221"/>
    <x v="189"/>
    <x v="35"/>
    <n v="276457"/>
  </r>
  <r>
    <x v="221"/>
    <x v="189"/>
    <x v="36"/>
    <n v="292627"/>
  </r>
  <r>
    <x v="221"/>
    <x v="189"/>
    <x v="37"/>
    <n v="304939"/>
  </r>
  <r>
    <x v="221"/>
    <x v="189"/>
    <x v="38"/>
    <n v="337532"/>
  </r>
  <r>
    <x v="221"/>
    <x v="189"/>
    <x v="39"/>
    <n v="346755"/>
  </r>
  <r>
    <x v="221"/>
    <x v="189"/>
    <x v="40"/>
    <n v="333766"/>
  </r>
  <r>
    <x v="221"/>
    <x v="189"/>
    <x v="41"/>
    <n v="299952"/>
  </r>
  <r>
    <x v="221"/>
    <x v="189"/>
    <x v="42"/>
    <n v="370012"/>
  </r>
  <r>
    <x v="221"/>
    <x v="189"/>
    <x v="43"/>
    <n v="390491"/>
  </r>
  <r>
    <x v="221"/>
    <x v="189"/>
    <x v="44"/>
    <n v="408347"/>
  </r>
  <r>
    <x v="221"/>
    <x v="189"/>
    <x v="45"/>
    <n v="433475"/>
  </r>
  <r>
    <x v="221"/>
    <x v="189"/>
    <x v="46"/>
    <n v="456686"/>
  </r>
  <r>
    <x v="221"/>
    <x v="189"/>
    <x v="47"/>
    <n v="440422"/>
  </r>
  <r>
    <x v="221"/>
    <x v="189"/>
    <x v="48"/>
    <n v="446915"/>
  </r>
  <r>
    <x v="221"/>
    <x v="189"/>
    <x v="49"/>
    <n v="421142"/>
  </r>
  <r>
    <x v="221"/>
    <x v="189"/>
    <x v="50"/>
    <n v="440053"/>
  </r>
  <r>
    <x v="221"/>
    <x v="189"/>
    <x v="51"/>
    <n v="396086"/>
  </r>
  <r>
    <x v="221"/>
    <x v="189"/>
    <x v="52"/>
    <n v="358755"/>
  </r>
  <r>
    <x v="221"/>
    <x v="189"/>
    <x v="53"/>
    <n v="343194"/>
  </r>
  <r>
    <x v="221"/>
    <x v="189"/>
    <x v="54"/>
    <n v="355508"/>
  </r>
  <r>
    <x v="221"/>
    <x v="189"/>
    <x v="55"/>
    <n v="383521"/>
  </r>
  <r>
    <x v="221"/>
    <x v="189"/>
    <x v="56"/>
    <n v="370133"/>
  </r>
  <r>
    <x v="221"/>
    <x v="189"/>
    <x v="57"/>
    <n v="369151"/>
  </r>
  <r>
    <x v="222"/>
    <x v="190"/>
    <x v="0"/>
    <n v="235402"/>
  </r>
  <r>
    <x v="222"/>
    <x v="190"/>
    <x v="1"/>
    <n v="237386"/>
  </r>
  <r>
    <x v="222"/>
    <x v="190"/>
    <x v="2"/>
    <n v="268803"/>
  </r>
  <r>
    <x v="222"/>
    <x v="190"/>
    <x v="3"/>
    <n v="284921"/>
  </r>
  <r>
    <x v="222"/>
    <x v="190"/>
    <x v="4"/>
    <n v="306698"/>
  </r>
  <r>
    <x v="222"/>
    <x v="190"/>
    <x v="5"/>
    <n v="341559"/>
  </r>
  <r>
    <x v="222"/>
    <x v="190"/>
    <x v="6"/>
    <n v="392349"/>
  </r>
  <r>
    <x v="222"/>
    <x v="190"/>
    <x v="7"/>
    <n v="408766"/>
  </r>
  <r>
    <x v="222"/>
    <x v="190"/>
    <x v="8"/>
    <n v="434177"/>
  </r>
  <r>
    <x v="222"/>
    <x v="190"/>
    <x v="9"/>
    <n v="481869"/>
  </r>
  <r>
    <x v="222"/>
    <x v="190"/>
    <x v="10"/>
    <n v="497300"/>
  </r>
  <r>
    <x v="222"/>
    <x v="190"/>
    <x v="11"/>
    <n v="532953"/>
  </r>
  <r>
    <x v="222"/>
    <x v="190"/>
    <x v="12"/>
    <n v="606495"/>
  </r>
  <r>
    <x v="222"/>
    <x v="190"/>
    <x v="13"/>
    <n v="575680"/>
  </r>
  <r>
    <x v="222"/>
    <x v="190"/>
    <x v="14"/>
    <n v="525294"/>
  </r>
  <r>
    <x v="222"/>
    <x v="190"/>
    <x v="15"/>
    <n v="655946"/>
  </r>
  <r>
    <x v="222"/>
    <x v="190"/>
    <x v="16"/>
    <n v="766481"/>
  </r>
  <r>
    <x v="222"/>
    <x v="190"/>
    <x v="17"/>
    <n v="794167"/>
  </r>
  <r>
    <x v="222"/>
    <x v="190"/>
    <x v="18"/>
    <n v="916957"/>
  </r>
  <r>
    <x v="222"/>
    <x v="190"/>
    <x v="19"/>
    <n v="852708"/>
  </r>
  <r>
    <x v="222"/>
    <x v="190"/>
    <x v="20"/>
    <n v="877290"/>
  </r>
  <r>
    <x v="222"/>
    <x v="190"/>
    <x v="21"/>
    <n v="913915"/>
  </r>
  <r>
    <x v="222"/>
    <x v="190"/>
    <x v="22"/>
    <n v="1015305"/>
  </r>
  <r>
    <x v="222"/>
    <x v="190"/>
    <x v="23"/>
    <n v="1089284"/>
  </r>
  <r>
    <x v="222"/>
    <x v="190"/>
    <x v="24"/>
    <n v="1180683"/>
  </r>
  <r>
    <x v="222"/>
    <x v="190"/>
    <x v="25"/>
    <n v="1223522"/>
  </r>
  <r>
    <x v="222"/>
    <x v="190"/>
    <x v="26"/>
    <n v="1341941"/>
  </r>
  <r>
    <x v="222"/>
    <x v="190"/>
    <x v="27"/>
    <n v="1337515"/>
  </r>
  <r>
    <x v="222"/>
    <x v="190"/>
    <x v="28"/>
    <n v="1385515"/>
  </r>
  <r>
    <x v="222"/>
    <x v="190"/>
    <x v="29"/>
    <n v="1489745"/>
  </r>
  <r>
    <x v="222"/>
    <x v="190"/>
    <x v="30"/>
    <n v="1611933"/>
  </r>
  <r>
    <x v="222"/>
    <x v="190"/>
    <x v="31"/>
    <n v="1663334"/>
  </r>
  <r>
    <x v="222"/>
    <x v="190"/>
    <x v="32"/>
    <n v="1726177"/>
  </r>
  <r>
    <x v="222"/>
    <x v="190"/>
    <x v="33"/>
    <n v="1815561"/>
  </r>
  <r>
    <x v="222"/>
    <x v="190"/>
    <x v="34"/>
    <n v="1853587"/>
  </r>
  <r>
    <x v="222"/>
    <x v="190"/>
    <x v="35"/>
    <n v="1949108"/>
  </r>
  <r>
    <x v="222"/>
    <x v="190"/>
    <x v="36"/>
    <n v="1779814"/>
  </r>
  <r>
    <x v="222"/>
    <x v="190"/>
    <x v="37"/>
    <n v="1628479"/>
  </r>
  <r>
    <x v="222"/>
    <x v="190"/>
    <x v="38"/>
    <n v="1559913"/>
  </r>
  <r>
    <x v="222"/>
    <x v="190"/>
    <x v="39"/>
    <n v="1656265"/>
  </r>
  <r>
    <x v="222"/>
    <x v="190"/>
    <x v="40"/>
    <n v="1667738"/>
  </r>
  <r>
    <x v="222"/>
    <x v="190"/>
    <x v="41"/>
    <n v="1640885"/>
  </r>
  <r>
    <x v="222"/>
    <x v="190"/>
    <x v="42"/>
    <n v="1586371"/>
  </r>
  <r>
    <x v="222"/>
    <x v="190"/>
    <x v="43"/>
    <n v="1598942"/>
  </r>
  <r>
    <x v="222"/>
    <x v="190"/>
    <x v="44"/>
    <n v="1575352"/>
  </r>
  <r>
    <x v="222"/>
    <x v="190"/>
    <x v="45"/>
    <n v="1609266"/>
  </r>
  <r>
    <x v="222"/>
    <x v="190"/>
    <x v="46"/>
    <n v="1575449"/>
  </r>
  <r>
    <x v="222"/>
    <x v="190"/>
    <x v="47"/>
    <n v="1484843"/>
  </r>
  <r>
    <x v="222"/>
    <x v="190"/>
    <x v="48"/>
    <n v="1491624"/>
  </r>
  <r>
    <x v="222"/>
    <x v="190"/>
    <x v="49"/>
    <n v="1501292"/>
  </r>
  <r>
    <x v="222"/>
    <x v="190"/>
    <x v="50"/>
    <n v="1554761"/>
  </r>
  <r>
    <x v="222"/>
    <x v="190"/>
    <x v="51"/>
    <n v="1518846"/>
  </r>
  <r>
    <x v="222"/>
    <x v="190"/>
    <x v="52"/>
    <n v="1474555"/>
  </r>
  <r>
    <x v="222"/>
    <x v="190"/>
    <x v="53"/>
    <n v="1479151"/>
  </r>
  <r>
    <x v="222"/>
    <x v="190"/>
    <x v="54"/>
    <n v="1463621"/>
  </r>
  <r>
    <x v="222"/>
    <x v="190"/>
    <x v="55"/>
    <n v="1494106"/>
  </r>
  <r>
    <x v="222"/>
    <x v="190"/>
    <x v="56"/>
    <n v="1479085"/>
  </r>
  <r>
    <x v="222"/>
    <x v="190"/>
    <x v="57"/>
    <n v="1531124"/>
  </r>
  <r>
    <x v="223"/>
    <x v="191"/>
    <x v="31"/>
    <n v="72800"/>
  </r>
  <r>
    <x v="223"/>
    <x v="191"/>
    <x v="32"/>
    <n v="44590"/>
  </r>
  <r>
    <x v="223"/>
    <x v="191"/>
    <x v="33"/>
    <n v="41420"/>
  </r>
  <r>
    <x v="223"/>
    <x v="191"/>
    <x v="34"/>
    <n v="44400"/>
  </r>
  <r>
    <x v="223"/>
    <x v="191"/>
    <x v="35"/>
    <n v="45100"/>
  </r>
  <r>
    <x v="223"/>
    <x v="191"/>
    <x v="36"/>
    <n v="37465"/>
  </r>
  <r>
    <x v="223"/>
    <x v="191"/>
    <x v="37"/>
    <n v="28400"/>
  </r>
  <r>
    <x v="223"/>
    <x v="191"/>
    <x v="38"/>
    <n v="28700"/>
  </r>
  <r>
    <x v="223"/>
    <x v="191"/>
    <x v="39"/>
    <n v="28600"/>
  </r>
  <r>
    <x v="223"/>
    <x v="191"/>
    <x v="40"/>
    <n v="31200"/>
  </r>
  <r>
    <x v="223"/>
    <x v="191"/>
    <x v="41"/>
    <n v="37300"/>
  </r>
  <r>
    <x v="223"/>
    <x v="191"/>
    <x v="42"/>
    <n v="46700"/>
  </r>
  <r>
    <x v="223"/>
    <x v="191"/>
    <x v="43"/>
    <n v="50500"/>
  </r>
  <r>
    <x v="223"/>
    <x v="191"/>
    <x v="44"/>
    <n v="56100"/>
  </r>
  <r>
    <x v="223"/>
    <x v="191"/>
    <x v="45"/>
    <n v="56000"/>
  </r>
  <r>
    <x v="223"/>
    <x v="191"/>
    <x v="46"/>
    <n v="59500"/>
  </r>
  <r>
    <x v="223"/>
    <x v="191"/>
    <x v="47"/>
    <n v="64900"/>
  </r>
  <r>
    <x v="223"/>
    <x v="191"/>
    <x v="48"/>
    <n v="70257"/>
  </r>
  <r>
    <x v="223"/>
    <x v="191"/>
    <x v="49"/>
    <n v="73206"/>
  </r>
  <r>
    <x v="223"/>
    <x v="191"/>
    <x v="50"/>
    <n v="77900"/>
  </r>
  <r>
    <x v="223"/>
    <x v="191"/>
    <x v="51"/>
    <n v="81334"/>
  </r>
  <r>
    <x v="223"/>
    <x v="191"/>
    <x v="52"/>
    <n v="88300"/>
  </r>
  <r>
    <x v="223"/>
    <x v="191"/>
    <x v="53"/>
    <n v="101300"/>
  </r>
  <r>
    <x v="223"/>
    <x v="191"/>
    <x v="54"/>
    <n v="99304"/>
  </r>
  <r>
    <x v="223"/>
    <x v="191"/>
    <x v="55"/>
    <n v="103160"/>
  </r>
  <r>
    <x v="223"/>
    <x v="191"/>
    <x v="56"/>
    <n v="106721"/>
  </r>
  <r>
    <x v="223"/>
    <x v="191"/>
    <x v="57"/>
    <n v="108011"/>
  </r>
  <r>
    <x v="224"/>
    <x v="192"/>
    <x v="0"/>
    <n v="113328"/>
  </r>
  <r>
    <x v="224"/>
    <x v="192"/>
    <x v="1"/>
    <n v="113895"/>
  </r>
  <r>
    <x v="224"/>
    <x v="192"/>
    <x v="2"/>
    <n v="119747"/>
  </r>
  <r>
    <x v="224"/>
    <x v="192"/>
    <x v="3"/>
    <n v="120629"/>
  </r>
  <r>
    <x v="224"/>
    <x v="192"/>
    <x v="4"/>
    <n v="123631"/>
  </r>
  <r>
    <x v="224"/>
    <x v="192"/>
    <x v="5"/>
    <n v="137348"/>
  </r>
  <r>
    <x v="224"/>
    <x v="192"/>
    <x v="6"/>
    <n v="141567"/>
  </r>
  <r>
    <x v="224"/>
    <x v="192"/>
    <x v="7"/>
    <n v="142231"/>
  </r>
  <r>
    <x v="224"/>
    <x v="192"/>
    <x v="8"/>
    <n v="145064"/>
  </r>
  <r>
    <x v="224"/>
    <x v="192"/>
    <x v="9"/>
    <n v="152670"/>
  </r>
  <r>
    <x v="224"/>
    <x v="192"/>
    <x v="10"/>
    <n v="160582"/>
  </r>
  <r>
    <x v="224"/>
    <x v="192"/>
    <x v="11"/>
    <n v="149060"/>
  </r>
  <r>
    <x v="224"/>
    <x v="192"/>
    <x v="12"/>
    <n v="144997"/>
  </r>
  <r>
    <x v="224"/>
    <x v="192"/>
    <x v="13"/>
    <n v="153227"/>
  </r>
  <r>
    <x v="224"/>
    <x v="192"/>
    <x v="14"/>
    <n v="160729"/>
  </r>
  <r>
    <x v="224"/>
    <x v="192"/>
    <x v="15"/>
    <n v="167527"/>
  </r>
  <r>
    <x v="224"/>
    <x v="192"/>
    <x v="16"/>
    <n v="181332"/>
  </r>
  <r>
    <x v="224"/>
    <x v="192"/>
    <x v="17"/>
    <n v="185854"/>
  </r>
  <r>
    <x v="224"/>
    <x v="192"/>
    <x v="18"/>
    <n v="187741"/>
  </r>
  <r>
    <x v="224"/>
    <x v="192"/>
    <x v="19"/>
    <n v="178724"/>
  </r>
  <r>
    <x v="224"/>
    <x v="192"/>
    <x v="20"/>
    <n v="188895"/>
  </r>
  <r>
    <x v="224"/>
    <x v="192"/>
    <x v="21"/>
    <n v="197235"/>
  </r>
  <r>
    <x v="224"/>
    <x v="192"/>
    <x v="22"/>
    <n v="205537"/>
  </r>
  <r>
    <x v="224"/>
    <x v="192"/>
    <x v="23"/>
    <n v="217307"/>
  </r>
  <r>
    <x v="224"/>
    <x v="192"/>
    <x v="24"/>
    <n v="228996"/>
  </r>
  <r>
    <x v="224"/>
    <x v="192"/>
    <x v="25"/>
    <n v="238390"/>
  </r>
  <r>
    <x v="224"/>
    <x v="192"/>
    <x v="26"/>
    <n v="241309"/>
  </r>
  <r>
    <x v="224"/>
    <x v="192"/>
    <x v="27"/>
    <n v="257766"/>
  </r>
  <r>
    <x v="224"/>
    <x v="192"/>
    <x v="28"/>
    <n v="268972"/>
  </r>
  <r>
    <x v="224"/>
    <x v="192"/>
    <x v="29"/>
    <n v="272862"/>
  </r>
  <r>
    <x v="224"/>
    <x v="192"/>
    <x v="30"/>
    <n v="282867"/>
  </r>
  <r>
    <x v="224"/>
    <x v="192"/>
    <x v="31"/>
    <n v="290124"/>
  </r>
  <r>
    <x v="224"/>
    <x v="192"/>
    <x v="32"/>
    <n v="301456"/>
  </r>
  <r>
    <x v="224"/>
    <x v="192"/>
    <x v="33"/>
    <n v="301336"/>
  </r>
  <r>
    <x v="224"/>
    <x v="192"/>
    <x v="34"/>
    <n v="341167"/>
  </r>
  <r>
    <x v="224"/>
    <x v="192"/>
    <x v="35"/>
    <n v="287200"/>
  </r>
  <r>
    <x v="224"/>
    <x v="192"/>
    <x v="36"/>
    <n v="290560"/>
  </r>
  <r>
    <x v="224"/>
    <x v="192"/>
    <x v="37"/>
    <n v="299700"/>
  </r>
  <r>
    <x v="224"/>
    <x v="192"/>
    <x v="38"/>
    <n v="366240"/>
  </r>
  <r>
    <x v="224"/>
    <x v="192"/>
    <x v="39"/>
    <n v="338570"/>
  </r>
  <r>
    <x v="224"/>
    <x v="192"/>
    <x v="40"/>
    <n v="299720"/>
  </r>
  <r>
    <x v="224"/>
    <x v="192"/>
    <x v="41"/>
    <n v="307120"/>
  </r>
  <r>
    <x v="224"/>
    <x v="192"/>
    <x v="42"/>
    <n v="316489"/>
  </r>
  <r>
    <x v="224"/>
    <x v="192"/>
    <x v="43"/>
    <n v="320628"/>
  </r>
  <r>
    <x v="224"/>
    <x v="192"/>
    <x v="44"/>
    <n v="348256"/>
  </r>
  <r>
    <x v="224"/>
    <x v="192"/>
    <x v="45"/>
    <n v="353707"/>
  </r>
  <r>
    <x v="224"/>
    <x v="192"/>
    <x v="46"/>
    <n v="334673"/>
  </r>
  <r>
    <x v="224"/>
    <x v="192"/>
    <x v="47"/>
    <n v="374156"/>
  </r>
  <r>
    <x v="224"/>
    <x v="192"/>
    <x v="48"/>
    <n v="382275"/>
  </r>
  <r>
    <x v="224"/>
    <x v="192"/>
    <x v="49"/>
    <n v="404917"/>
  </r>
  <r>
    <x v="224"/>
    <x v="192"/>
    <x v="50"/>
    <n v="448980"/>
  </r>
  <r>
    <x v="224"/>
    <x v="192"/>
    <x v="51"/>
    <n v="472079"/>
  </r>
  <r>
    <x v="224"/>
    <x v="192"/>
    <x v="52"/>
    <n v="488709"/>
  </r>
  <r>
    <x v="224"/>
    <x v="192"/>
    <x v="53"/>
    <n v="506822"/>
  </r>
  <r>
    <x v="224"/>
    <x v="192"/>
    <x v="54"/>
    <n v="521408"/>
  </r>
  <r>
    <x v="224"/>
    <x v="192"/>
    <x v="55"/>
    <n v="525159"/>
  </r>
  <r>
    <x v="224"/>
    <x v="192"/>
    <x v="56"/>
    <n v="527806"/>
  </r>
  <r>
    <x v="224"/>
    <x v="192"/>
    <x v="57"/>
    <n v="536904"/>
  </r>
  <r>
    <x v="225"/>
    <x v="193"/>
    <x v="0"/>
    <n v="419067"/>
  </r>
  <r>
    <x v="225"/>
    <x v="193"/>
    <x v="1"/>
    <n v="435662"/>
  </r>
  <r>
    <x v="225"/>
    <x v="193"/>
    <x v="2"/>
    <n v="449482"/>
  </r>
  <r>
    <x v="225"/>
    <x v="193"/>
    <x v="3"/>
    <n v="490137"/>
  </r>
  <r>
    <x v="225"/>
    <x v="193"/>
    <x v="4"/>
    <n v="501215"/>
  </r>
  <r>
    <x v="225"/>
    <x v="193"/>
    <x v="5"/>
    <n v="534253"/>
  </r>
  <r>
    <x v="225"/>
    <x v="193"/>
    <x v="6"/>
    <n v="560057"/>
  </r>
  <r>
    <x v="225"/>
    <x v="193"/>
    <x v="7"/>
    <n v="595010"/>
  </r>
  <r>
    <x v="225"/>
    <x v="193"/>
    <x v="8"/>
    <n v="627762"/>
  </r>
  <r>
    <x v="225"/>
    <x v="193"/>
    <x v="9"/>
    <n v="666028"/>
  </r>
  <r>
    <x v="225"/>
    <x v="193"/>
    <x v="10"/>
    <n v="613332"/>
  </r>
  <r>
    <x v="225"/>
    <x v="193"/>
    <x v="11"/>
    <n v="627160"/>
  </r>
  <r>
    <x v="225"/>
    <x v="193"/>
    <x v="12"/>
    <n v="737977"/>
  </r>
  <r>
    <x v="225"/>
    <x v="193"/>
    <x v="13"/>
    <n v="717162"/>
  </r>
  <r>
    <x v="225"/>
    <x v="193"/>
    <x v="14"/>
    <n v="743458"/>
  </r>
  <r>
    <x v="225"/>
    <x v="193"/>
    <x v="15"/>
    <n v="740488"/>
  </r>
  <r>
    <x v="225"/>
    <x v="193"/>
    <x v="16"/>
    <n v="787091"/>
  </r>
  <r>
    <x v="225"/>
    <x v="193"/>
    <x v="17"/>
    <n v="985306"/>
  </r>
  <r>
    <x v="225"/>
    <x v="193"/>
    <x v="18"/>
    <n v="924192"/>
  </r>
  <r>
    <x v="225"/>
    <x v="193"/>
    <x v="19"/>
    <n v="894504"/>
  </r>
  <r>
    <x v="225"/>
    <x v="193"/>
    <x v="20"/>
    <n v="977015"/>
  </r>
  <r>
    <x v="225"/>
    <x v="193"/>
    <x v="21"/>
    <n v="1014141"/>
  </r>
  <r>
    <x v="225"/>
    <x v="193"/>
    <x v="22"/>
    <n v="996149"/>
  </r>
  <r>
    <x v="225"/>
    <x v="193"/>
    <x v="23"/>
    <n v="1033418"/>
  </r>
  <r>
    <x v="225"/>
    <x v="193"/>
    <x v="24"/>
    <n v="1171554"/>
  </r>
  <r>
    <x v="225"/>
    <x v="193"/>
    <x v="25"/>
    <n v="1111568"/>
  </r>
  <r>
    <x v="225"/>
    <x v="193"/>
    <x v="26"/>
    <n v="1192277"/>
  </r>
  <r>
    <x v="225"/>
    <x v="193"/>
    <x v="27"/>
    <n v="1230795"/>
  </r>
  <r>
    <x v="225"/>
    <x v="193"/>
    <x v="28"/>
    <n v="1277681"/>
  </r>
  <r>
    <x v="225"/>
    <x v="193"/>
    <x v="29"/>
    <n v="1537098"/>
  </r>
  <r>
    <x v="225"/>
    <x v="193"/>
    <x v="30"/>
    <n v="1756921"/>
  </r>
  <r>
    <x v="225"/>
    <x v="193"/>
    <x v="31"/>
    <n v="2038279"/>
  </r>
  <r>
    <x v="225"/>
    <x v="193"/>
    <x v="32"/>
    <n v="2102943"/>
  </r>
  <r>
    <x v="225"/>
    <x v="193"/>
    <x v="33"/>
    <n v="2060044"/>
  </r>
  <r>
    <x v="225"/>
    <x v="193"/>
    <x v="34"/>
    <n v="2051749"/>
  </r>
  <r>
    <x v="225"/>
    <x v="193"/>
    <x v="35"/>
    <n v="2083651"/>
  </r>
  <r>
    <x v="225"/>
    <x v="193"/>
    <x v="36"/>
    <n v="2088670"/>
  </r>
  <r>
    <x v="225"/>
    <x v="193"/>
    <x v="37"/>
    <n v="2120241"/>
  </r>
  <r>
    <x v="225"/>
    <x v="193"/>
    <x v="38"/>
    <n v="2047114"/>
  </r>
  <r>
    <x v="225"/>
    <x v="193"/>
    <x v="39"/>
    <n v="2044484"/>
  </r>
  <r>
    <x v="225"/>
    <x v="193"/>
    <x v="40"/>
    <n v="2094209"/>
  </r>
  <r>
    <x v="225"/>
    <x v="193"/>
    <x v="41"/>
    <n v="2205079"/>
  </r>
  <r>
    <x v="225"/>
    <x v="193"/>
    <x v="42"/>
    <n v="2350265"/>
  </r>
  <r>
    <x v="225"/>
    <x v="193"/>
    <x v="43"/>
    <n v="1980974"/>
  </r>
  <r>
    <x v="225"/>
    <x v="193"/>
    <x v="44"/>
    <n v="2156096"/>
  </r>
  <r>
    <x v="225"/>
    <x v="193"/>
    <x v="45"/>
    <n v="2304493"/>
  </r>
  <r>
    <x v="225"/>
    <x v="193"/>
    <x v="46"/>
    <n v="2379917"/>
  </r>
  <r>
    <x v="225"/>
    <x v="193"/>
    <x v="47"/>
    <n v="2305048"/>
  </r>
  <r>
    <x v="225"/>
    <x v="193"/>
    <x v="48"/>
    <n v="2283188"/>
  </r>
  <r>
    <x v="225"/>
    <x v="193"/>
    <x v="49"/>
    <n v="2396252"/>
  </r>
  <r>
    <x v="225"/>
    <x v="193"/>
    <x v="50"/>
    <n v="2408452"/>
  </r>
  <r>
    <x v="225"/>
    <x v="193"/>
    <x v="51"/>
    <n v="2722022"/>
  </r>
  <r>
    <x v="225"/>
    <x v="193"/>
    <x v="52"/>
    <n v="2803776"/>
  </r>
  <r>
    <x v="225"/>
    <x v="193"/>
    <x v="53"/>
    <n v="2926264"/>
  </r>
  <r>
    <x v="225"/>
    <x v="193"/>
    <x v="54"/>
    <n v="2894356"/>
  </r>
  <r>
    <x v="225"/>
    <x v="193"/>
    <x v="55"/>
    <n v="2941009"/>
  </r>
  <r>
    <x v="225"/>
    <x v="193"/>
    <x v="56"/>
    <n v="2919962"/>
  </r>
  <r>
    <x v="225"/>
    <x v="193"/>
    <x v="57"/>
    <n v="2932944"/>
  </r>
  <r>
    <x v="226"/>
    <x v="194"/>
    <x v="0"/>
    <n v="38084"/>
  </r>
  <r>
    <x v="226"/>
    <x v="194"/>
    <x v="1"/>
    <n v="37999"/>
  </r>
  <r>
    <x v="226"/>
    <x v="194"/>
    <x v="2"/>
    <n v="38337"/>
  </r>
  <r>
    <x v="226"/>
    <x v="194"/>
    <x v="3"/>
    <n v="43580"/>
  </r>
  <r>
    <x v="226"/>
    <x v="194"/>
    <x v="4"/>
    <n v="43987"/>
  </r>
  <r>
    <x v="226"/>
    <x v="194"/>
    <x v="5"/>
    <n v="43890"/>
  </r>
  <r>
    <x v="226"/>
    <x v="194"/>
    <x v="6"/>
    <n v="42530"/>
  </r>
  <r>
    <x v="226"/>
    <x v="194"/>
    <x v="7"/>
    <n v="42871"/>
  </r>
  <r>
    <x v="226"/>
    <x v="194"/>
    <x v="8"/>
    <n v="42500"/>
  </r>
  <r>
    <x v="226"/>
    <x v="194"/>
    <x v="9"/>
    <n v="43320"/>
  </r>
  <r>
    <x v="226"/>
    <x v="194"/>
    <x v="10"/>
    <n v="44000"/>
  </r>
  <r>
    <x v="226"/>
    <x v="194"/>
    <x v="11"/>
    <n v="44450"/>
  </r>
  <r>
    <x v="226"/>
    <x v="194"/>
    <x v="12"/>
    <n v="43827"/>
  </r>
  <r>
    <x v="226"/>
    <x v="194"/>
    <x v="13"/>
    <n v="43936"/>
  </r>
  <r>
    <x v="226"/>
    <x v="194"/>
    <x v="14"/>
    <n v="42010"/>
  </r>
  <r>
    <x v="226"/>
    <x v="194"/>
    <x v="15"/>
    <n v="35828"/>
  </r>
  <r>
    <x v="226"/>
    <x v="194"/>
    <x v="16"/>
    <n v="32975"/>
  </r>
  <r>
    <x v="226"/>
    <x v="194"/>
    <x v="17"/>
    <n v="32170"/>
  </r>
  <r>
    <x v="226"/>
    <x v="194"/>
    <x v="18"/>
    <n v="28575"/>
  </r>
  <r>
    <x v="226"/>
    <x v="194"/>
    <x v="19"/>
    <n v="25558"/>
  </r>
  <r>
    <x v="226"/>
    <x v="194"/>
    <x v="20"/>
    <n v="25825"/>
  </r>
  <r>
    <x v="226"/>
    <x v="194"/>
    <x v="21"/>
    <n v="26254"/>
  </r>
  <r>
    <x v="226"/>
    <x v="194"/>
    <x v="22"/>
    <n v="26900"/>
  </r>
  <r>
    <x v="226"/>
    <x v="194"/>
    <x v="23"/>
    <n v="27517"/>
  </r>
  <r>
    <x v="226"/>
    <x v="194"/>
    <x v="24"/>
    <n v="30186"/>
  </r>
  <r>
    <x v="226"/>
    <x v="194"/>
    <x v="25"/>
    <n v="30602"/>
  </r>
  <r>
    <x v="226"/>
    <x v="194"/>
    <x v="26"/>
    <n v="30542"/>
  </r>
  <r>
    <x v="226"/>
    <x v="194"/>
    <x v="27"/>
    <n v="30893"/>
  </r>
  <r>
    <x v="226"/>
    <x v="194"/>
    <x v="28"/>
    <n v="30262"/>
  </r>
  <r>
    <x v="226"/>
    <x v="194"/>
    <x v="29"/>
    <n v="31976"/>
  </r>
  <r>
    <x v="226"/>
    <x v="194"/>
    <x v="30"/>
    <n v="30112"/>
  </r>
  <r>
    <x v="226"/>
    <x v="194"/>
    <x v="31"/>
    <n v="30908"/>
  </r>
  <r>
    <x v="226"/>
    <x v="194"/>
    <x v="32"/>
    <n v="31597"/>
  </r>
  <r>
    <x v="226"/>
    <x v="194"/>
    <x v="33"/>
    <n v="28216"/>
  </r>
  <r>
    <x v="226"/>
    <x v="194"/>
    <x v="34"/>
    <n v="27567"/>
  </r>
  <r>
    <x v="226"/>
    <x v="194"/>
    <x v="35"/>
    <n v="22528"/>
  </r>
  <r>
    <x v="226"/>
    <x v="194"/>
    <x v="36"/>
    <n v="27725"/>
  </r>
  <r>
    <x v="226"/>
    <x v="194"/>
    <x v="37"/>
    <n v="27182"/>
  </r>
  <r>
    <x v="226"/>
    <x v="194"/>
    <x v="38"/>
    <n v="22855"/>
  </r>
  <r>
    <x v="226"/>
    <x v="194"/>
    <x v="39"/>
    <n v="23453"/>
  </r>
  <r>
    <x v="226"/>
    <x v="194"/>
    <x v="40"/>
    <n v="24714"/>
  </r>
  <r>
    <x v="226"/>
    <x v="194"/>
    <x v="41"/>
    <n v="25901"/>
  </r>
  <r>
    <x v="226"/>
    <x v="194"/>
    <x v="42"/>
    <n v="25788"/>
  </r>
  <r>
    <x v="226"/>
    <x v="194"/>
    <x v="43"/>
    <n v="25989"/>
  </r>
  <r>
    <x v="226"/>
    <x v="194"/>
    <x v="44"/>
    <n v="26693"/>
  </r>
  <r>
    <x v="226"/>
    <x v="194"/>
    <x v="45"/>
    <n v="27721"/>
  </r>
  <r>
    <x v="226"/>
    <x v="194"/>
    <x v="46"/>
    <n v="28716"/>
  </r>
  <r>
    <x v="226"/>
    <x v="194"/>
    <x v="47"/>
    <n v="29757"/>
  </r>
  <r>
    <x v="226"/>
    <x v="194"/>
    <x v="48"/>
    <n v="30808"/>
  </r>
  <r>
    <x v="226"/>
    <x v="194"/>
    <x v="49"/>
    <n v="31666"/>
  </r>
  <r>
    <x v="226"/>
    <x v="194"/>
    <x v="50"/>
    <n v="32917"/>
  </r>
  <r>
    <x v="226"/>
    <x v="194"/>
    <x v="51"/>
    <n v="34204"/>
  </r>
  <r>
    <x v="226"/>
    <x v="194"/>
    <x v="52"/>
    <n v="31933"/>
  </r>
  <r>
    <x v="226"/>
    <x v="194"/>
    <x v="53"/>
    <n v="31314"/>
  </r>
  <r>
    <x v="226"/>
    <x v="194"/>
    <x v="54"/>
    <n v="36148"/>
  </r>
  <r>
    <x v="226"/>
    <x v="194"/>
    <x v="55"/>
    <n v="36419"/>
  </r>
  <r>
    <x v="226"/>
    <x v="194"/>
    <x v="56"/>
    <n v="36209"/>
  </r>
  <r>
    <x v="226"/>
    <x v="194"/>
    <x v="57"/>
    <n v="36778"/>
  </r>
  <r>
    <x v="227"/>
    <x v="195"/>
    <x v="0"/>
    <n v="13146"/>
  </r>
  <r>
    <x v="227"/>
    <x v="195"/>
    <x v="1"/>
    <n v="13310"/>
  </r>
  <r>
    <x v="227"/>
    <x v="195"/>
    <x v="2"/>
    <n v="13909"/>
  </r>
  <r>
    <x v="227"/>
    <x v="195"/>
    <x v="3"/>
    <n v="14560"/>
  </r>
  <r>
    <x v="227"/>
    <x v="195"/>
    <x v="4"/>
    <n v="14937"/>
  </r>
  <r>
    <x v="227"/>
    <x v="195"/>
    <x v="5"/>
    <n v="15370"/>
  </r>
  <r>
    <x v="227"/>
    <x v="195"/>
    <x v="6"/>
    <n v="15585"/>
  </r>
  <r>
    <x v="227"/>
    <x v="195"/>
    <x v="7"/>
    <n v="15492"/>
  </r>
  <r>
    <x v="227"/>
    <x v="195"/>
    <x v="8"/>
    <n v="15434"/>
  </r>
  <r>
    <x v="227"/>
    <x v="195"/>
    <x v="9"/>
    <n v="15560"/>
  </r>
  <r>
    <x v="227"/>
    <x v="195"/>
    <x v="10"/>
    <n v="14607"/>
  </r>
  <r>
    <x v="227"/>
    <x v="195"/>
    <x v="11"/>
    <n v="15825"/>
  </r>
  <r>
    <x v="227"/>
    <x v="195"/>
    <x v="12"/>
    <n v="16714"/>
  </r>
  <r>
    <x v="227"/>
    <x v="195"/>
    <x v="13"/>
    <n v="17109"/>
  </r>
  <r>
    <x v="227"/>
    <x v="195"/>
    <x v="14"/>
    <n v="18043"/>
  </r>
  <r>
    <x v="227"/>
    <x v="195"/>
    <x v="15"/>
    <n v="17424"/>
  </r>
  <r>
    <x v="227"/>
    <x v="195"/>
    <x v="16"/>
    <n v="16922"/>
  </r>
  <r>
    <x v="227"/>
    <x v="195"/>
    <x v="17"/>
    <n v="17513"/>
  </r>
  <r>
    <x v="227"/>
    <x v="195"/>
    <x v="18"/>
    <n v="16754"/>
  </r>
  <r>
    <x v="227"/>
    <x v="195"/>
    <x v="19"/>
    <n v="15165"/>
  </r>
  <r>
    <x v="227"/>
    <x v="195"/>
    <x v="20"/>
    <n v="16029"/>
  </r>
  <r>
    <x v="227"/>
    <x v="195"/>
    <x v="21"/>
    <n v="17544"/>
  </r>
  <r>
    <x v="227"/>
    <x v="195"/>
    <x v="22"/>
    <n v="16550"/>
  </r>
  <r>
    <x v="227"/>
    <x v="195"/>
    <x v="23"/>
    <n v="17766"/>
  </r>
  <r>
    <x v="227"/>
    <x v="195"/>
    <x v="24"/>
    <n v="19460"/>
  </r>
  <r>
    <x v="227"/>
    <x v="195"/>
    <x v="25"/>
    <n v="22108"/>
  </r>
  <r>
    <x v="227"/>
    <x v="195"/>
    <x v="26"/>
    <n v="23186"/>
  </r>
  <r>
    <x v="227"/>
    <x v="195"/>
    <x v="27"/>
    <n v="26153"/>
  </r>
  <r>
    <x v="227"/>
    <x v="195"/>
    <x v="28"/>
    <n v="28083"/>
  </r>
  <r>
    <x v="227"/>
    <x v="195"/>
    <x v="29"/>
    <n v="29306"/>
  </r>
  <r>
    <x v="227"/>
    <x v="195"/>
    <x v="30"/>
    <n v="28672"/>
  </r>
  <r>
    <x v="227"/>
    <x v="195"/>
    <x v="31"/>
    <n v="27124"/>
  </r>
  <r>
    <x v="227"/>
    <x v="195"/>
    <x v="32"/>
    <n v="26902"/>
  </r>
  <r>
    <x v="227"/>
    <x v="195"/>
    <x v="33"/>
    <n v="27324"/>
  </r>
  <r>
    <x v="227"/>
    <x v="195"/>
    <x v="34"/>
    <n v="25243"/>
  </r>
  <r>
    <x v="227"/>
    <x v="195"/>
    <x v="35"/>
    <n v="27397"/>
  </r>
  <r>
    <x v="227"/>
    <x v="195"/>
    <x v="36"/>
    <n v="29840"/>
  </r>
  <r>
    <x v="227"/>
    <x v="195"/>
    <x v="37"/>
    <n v="31455"/>
  </r>
  <r>
    <x v="227"/>
    <x v="195"/>
    <x v="38"/>
    <n v="33708"/>
  </r>
  <r>
    <x v="227"/>
    <x v="195"/>
    <x v="39"/>
    <n v="36586"/>
  </r>
  <r>
    <x v="227"/>
    <x v="195"/>
    <x v="40"/>
    <n v="39831"/>
  </r>
  <r>
    <x v="227"/>
    <x v="195"/>
    <x v="41"/>
    <n v="40991"/>
  </r>
  <r>
    <x v="227"/>
    <x v="195"/>
    <x v="42"/>
    <n v="41990"/>
  </r>
  <r>
    <x v="227"/>
    <x v="195"/>
    <x v="43"/>
    <n v="44519"/>
  </r>
  <r>
    <x v="227"/>
    <x v="195"/>
    <x v="44"/>
    <n v="48294"/>
  </r>
  <r>
    <x v="227"/>
    <x v="195"/>
    <x v="45"/>
    <n v="50743"/>
  </r>
  <r>
    <x v="227"/>
    <x v="195"/>
    <x v="46"/>
    <n v="52812"/>
  </r>
  <r>
    <x v="227"/>
    <x v="195"/>
    <x v="47"/>
    <n v="53778"/>
  </r>
  <r>
    <x v="227"/>
    <x v="195"/>
    <x v="48"/>
    <n v="61132"/>
  </r>
  <r>
    <x v="227"/>
    <x v="195"/>
    <x v="49"/>
    <n v="64531"/>
  </r>
  <r>
    <x v="227"/>
    <x v="195"/>
    <x v="50"/>
    <n v="66682"/>
  </r>
  <r>
    <x v="227"/>
    <x v="195"/>
    <x v="51"/>
    <n v="63787"/>
  </r>
  <r>
    <x v="227"/>
    <x v="195"/>
    <x v="52"/>
    <n v="65662"/>
  </r>
  <r>
    <x v="227"/>
    <x v="195"/>
    <x v="53"/>
    <n v="69866"/>
  </r>
  <r>
    <x v="227"/>
    <x v="195"/>
    <x v="54"/>
    <n v="71781"/>
  </r>
  <r>
    <x v="227"/>
    <x v="195"/>
    <x v="55"/>
    <n v="74184"/>
  </r>
  <r>
    <x v="227"/>
    <x v="195"/>
    <x v="56"/>
    <n v="72122"/>
  </r>
  <r>
    <x v="227"/>
    <x v="195"/>
    <x v="57"/>
    <n v="72643"/>
  </r>
  <r>
    <x v="228"/>
    <x v="196"/>
    <x v="0"/>
    <n v="6"/>
  </r>
  <r>
    <x v="228"/>
    <x v="196"/>
    <x v="1"/>
    <n v="6"/>
  </r>
  <r>
    <x v="228"/>
    <x v="196"/>
    <x v="2"/>
    <n v="5"/>
  </r>
  <r>
    <x v="228"/>
    <x v="196"/>
    <x v="3"/>
    <n v="15"/>
  </r>
  <r>
    <x v="228"/>
    <x v="196"/>
    <x v="4"/>
    <n v="15"/>
  </r>
  <r>
    <x v="228"/>
    <x v="196"/>
    <x v="5"/>
    <n v="15"/>
  </r>
  <r>
    <x v="228"/>
    <x v="196"/>
    <x v="6"/>
    <n v="15"/>
  </r>
  <r>
    <x v="228"/>
    <x v="196"/>
    <x v="7"/>
    <n v="15"/>
  </r>
  <r>
    <x v="228"/>
    <x v="196"/>
    <x v="8"/>
    <n v="16"/>
  </r>
  <r>
    <x v="228"/>
    <x v="196"/>
    <x v="9"/>
    <n v="16"/>
  </r>
  <r>
    <x v="228"/>
    <x v="196"/>
    <x v="10"/>
    <n v="16"/>
  </r>
  <r>
    <x v="228"/>
    <x v="196"/>
    <x v="11"/>
    <n v="17"/>
  </r>
  <r>
    <x v="228"/>
    <x v="196"/>
    <x v="12"/>
    <n v="17"/>
  </r>
  <r>
    <x v="228"/>
    <x v="196"/>
    <x v="13"/>
    <n v="17"/>
  </r>
  <r>
    <x v="228"/>
    <x v="196"/>
    <x v="14"/>
    <n v="18"/>
  </r>
  <r>
    <x v="228"/>
    <x v="196"/>
    <x v="15"/>
    <n v="17"/>
  </r>
  <r>
    <x v="228"/>
    <x v="196"/>
    <x v="16"/>
    <n v="17"/>
  </r>
  <r>
    <x v="228"/>
    <x v="196"/>
    <x v="17"/>
    <n v="19"/>
  </r>
  <r>
    <x v="228"/>
    <x v="196"/>
    <x v="18"/>
    <n v="20"/>
  </r>
  <r>
    <x v="228"/>
    <x v="196"/>
    <x v="19"/>
    <n v="21"/>
  </r>
  <r>
    <x v="228"/>
    <x v="196"/>
    <x v="20"/>
    <n v="22"/>
  </r>
  <r>
    <x v="228"/>
    <x v="196"/>
    <x v="21"/>
    <n v="23"/>
  </r>
  <r>
    <x v="228"/>
    <x v="196"/>
    <x v="22"/>
    <n v="24"/>
  </r>
  <r>
    <x v="228"/>
    <x v="196"/>
    <x v="23"/>
    <n v="23"/>
  </r>
  <r>
    <x v="228"/>
    <x v="196"/>
    <x v="24"/>
    <n v="23"/>
  </r>
  <r>
    <x v="228"/>
    <x v="196"/>
    <x v="25"/>
    <n v="24"/>
  </r>
  <r>
    <x v="228"/>
    <x v="196"/>
    <x v="26"/>
    <n v="25"/>
  </r>
  <r>
    <x v="228"/>
    <x v="196"/>
    <x v="27"/>
    <n v="25"/>
  </r>
  <r>
    <x v="228"/>
    <x v="196"/>
    <x v="28"/>
    <n v="25"/>
  </r>
  <r>
    <x v="228"/>
    <x v="196"/>
    <x v="29"/>
    <n v="26"/>
  </r>
  <r>
    <x v="228"/>
    <x v="196"/>
    <x v="30"/>
    <n v="24"/>
  </r>
  <r>
    <x v="228"/>
    <x v="196"/>
    <x v="31"/>
    <n v="24"/>
  </r>
  <r>
    <x v="228"/>
    <x v="196"/>
    <x v="32"/>
    <n v="24"/>
  </r>
  <r>
    <x v="228"/>
    <x v="196"/>
    <x v="33"/>
    <n v="24"/>
  </r>
  <r>
    <x v="228"/>
    <x v="196"/>
    <x v="34"/>
    <n v="24"/>
  </r>
  <r>
    <x v="228"/>
    <x v="196"/>
    <x v="35"/>
    <n v="24"/>
  </r>
  <r>
    <x v="228"/>
    <x v="196"/>
    <x v="36"/>
    <n v="24"/>
  </r>
  <r>
    <x v="228"/>
    <x v="196"/>
    <x v="37"/>
    <n v="24"/>
  </r>
  <r>
    <x v="228"/>
    <x v="196"/>
    <x v="38"/>
    <n v="24"/>
  </r>
  <r>
    <x v="228"/>
    <x v="196"/>
    <x v="39"/>
    <n v="24"/>
  </r>
  <r>
    <x v="228"/>
    <x v="196"/>
    <x v="40"/>
    <n v="24"/>
  </r>
  <r>
    <x v="228"/>
    <x v="196"/>
    <x v="41"/>
    <n v="24"/>
  </r>
  <r>
    <x v="228"/>
    <x v="196"/>
    <x v="42"/>
    <n v="24"/>
  </r>
  <r>
    <x v="228"/>
    <x v="196"/>
    <x v="43"/>
    <n v="24"/>
  </r>
  <r>
    <x v="228"/>
    <x v="196"/>
    <x v="44"/>
    <n v="24"/>
  </r>
  <r>
    <x v="228"/>
    <x v="196"/>
    <x v="45"/>
    <n v="25"/>
  </r>
  <r>
    <x v="228"/>
    <x v="196"/>
    <x v="46"/>
    <n v="25"/>
  </r>
  <r>
    <x v="228"/>
    <x v="196"/>
    <x v="47"/>
    <n v="24"/>
  </r>
  <r>
    <x v="228"/>
    <x v="196"/>
    <x v="48"/>
    <n v="24"/>
  </r>
  <r>
    <x v="228"/>
    <x v="196"/>
    <x v="49"/>
    <n v="24"/>
  </r>
  <r>
    <x v="228"/>
    <x v="196"/>
    <x v="50"/>
    <n v="24"/>
  </r>
  <r>
    <x v="228"/>
    <x v="196"/>
    <x v="51"/>
    <n v="24"/>
  </r>
  <r>
    <x v="228"/>
    <x v="196"/>
    <x v="52"/>
    <n v="24"/>
  </r>
  <r>
    <x v="228"/>
    <x v="196"/>
    <x v="53"/>
    <n v="24"/>
  </r>
  <r>
    <x v="228"/>
    <x v="196"/>
    <x v="54"/>
    <n v="24"/>
  </r>
  <r>
    <x v="228"/>
    <x v="196"/>
    <x v="55"/>
    <n v="24"/>
  </r>
  <r>
    <x v="228"/>
    <x v="196"/>
    <x v="56"/>
    <n v="24"/>
  </r>
  <r>
    <x v="228"/>
    <x v="196"/>
    <x v="57"/>
    <n v="24"/>
  </r>
  <r>
    <x v="229"/>
    <x v="197"/>
    <x v="0"/>
    <n v="474"/>
  </r>
  <r>
    <x v="229"/>
    <x v="197"/>
    <x v="1"/>
    <n v="637"/>
  </r>
  <r>
    <x v="229"/>
    <x v="197"/>
    <x v="2"/>
    <n v="667"/>
  </r>
  <r>
    <x v="229"/>
    <x v="197"/>
    <x v="3"/>
    <n v="736"/>
  </r>
  <r>
    <x v="229"/>
    <x v="197"/>
    <x v="4"/>
    <n v="752"/>
  </r>
  <r>
    <x v="229"/>
    <x v="197"/>
    <x v="5"/>
    <n v="867"/>
  </r>
  <r>
    <x v="229"/>
    <x v="197"/>
    <x v="6"/>
    <n v="843"/>
  </r>
  <r>
    <x v="229"/>
    <x v="197"/>
    <x v="7"/>
    <n v="916"/>
  </r>
  <r>
    <x v="229"/>
    <x v="197"/>
    <x v="8"/>
    <n v="932"/>
  </r>
  <r>
    <x v="229"/>
    <x v="197"/>
    <x v="9"/>
    <n v="961"/>
  </r>
  <r>
    <x v="229"/>
    <x v="197"/>
    <x v="10"/>
    <n v="1098"/>
  </r>
  <r>
    <x v="229"/>
    <x v="197"/>
    <x v="11"/>
    <n v="1083"/>
  </r>
  <r>
    <x v="229"/>
    <x v="197"/>
    <x v="12"/>
    <n v="1107"/>
  </r>
  <r>
    <x v="229"/>
    <x v="197"/>
    <x v="13"/>
    <n v="1218"/>
  </r>
  <r>
    <x v="229"/>
    <x v="197"/>
    <x v="14"/>
    <n v="1502"/>
  </r>
  <r>
    <x v="229"/>
    <x v="197"/>
    <x v="15"/>
    <n v="1690"/>
  </r>
  <r>
    <x v="229"/>
    <x v="197"/>
    <x v="16"/>
    <n v="1643"/>
  </r>
  <r>
    <x v="229"/>
    <x v="197"/>
    <x v="17"/>
    <n v="1745"/>
  </r>
  <r>
    <x v="229"/>
    <x v="197"/>
    <x v="18"/>
    <n v="1772"/>
  </r>
  <r>
    <x v="229"/>
    <x v="197"/>
    <x v="19"/>
    <n v="1808"/>
  </r>
  <r>
    <x v="229"/>
    <x v="197"/>
    <x v="20"/>
    <n v="1943"/>
  </r>
  <r>
    <x v="229"/>
    <x v="197"/>
    <x v="21"/>
    <n v="1897"/>
  </r>
  <r>
    <x v="229"/>
    <x v="197"/>
    <x v="22"/>
    <n v="1757"/>
  </r>
  <r>
    <x v="229"/>
    <x v="197"/>
    <x v="23"/>
    <n v="1751"/>
  </r>
  <r>
    <x v="229"/>
    <x v="197"/>
    <x v="24"/>
    <n v="1808"/>
  </r>
  <r>
    <x v="229"/>
    <x v="197"/>
    <x v="25"/>
    <n v="1996"/>
  </r>
  <r>
    <x v="229"/>
    <x v="197"/>
    <x v="26"/>
    <n v="2062"/>
  </r>
  <r>
    <x v="229"/>
    <x v="197"/>
    <x v="27"/>
    <n v="2128"/>
  </r>
  <r>
    <x v="229"/>
    <x v="197"/>
    <x v="28"/>
    <n v="2131"/>
  </r>
  <r>
    <x v="229"/>
    <x v="197"/>
    <x v="29"/>
    <n v="2077"/>
  </r>
  <r>
    <x v="229"/>
    <x v="197"/>
    <x v="30"/>
    <n v="2059"/>
  </r>
  <r>
    <x v="229"/>
    <x v="197"/>
    <x v="31"/>
    <n v="2085"/>
  </r>
  <r>
    <x v="229"/>
    <x v="197"/>
    <x v="32"/>
    <n v="2027"/>
  </r>
  <r>
    <x v="229"/>
    <x v="197"/>
    <x v="33"/>
    <n v="2022"/>
  </r>
  <r>
    <x v="229"/>
    <x v="197"/>
    <x v="34"/>
    <n v="2076"/>
  </r>
  <r>
    <x v="229"/>
    <x v="197"/>
    <x v="35"/>
    <n v="2484"/>
  </r>
  <r>
    <x v="229"/>
    <x v="197"/>
    <x v="36"/>
    <n v="2103"/>
  </r>
  <r>
    <x v="229"/>
    <x v="197"/>
    <x v="37"/>
    <n v="2103"/>
  </r>
  <r>
    <x v="229"/>
    <x v="197"/>
    <x v="38"/>
    <n v="2142"/>
  </r>
  <r>
    <x v="229"/>
    <x v="197"/>
    <x v="39"/>
    <n v="2188"/>
  </r>
  <r>
    <x v="229"/>
    <x v="197"/>
    <x v="40"/>
    <n v="2180"/>
  </r>
  <r>
    <x v="229"/>
    <x v="197"/>
    <x v="41"/>
    <n v="2180"/>
  </r>
  <r>
    <x v="229"/>
    <x v="197"/>
    <x v="42"/>
    <n v="2180"/>
  </r>
  <r>
    <x v="229"/>
    <x v="197"/>
    <x v="43"/>
    <n v="2176"/>
  </r>
  <r>
    <x v="229"/>
    <x v="197"/>
    <x v="44"/>
    <n v="2161"/>
  </r>
  <r>
    <x v="229"/>
    <x v="197"/>
    <x v="45"/>
    <n v="2203"/>
  </r>
  <r>
    <x v="229"/>
    <x v="197"/>
    <x v="46"/>
    <n v="2272"/>
  </r>
  <r>
    <x v="229"/>
    <x v="197"/>
    <x v="47"/>
    <n v="2260"/>
  </r>
  <r>
    <x v="229"/>
    <x v="197"/>
    <x v="48"/>
    <n v="2277"/>
  </r>
  <r>
    <x v="229"/>
    <x v="197"/>
    <x v="49"/>
    <n v="2261"/>
  </r>
  <r>
    <x v="229"/>
    <x v="197"/>
    <x v="50"/>
    <n v="2271"/>
  </r>
  <r>
    <x v="229"/>
    <x v="197"/>
    <x v="51"/>
    <n v="2340"/>
  </r>
  <r>
    <x v="229"/>
    <x v="197"/>
    <x v="52"/>
    <n v="2338"/>
  </r>
  <r>
    <x v="229"/>
    <x v="197"/>
    <x v="53"/>
    <n v="2355"/>
  </r>
  <r>
    <x v="229"/>
    <x v="197"/>
    <x v="54"/>
    <n v="2394"/>
  </r>
  <r>
    <x v="229"/>
    <x v="197"/>
    <x v="55"/>
    <n v="2379"/>
  </r>
  <r>
    <x v="229"/>
    <x v="197"/>
    <x v="56"/>
    <n v="2393"/>
  </r>
  <r>
    <x v="229"/>
    <x v="197"/>
    <x v="57"/>
    <n v="2405"/>
  </r>
  <r>
    <x v="230"/>
    <x v="198"/>
    <x v="0"/>
    <n v="9903"/>
  </r>
  <r>
    <x v="230"/>
    <x v="198"/>
    <x v="1"/>
    <n v="10213"/>
  </r>
  <r>
    <x v="230"/>
    <x v="198"/>
    <x v="2"/>
    <n v="10825"/>
  </r>
  <r>
    <x v="230"/>
    <x v="198"/>
    <x v="3"/>
    <n v="12808"/>
  </r>
  <r>
    <x v="230"/>
    <x v="198"/>
    <x v="4"/>
    <n v="14098"/>
  </r>
  <r>
    <x v="230"/>
    <x v="198"/>
    <x v="5"/>
    <n v="15455"/>
  </r>
  <r>
    <x v="230"/>
    <x v="198"/>
    <x v="6"/>
    <n v="16526"/>
  </r>
  <r>
    <x v="230"/>
    <x v="198"/>
    <x v="7"/>
    <n v="17482"/>
  </r>
  <r>
    <x v="230"/>
    <x v="198"/>
    <x v="8"/>
    <n v="17431"/>
  </r>
  <r>
    <x v="230"/>
    <x v="198"/>
    <x v="9"/>
    <n v="19807"/>
  </r>
  <r>
    <x v="230"/>
    <x v="198"/>
    <x v="10"/>
    <n v="19400"/>
  </r>
  <r>
    <x v="230"/>
    <x v="198"/>
    <x v="11"/>
    <n v="18938"/>
  </r>
  <r>
    <x v="230"/>
    <x v="198"/>
    <x v="12"/>
    <n v="19288"/>
  </r>
  <r>
    <x v="230"/>
    <x v="198"/>
    <x v="13"/>
    <n v="20208"/>
  </r>
  <r>
    <x v="230"/>
    <x v="198"/>
    <x v="14"/>
    <n v="26167"/>
  </r>
  <r>
    <x v="230"/>
    <x v="198"/>
    <x v="15"/>
    <n v="24118"/>
  </r>
  <r>
    <x v="230"/>
    <x v="198"/>
    <x v="16"/>
    <n v="28703"/>
  </r>
  <r>
    <x v="230"/>
    <x v="198"/>
    <x v="17"/>
    <n v="29208"/>
  </r>
  <r>
    <x v="230"/>
    <x v="198"/>
    <x v="18"/>
    <n v="24192"/>
  </r>
  <r>
    <x v="230"/>
    <x v="198"/>
    <x v="19"/>
    <n v="23744"/>
  </r>
  <r>
    <x v="230"/>
    <x v="198"/>
    <x v="20"/>
    <n v="25230"/>
  </r>
  <r>
    <x v="230"/>
    <x v="198"/>
    <x v="21"/>
    <n v="35095"/>
  </r>
  <r>
    <x v="230"/>
    <x v="198"/>
    <x v="22"/>
    <n v="32852"/>
  </r>
  <r>
    <x v="230"/>
    <x v="198"/>
    <x v="23"/>
    <n v="32543"/>
  </r>
  <r>
    <x v="230"/>
    <x v="198"/>
    <x v="24"/>
    <n v="31815"/>
  </r>
  <r>
    <x v="230"/>
    <x v="198"/>
    <x v="25"/>
    <n v="28333"/>
  </r>
  <r>
    <x v="230"/>
    <x v="198"/>
    <x v="26"/>
    <n v="28791"/>
  </r>
  <r>
    <x v="230"/>
    <x v="198"/>
    <x v="27"/>
    <n v="26350"/>
  </r>
  <r>
    <x v="230"/>
    <x v="198"/>
    <x v="28"/>
    <n v="27020"/>
  </r>
  <r>
    <x v="230"/>
    <x v="198"/>
    <x v="29"/>
    <n v="28454"/>
  </r>
  <r>
    <x v="230"/>
    <x v="198"/>
    <x v="30"/>
    <n v="29790"/>
  </r>
  <r>
    <x v="230"/>
    <x v="198"/>
    <x v="31"/>
    <n v="28471"/>
  </r>
  <r>
    <x v="230"/>
    <x v="198"/>
    <x v="32"/>
    <n v="33217"/>
  </r>
  <r>
    <x v="230"/>
    <x v="198"/>
    <x v="33"/>
    <n v="29603"/>
  </r>
  <r>
    <x v="230"/>
    <x v="198"/>
    <x v="34"/>
    <n v="33191"/>
  </r>
  <r>
    <x v="230"/>
    <x v="198"/>
    <x v="35"/>
    <n v="33235"/>
  </r>
  <r>
    <x v="230"/>
    <x v="198"/>
    <x v="36"/>
    <n v="30137"/>
  </r>
  <r>
    <x v="230"/>
    <x v="198"/>
    <x v="37"/>
    <n v="29372"/>
  </r>
  <r>
    <x v="230"/>
    <x v="198"/>
    <x v="38"/>
    <n v="32307"/>
  </r>
  <r>
    <x v="230"/>
    <x v="198"/>
    <x v="39"/>
    <n v="41696"/>
  </r>
  <r>
    <x v="230"/>
    <x v="198"/>
    <x v="40"/>
    <n v="50185"/>
  </r>
  <r>
    <x v="230"/>
    <x v="198"/>
    <x v="41"/>
    <n v="62174"/>
  </r>
  <r>
    <x v="230"/>
    <x v="198"/>
    <x v="42"/>
    <n v="60524"/>
  </r>
  <r>
    <x v="230"/>
    <x v="198"/>
    <x v="43"/>
    <n v="61704"/>
  </r>
  <r>
    <x v="230"/>
    <x v="198"/>
    <x v="44"/>
    <n v="61708"/>
  </r>
  <r>
    <x v="230"/>
    <x v="198"/>
    <x v="45"/>
    <n v="51776"/>
  </r>
  <r>
    <x v="230"/>
    <x v="198"/>
    <x v="46"/>
    <n v="57889"/>
  </r>
  <r>
    <x v="230"/>
    <x v="198"/>
    <x v="47"/>
    <n v="57826"/>
  </r>
  <r>
    <x v="230"/>
    <x v="198"/>
    <x v="48"/>
    <n v="63128"/>
  </r>
  <r>
    <x v="230"/>
    <x v="198"/>
    <x v="49"/>
    <n v="70116"/>
  </r>
  <r>
    <x v="230"/>
    <x v="198"/>
    <x v="50"/>
    <n v="68865"/>
  </r>
  <r>
    <x v="230"/>
    <x v="198"/>
    <x v="51"/>
    <n v="70529"/>
  </r>
  <r>
    <x v="230"/>
    <x v="198"/>
    <x v="52"/>
    <n v="70528"/>
  </r>
  <r>
    <x v="230"/>
    <x v="198"/>
    <x v="53"/>
    <n v="70775"/>
  </r>
  <r>
    <x v="230"/>
    <x v="198"/>
    <x v="54"/>
    <n v="51799"/>
  </r>
  <r>
    <x v="230"/>
    <x v="198"/>
    <x v="55"/>
    <n v="63834"/>
  </r>
  <r>
    <x v="230"/>
    <x v="198"/>
    <x v="56"/>
    <n v="67419"/>
  </r>
  <r>
    <x v="230"/>
    <x v="198"/>
    <x v="57"/>
    <n v="68597"/>
  </r>
  <r>
    <x v="231"/>
    <x v="199"/>
    <x v="0"/>
    <n v="52154"/>
  </r>
  <r>
    <x v="231"/>
    <x v="199"/>
    <x v="1"/>
    <n v="50293"/>
  </r>
  <r>
    <x v="231"/>
    <x v="199"/>
    <x v="2"/>
    <n v="51213"/>
  </r>
  <r>
    <x v="231"/>
    <x v="199"/>
    <x v="3"/>
    <n v="53007"/>
  </r>
  <r>
    <x v="231"/>
    <x v="199"/>
    <x v="4"/>
    <n v="56766"/>
  </r>
  <r>
    <x v="231"/>
    <x v="199"/>
    <x v="5"/>
    <n v="61055"/>
  </r>
  <r>
    <x v="231"/>
    <x v="199"/>
    <x v="6"/>
    <n v="60169"/>
  </r>
  <r>
    <x v="231"/>
    <x v="199"/>
    <x v="7"/>
    <n v="55665"/>
  </r>
  <r>
    <x v="231"/>
    <x v="199"/>
    <x v="8"/>
    <n v="59819"/>
  </r>
  <r>
    <x v="231"/>
    <x v="199"/>
    <x v="9"/>
    <n v="54820"/>
  </r>
  <r>
    <x v="231"/>
    <x v="199"/>
    <x v="10"/>
    <n v="60595"/>
  </r>
  <r>
    <x v="231"/>
    <x v="199"/>
    <x v="11"/>
    <n v="67670"/>
  </r>
  <r>
    <x v="231"/>
    <x v="199"/>
    <x v="12"/>
    <n v="77655"/>
  </r>
  <r>
    <x v="231"/>
    <x v="199"/>
    <x v="13"/>
    <n v="79995"/>
  </r>
  <r>
    <x v="231"/>
    <x v="199"/>
    <x v="14"/>
    <n v="88765"/>
  </r>
  <r>
    <x v="231"/>
    <x v="199"/>
    <x v="15"/>
    <n v="97684"/>
  </r>
  <r>
    <x v="231"/>
    <x v="199"/>
    <x v="16"/>
    <n v="102036"/>
  </r>
  <r>
    <x v="231"/>
    <x v="199"/>
    <x v="17"/>
    <n v="97548"/>
  </r>
  <r>
    <x v="231"/>
    <x v="199"/>
    <x v="18"/>
    <n v="86230"/>
  </r>
  <r>
    <x v="231"/>
    <x v="199"/>
    <x v="19"/>
    <n v="96741"/>
  </r>
  <r>
    <x v="231"/>
    <x v="199"/>
    <x v="20"/>
    <n v="106902"/>
  </r>
  <r>
    <x v="231"/>
    <x v="199"/>
    <x v="21"/>
    <n v="111045"/>
  </r>
  <r>
    <x v="231"/>
    <x v="199"/>
    <x v="22"/>
    <n v="110462"/>
  </r>
  <r>
    <x v="231"/>
    <x v="199"/>
    <x v="23"/>
    <n v="117376"/>
  </r>
  <r>
    <x v="231"/>
    <x v="199"/>
    <x v="24"/>
    <n v="126344"/>
  </r>
  <r>
    <x v="231"/>
    <x v="199"/>
    <x v="25"/>
    <n v="131666"/>
  </r>
  <r>
    <x v="231"/>
    <x v="199"/>
    <x v="26"/>
    <n v="133517"/>
  </r>
  <r>
    <x v="231"/>
    <x v="199"/>
    <x v="27"/>
    <n v="142216"/>
  </r>
  <r>
    <x v="231"/>
    <x v="199"/>
    <x v="28"/>
    <n v="147436"/>
  </r>
  <r>
    <x v="231"/>
    <x v="199"/>
    <x v="29"/>
    <n v="146436"/>
  </r>
  <r>
    <x v="231"/>
    <x v="199"/>
    <x v="30"/>
    <n v="144690"/>
  </r>
  <r>
    <x v="231"/>
    <x v="199"/>
    <x v="31"/>
    <n v="159595"/>
  </r>
  <r>
    <x v="231"/>
    <x v="199"/>
    <x v="32"/>
    <n v="171633"/>
  </r>
  <r>
    <x v="231"/>
    <x v="199"/>
    <x v="33"/>
    <n v="174274"/>
  </r>
  <r>
    <x v="231"/>
    <x v="199"/>
    <x v="34"/>
    <n v="178289"/>
  </r>
  <r>
    <x v="231"/>
    <x v="199"/>
    <x v="35"/>
    <n v="184166"/>
  </r>
  <r>
    <x v="231"/>
    <x v="199"/>
    <x v="36"/>
    <n v="195357"/>
  </r>
  <r>
    <x v="231"/>
    <x v="199"/>
    <x v="37"/>
    <n v="210895"/>
  </r>
  <r>
    <x v="231"/>
    <x v="199"/>
    <x v="38"/>
    <n v="227107"/>
  </r>
  <r>
    <x v="231"/>
    <x v="199"/>
    <x v="39"/>
    <n v="242341"/>
  </r>
  <r>
    <x v="231"/>
    <x v="199"/>
    <x v="40"/>
    <n v="249911"/>
  </r>
  <r>
    <x v="231"/>
    <x v="199"/>
    <x v="41"/>
    <n v="252473"/>
  </r>
  <r>
    <x v="231"/>
    <x v="199"/>
    <x v="42"/>
    <n v="245542"/>
  </r>
  <r>
    <x v="231"/>
    <x v="199"/>
    <x v="43"/>
    <n v="254207"/>
  </r>
  <r>
    <x v="231"/>
    <x v="199"/>
    <x v="44"/>
    <n v="252009"/>
  </r>
  <r>
    <x v="231"/>
    <x v="199"/>
    <x v="45"/>
    <n v="231406"/>
  </r>
  <r>
    <x v="231"/>
    <x v="199"/>
    <x v="46"/>
    <n v="265192"/>
  </r>
  <r>
    <x v="231"/>
    <x v="199"/>
    <x v="47"/>
    <n v="266767"/>
  </r>
  <r>
    <x v="231"/>
    <x v="199"/>
    <x v="48"/>
    <n v="264060"/>
  </r>
  <r>
    <x v="231"/>
    <x v="199"/>
    <x v="49"/>
    <n v="285819"/>
  </r>
  <r>
    <x v="231"/>
    <x v="199"/>
    <x v="50"/>
    <n v="274434"/>
  </r>
  <r>
    <x v="231"/>
    <x v="199"/>
    <x v="51"/>
    <n v="309250"/>
  </r>
  <r>
    <x v="231"/>
    <x v="199"/>
    <x v="52"/>
    <n v="326611"/>
  </r>
  <r>
    <x v="231"/>
    <x v="199"/>
    <x v="53"/>
    <n v="342757"/>
  </r>
  <r>
    <x v="231"/>
    <x v="199"/>
    <x v="54"/>
    <n v="347234"/>
  </r>
  <r>
    <x v="231"/>
    <x v="199"/>
    <x v="55"/>
    <n v="341463"/>
  </r>
  <r>
    <x v="231"/>
    <x v="199"/>
    <x v="56"/>
    <n v="345551"/>
  </r>
  <r>
    <x v="231"/>
    <x v="199"/>
    <x v="57"/>
    <n v="345521"/>
  </r>
  <r>
    <x v="232"/>
    <x v="200"/>
    <x v="0"/>
    <n v="477924"/>
  </r>
  <r>
    <x v="232"/>
    <x v="200"/>
    <x v="1"/>
    <n v="475556"/>
  </r>
  <r>
    <x v="232"/>
    <x v="200"/>
    <x v="2"/>
    <n v="477409"/>
  </r>
  <r>
    <x v="232"/>
    <x v="200"/>
    <x v="3"/>
    <n v="465039"/>
  </r>
  <r>
    <x v="232"/>
    <x v="200"/>
    <x v="4"/>
    <n v="480276"/>
  </r>
  <r>
    <x v="232"/>
    <x v="200"/>
    <x v="5"/>
    <n v="501259"/>
  </r>
  <r>
    <x v="232"/>
    <x v="200"/>
    <x v="6"/>
    <n v="490882"/>
  </r>
  <r>
    <x v="232"/>
    <x v="200"/>
    <x v="7"/>
    <n v="506133"/>
  </r>
  <r>
    <x v="232"/>
    <x v="200"/>
    <x v="8"/>
    <n v="560183"/>
  </r>
  <r>
    <x v="232"/>
    <x v="200"/>
    <x v="9"/>
    <n v="571695"/>
  </r>
  <r>
    <x v="232"/>
    <x v="200"/>
    <x v="10"/>
    <n v="579717"/>
  </r>
  <r>
    <x v="232"/>
    <x v="200"/>
    <x v="11"/>
    <n v="576739"/>
  </r>
  <r>
    <x v="232"/>
    <x v="200"/>
    <x v="12"/>
    <n v="601033"/>
  </r>
  <r>
    <x v="232"/>
    <x v="200"/>
    <x v="13"/>
    <n v="654604"/>
  </r>
  <r>
    <x v="232"/>
    <x v="200"/>
    <x v="14"/>
    <n v="734163"/>
  </r>
  <r>
    <x v="232"/>
    <x v="200"/>
    <x v="15"/>
    <n v="713339"/>
  </r>
  <r>
    <x v="232"/>
    <x v="200"/>
    <x v="16"/>
    <n v="727715"/>
  </r>
  <r>
    <x v="232"/>
    <x v="200"/>
    <x v="17"/>
    <n v="737802"/>
  </r>
  <r>
    <x v="232"/>
    <x v="200"/>
    <x v="18"/>
    <n v="663339"/>
  </r>
  <r>
    <x v="232"/>
    <x v="200"/>
    <x v="19"/>
    <n v="687683"/>
  </r>
  <r>
    <x v="232"/>
    <x v="200"/>
    <x v="20"/>
    <n v="790183"/>
  </r>
  <r>
    <x v="232"/>
    <x v="200"/>
    <x v="21"/>
    <n v="821439"/>
  </r>
  <r>
    <x v="232"/>
    <x v="200"/>
    <x v="22"/>
    <n v="792449"/>
  </r>
  <r>
    <x v="232"/>
    <x v="200"/>
    <x v="23"/>
    <n v="1067365"/>
  </r>
  <r>
    <x v="232"/>
    <x v="200"/>
    <x v="24"/>
    <n v="1002549"/>
  </r>
  <r>
    <x v="232"/>
    <x v="200"/>
    <x v="25"/>
    <n v="1169625"/>
  </r>
  <r>
    <x v="232"/>
    <x v="200"/>
    <x v="26"/>
    <n v="1077057"/>
  </r>
  <r>
    <x v="232"/>
    <x v="200"/>
    <x v="27"/>
    <n v="1093195"/>
  </r>
  <r>
    <x v="232"/>
    <x v="200"/>
    <x v="28"/>
    <n v="1150685"/>
  </r>
  <r>
    <x v="232"/>
    <x v="200"/>
    <x v="29"/>
    <n v="1160869"/>
  </r>
  <r>
    <x v="232"/>
    <x v="200"/>
    <x v="30"/>
    <n v="1133243"/>
  </r>
  <r>
    <x v="232"/>
    <x v="200"/>
    <x v="31"/>
    <n v="1116562"/>
  </r>
  <r>
    <x v="232"/>
    <x v="200"/>
    <x v="32"/>
    <n v="1130366"/>
  </r>
  <r>
    <x v="232"/>
    <x v="200"/>
    <x v="33"/>
    <n v="1190805"/>
  </r>
  <r>
    <x v="232"/>
    <x v="200"/>
    <x v="34"/>
    <n v="972820"/>
  </r>
  <r>
    <x v="232"/>
    <x v="200"/>
    <x v="35"/>
    <n v="1103813"/>
  </r>
  <r>
    <x v="232"/>
    <x v="200"/>
    <x v="36"/>
    <n v="1244044"/>
  </r>
  <r>
    <x v="232"/>
    <x v="200"/>
    <x v="37"/>
    <n v="1235495"/>
  </r>
  <r>
    <x v="232"/>
    <x v="200"/>
    <x v="38"/>
    <n v="1341725"/>
  </r>
  <r>
    <x v="232"/>
    <x v="200"/>
    <x v="39"/>
    <n v="1404143"/>
  </r>
  <r>
    <x v="232"/>
    <x v="200"/>
    <x v="40"/>
    <n v="1322528"/>
  </r>
  <r>
    <x v="232"/>
    <x v="200"/>
    <x v="41"/>
    <n v="1395687"/>
  </r>
  <r>
    <x v="232"/>
    <x v="200"/>
    <x v="42"/>
    <n v="1516633"/>
  </r>
  <r>
    <x v="232"/>
    <x v="200"/>
    <x v="43"/>
    <n v="1606767"/>
  </r>
  <r>
    <x v="232"/>
    <x v="200"/>
    <x v="44"/>
    <n v="1624587"/>
  </r>
  <r>
    <x v="232"/>
    <x v="200"/>
    <x v="45"/>
    <n v="1598543"/>
  </r>
  <r>
    <x v="232"/>
    <x v="200"/>
    <x v="46"/>
    <n v="1862314"/>
  </r>
  <r>
    <x v="232"/>
    <x v="200"/>
    <x v="47"/>
    <n v="1820355"/>
  </r>
  <r>
    <x v="232"/>
    <x v="200"/>
    <x v="48"/>
    <n v="1954898"/>
  </r>
  <r>
    <x v="232"/>
    <x v="200"/>
    <x v="49"/>
    <n v="2377559"/>
  </r>
  <r>
    <x v="232"/>
    <x v="200"/>
    <x v="50"/>
    <n v="2595837"/>
  </r>
  <r>
    <x v="232"/>
    <x v="200"/>
    <x v="51"/>
    <n v="2893000"/>
  </r>
  <r>
    <x v="232"/>
    <x v="200"/>
    <x v="52"/>
    <n v="3023189"/>
  </r>
  <r>
    <x v="232"/>
    <x v="200"/>
    <x v="53"/>
    <n v="3209315"/>
  </r>
  <r>
    <x v="232"/>
    <x v="200"/>
    <x v="54"/>
    <n v="3386633"/>
  </r>
  <r>
    <x v="232"/>
    <x v="200"/>
    <x v="55"/>
    <n v="3396567"/>
  </r>
  <r>
    <x v="232"/>
    <x v="200"/>
    <x v="56"/>
    <n v="3584120"/>
  </r>
  <r>
    <x v="232"/>
    <x v="200"/>
    <x v="57"/>
    <n v="3668362"/>
  </r>
  <r>
    <x v="233"/>
    <x v="201"/>
    <x v="31"/>
    <n v="98000"/>
  </r>
  <r>
    <x v="233"/>
    <x v="201"/>
    <x v="32"/>
    <n v="109000"/>
  </r>
  <r>
    <x v="233"/>
    <x v="201"/>
    <x v="33"/>
    <n v="107000"/>
  </r>
  <r>
    <x v="233"/>
    <x v="201"/>
    <x v="34"/>
    <n v="110500"/>
  </r>
  <r>
    <x v="233"/>
    <x v="201"/>
    <x v="35"/>
    <n v="111900"/>
  </r>
  <r>
    <x v="233"/>
    <x v="201"/>
    <x v="36"/>
    <n v="110100"/>
  </r>
  <r>
    <x v="233"/>
    <x v="201"/>
    <x v="37"/>
    <n v="129168"/>
  </r>
  <r>
    <x v="233"/>
    <x v="201"/>
    <x v="38"/>
    <n v="133500"/>
  </r>
  <r>
    <x v="233"/>
    <x v="201"/>
    <x v="39"/>
    <n v="150000"/>
  </r>
  <r>
    <x v="233"/>
    <x v="201"/>
    <x v="40"/>
    <n v="166400"/>
  </r>
  <r>
    <x v="233"/>
    <x v="201"/>
    <x v="41"/>
    <n v="193300"/>
  </r>
  <r>
    <x v="233"/>
    <x v="201"/>
    <x v="42"/>
    <n v="209700"/>
  </r>
  <r>
    <x v="233"/>
    <x v="201"/>
    <x v="43"/>
    <n v="216079"/>
  </r>
  <r>
    <x v="233"/>
    <x v="201"/>
    <x v="44"/>
    <n v="215070"/>
  </r>
  <r>
    <x v="233"/>
    <x v="201"/>
    <x v="45"/>
    <n v="218086"/>
  </r>
  <r>
    <x v="233"/>
    <x v="201"/>
    <x v="46"/>
    <n v="293000"/>
  </r>
  <r>
    <x v="233"/>
    <x v="201"/>
    <x v="47"/>
    <n v="289800"/>
  </r>
  <r>
    <x v="233"/>
    <x v="201"/>
    <x v="48"/>
    <n v="299200"/>
  </r>
  <r>
    <x v="233"/>
    <x v="201"/>
    <x v="49"/>
    <n v="281090"/>
  </r>
  <r>
    <x v="233"/>
    <x v="201"/>
    <x v="50"/>
    <n v="284161"/>
  </r>
  <r>
    <x v="233"/>
    <x v="201"/>
    <x v="51"/>
    <n v="308916"/>
  </r>
  <r>
    <x v="233"/>
    <x v="201"/>
    <x v="52"/>
    <n v="307259"/>
  </r>
  <r>
    <x v="233"/>
    <x v="201"/>
    <x v="53"/>
    <n v="304383"/>
  </r>
  <r>
    <x v="233"/>
    <x v="201"/>
    <x v="54"/>
    <n v="309200"/>
  </r>
  <r>
    <x v="233"/>
    <x v="201"/>
    <x v="55"/>
    <n v="310044"/>
  </r>
  <r>
    <x v="233"/>
    <x v="201"/>
    <x v="56"/>
    <n v="308219"/>
  </r>
  <r>
    <x v="233"/>
    <x v="201"/>
    <x v="57"/>
    <n v="309941"/>
  </r>
  <r>
    <x v="234"/>
    <x v="202"/>
    <x v="0"/>
    <n v="30"/>
  </r>
  <r>
    <x v="234"/>
    <x v="202"/>
    <x v="1"/>
    <n v="30"/>
  </r>
  <r>
    <x v="234"/>
    <x v="202"/>
    <x v="2"/>
    <n v="30"/>
  </r>
  <r>
    <x v="234"/>
    <x v="202"/>
    <x v="3"/>
    <n v="30"/>
  </r>
  <r>
    <x v="234"/>
    <x v="202"/>
    <x v="4"/>
    <n v="30"/>
  </r>
  <r>
    <x v="234"/>
    <x v="202"/>
    <x v="5"/>
    <n v="30"/>
  </r>
  <r>
    <x v="234"/>
    <x v="202"/>
    <x v="6"/>
    <n v="30"/>
  </r>
  <r>
    <x v="234"/>
    <x v="202"/>
    <x v="7"/>
    <n v="30"/>
  </r>
  <r>
    <x v="234"/>
    <x v="202"/>
    <x v="8"/>
    <n v="30"/>
  </r>
  <r>
    <x v="234"/>
    <x v="202"/>
    <x v="9"/>
    <n v="30"/>
  </r>
  <r>
    <x v="234"/>
    <x v="202"/>
    <x v="10"/>
    <n v="30"/>
  </r>
  <r>
    <x v="234"/>
    <x v="202"/>
    <x v="11"/>
    <n v="30"/>
  </r>
  <r>
    <x v="234"/>
    <x v="202"/>
    <x v="12"/>
    <n v="30"/>
  </r>
  <r>
    <x v="234"/>
    <x v="202"/>
    <x v="13"/>
    <n v="30"/>
  </r>
  <r>
    <x v="234"/>
    <x v="202"/>
    <x v="14"/>
    <n v="30"/>
  </r>
  <r>
    <x v="234"/>
    <x v="202"/>
    <x v="15"/>
    <n v="30"/>
  </r>
  <r>
    <x v="234"/>
    <x v="202"/>
    <x v="16"/>
    <n v="34"/>
  </r>
  <r>
    <x v="234"/>
    <x v="202"/>
    <x v="17"/>
    <n v="34"/>
  </r>
  <r>
    <x v="234"/>
    <x v="202"/>
    <x v="18"/>
    <n v="36"/>
  </r>
  <r>
    <x v="234"/>
    <x v="202"/>
    <x v="19"/>
    <n v="37"/>
  </r>
  <r>
    <x v="234"/>
    <x v="202"/>
    <x v="20"/>
    <n v="39"/>
  </r>
  <r>
    <x v="234"/>
    <x v="202"/>
    <x v="21"/>
    <n v="41"/>
  </r>
  <r>
    <x v="234"/>
    <x v="202"/>
    <x v="22"/>
    <n v="43"/>
  </r>
  <r>
    <x v="234"/>
    <x v="202"/>
    <x v="23"/>
    <n v="50"/>
  </r>
  <r>
    <x v="234"/>
    <x v="202"/>
    <x v="24"/>
    <n v="60"/>
  </r>
  <r>
    <x v="234"/>
    <x v="202"/>
    <x v="25"/>
    <n v="73"/>
  </r>
  <r>
    <x v="234"/>
    <x v="202"/>
    <x v="26"/>
    <n v="73"/>
  </r>
  <r>
    <x v="234"/>
    <x v="202"/>
    <x v="27"/>
    <n v="93"/>
  </r>
  <r>
    <x v="234"/>
    <x v="202"/>
    <x v="28"/>
    <n v="76"/>
  </r>
  <r>
    <x v="234"/>
    <x v="202"/>
    <x v="29"/>
    <n v="90"/>
  </r>
  <r>
    <x v="234"/>
    <x v="202"/>
    <x v="30"/>
    <n v="137"/>
  </r>
  <r>
    <x v="234"/>
    <x v="202"/>
    <x v="31"/>
    <n v="138"/>
  </r>
  <r>
    <x v="234"/>
    <x v="202"/>
    <x v="32"/>
    <n v="114"/>
  </r>
  <r>
    <x v="234"/>
    <x v="202"/>
    <x v="33"/>
    <n v="120"/>
  </r>
  <r>
    <x v="234"/>
    <x v="202"/>
    <x v="34"/>
    <n v="121"/>
  </r>
  <r>
    <x v="234"/>
    <x v="202"/>
    <x v="35"/>
    <n v="124"/>
  </r>
  <r>
    <x v="234"/>
    <x v="202"/>
    <x v="36"/>
    <n v="147"/>
  </r>
  <r>
    <x v="234"/>
    <x v="202"/>
    <x v="37"/>
    <n v="150"/>
  </r>
  <r>
    <x v="234"/>
    <x v="202"/>
    <x v="38"/>
    <n v="149"/>
  </r>
  <r>
    <x v="234"/>
    <x v="202"/>
    <x v="39"/>
    <n v="152"/>
  </r>
  <r>
    <x v="234"/>
    <x v="202"/>
    <x v="40"/>
    <n v="154"/>
  </r>
  <r>
    <x v="234"/>
    <x v="202"/>
    <x v="41"/>
    <n v="156"/>
  </r>
  <r>
    <x v="234"/>
    <x v="202"/>
    <x v="42"/>
    <n v="156"/>
  </r>
  <r>
    <x v="234"/>
    <x v="202"/>
    <x v="43"/>
    <n v="156"/>
  </r>
  <r>
    <x v="234"/>
    <x v="202"/>
    <x v="44"/>
    <n v="156"/>
  </r>
  <r>
    <x v="234"/>
    <x v="202"/>
    <x v="45"/>
    <n v="156"/>
  </r>
  <r>
    <x v="234"/>
    <x v="202"/>
    <x v="46"/>
    <n v="167"/>
  </r>
  <r>
    <x v="234"/>
    <x v="202"/>
    <x v="47"/>
    <n v="167"/>
  </r>
  <r>
    <x v="234"/>
    <x v="202"/>
    <x v="48"/>
    <n v="171"/>
  </r>
  <r>
    <x v="234"/>
    <x v="202"/>
    <x v="49"/>
    <n v="168"/>
  </r>
  <r>
    <x v="234"/>
    <x v="202"/>
    <x v="50"/>
    <n v="170"/>
  </r>
  <r>
    <x v="234"/>
    <x v="202"/>
    <x v="51"/>
    <n v="172"/>
  </r>
  <r>
    <x v="234"/>
    <x v="202"/>
    <x v="52"/>
    <n v="172"/>
  </r>
  <r>
    <x v="234"/>
    <x v="202"/>
    <x v="53"/>
    <n v="175"/>
  </r>
  <r>
    <x v="234"/>
    <x v="202"/>
    <x v="54"/>
    <n v="178"/>
  </r>
  <r>
    <x v="234"/>
    <x v="202"/>
    <x v="55"/>
    <n v="179"/>
  </r>
  <r>
    <x v="234"/>
    <x v="202"/>
    <x v="56"/>
    <n v="181"/>
  </r>
  <r>
    <x v="234"/>
    <x v="202"/>
    <x v="57"/>
    <n v="182"/>
  </r>
  <r>
    <x v="235"/>
    <x v="203"/>
    <x v="0"/>
    <n v="8700000"/>
  </r>
  <r>
    <x v="235"/>
    <x v="203"/>
    <x v="1"/>
    <n v="9457200"/>
  </r>
  <r>
    <x v="235"/>
    <x v="203"/>
    <x v="2"/>
    <n v="10195000"/>
  </r>
  <r>
    <x v="235"/>
    <x v="203"/>
    <x v="3"/>
    <n v="8287000"/>
  </r>
  <r>
    <x v="235"/>
    <x v="203"/>
    <x v="4"/>
    <n v="9956000"/>
  </r>
  <r>
    <x v="235"/>
    <x v="203"/>
    <x v="5"/>
    <n v="10704000"/>
  </r>
  <r>
    <x v="235"/>
    <x v="203"/>
    <x v="6"/>
    <n v="11515000"/>
  </r>
  <r>
    <x v="235"/>
    <x v="203"/>
    <x v="7"/>
    <n v="11648000"/>
  </r>
  <r>
    <x v="235"/>
    <x v="203"/>
    <x v="8"/>
    <n v="11770000"/>
  </r>
  <r>
    <x v="235"/>
    <x v="203"/>
    <x v="9"/>
    <n v="12278000"/>
  </r>
  <r>
    <x v="235"/>
    <x v="203"/>
    <x v="10"/>
    <n v="13266000"/>
  </r>
  <r>
    <x v="235"/>
    <x v="203"/>
    <x v="11"/>
    <n v="13633000"/>
  </r>
  <r>
    <x v="235"/>
    <x v="203"/>
    <x v="12"/>
    <n v="13527000"/>
  </r>
  <r>
    <x v="235"/>
    <x v="203"/>
    <x v="13"/>
    <n v="14619000"/>
  </r>
  <r>
    <x v="235"/>
    <x v="203"/>
    <x v="14"/>
    <n v="15060000"/>
  </r>
  <r>
    <x v="235"/>
    <x v="203"/>
    <x v="15"/>
    <n v="13395000"/>
  </r>
  <r>
    <x v="235"/>
    <x v="203"/>
    <x v="16"/>
    <n v="14722000"/>
  </r>
  <r>
    <x v="235"/>
    <x v="203"/>
    <x v="17"/>
    <n v="15501000"/>
  </r>
  <r>
    <x v="235"/>
    <x v="203"/>
    <x v="18"/>
    <n v="15494500"/>
  </r>
  <r>
    <x v="235"/>
    <x v="203"/>
    <x v="19"/>
    <n v="15072300"/>
  </r>
  <r>
    <x v="235"/>
    <x v="203"/>
    <x v="20"/>
    <n v="15199300"/>
  </r>
  <r>
    <x v="235"/>
    <x v="203"/>
    <x v="21"/>
    <n v="15372400"/>
  </r>
  <r>
    <x v="235"/>
    <x v="203"/>
    <x v="22"/>
    <n v="16450000"/>
  </r>
  <r>
    <x v="235"/>
    <x v="203"/>
    <x v="23"/>
    <n v="16969200"/>
  </r>
  <r>
    <x v="235"/>
    <x v="203"/>
    <x v="24"/>
    <n v="17131200"/>
  </r>
  <r>
    <x v="235"/>
    <x v="203"/>
    <x v="25"/>
    <n v="18034600"/>
  </r>
  <r>
    <x v="235"/>
    <x v="203"/>
    <x v="26"/>
    <n v="18884000"/>
  </r>
  <r>
    <x v="235"/>
    <x v="203"/>
    <x v="27"/>
    <n v="19733000"/>
  </r>
  <r>
    <x v="235"/>
    <x v="203"/>
    <x v="28"/>
    <n v="20085600"/>
  </r>
  <r>
    <x v="235"/>
    <x v="203"/>
    <x v="29"/>
    <n v="20006200"/>
  </r>
  <r>
    <x v="235"/>
    <x v="203"/>
    <x v="30"/>
    <n v="18500700"/>
  </r>
  <r>
    <x v="236"/>
    <x v="204"/>
    <x v="0"/>
    <n v="92123"/>
  </r>
  <r>
    <x v="236"/>
    <x v="204"/>
    <x v="1"/>
    <n v="89836"/>
  </r>
  <r>
    <x v="236"/>
    <x v="204"/>
    <x v="2"/>
    <n v="90005"/>
  </r>
  <r>
    <x v="236"/>
    <x v="204"/>
    <x v="3"/>
    <n v="90639"/>
  </r>
  <r>
    <x v="236"/>
    <x v="204"/>
    <x v="4"/>
    <n v="92191"/>
  </r>
  <r>
    <x v="236"/>
    <x v="204"/>
    <x v="5"/>
    <n v="95512"/>
  </r>
  <r>
    <x v="236"/>
    <x v="204"/>
    <x v="6"/>
    <n v="98264"/>
  </r>
  <r>
    <x v="236"/>
    <x v="204"/>
    <x v="7"/>
    <n v="100500"/>
  </r>
  <r>
    <x v="236"/>
    <x v="204"/>
    <x v="8"/>
    <n v="105433"/>
  </r>
  <r>
    <x v="236"/>
    <x v="204"/>
    <x v="9"/>
    <n v="112277"/>
  </r>
  <r>
    <x v="236"/>
    <x v="204"/>
    <x v="10"/>
    <n v="116541"/>
  </r>
  <r>
    <x v="236"/>
    <x v="204"/>
    <x v="11"/>
    <n v="116523"/>
  </r>
  <r>
    <x v="236"/>
    <x v="204"/>
    <x v="12"/>
    <n v="122778"/>
  </r>
  <r>
    <x v="236"/>
    <x v="204"/>
    <x v="13"/>
    <n v="124672"/>
  </r>
  <r>
    <x v="236"/>
    <x v="204"/>
    <x v="14"/>
    <n v="127939"/>
  </r>
  <r>
    <x v="236"/>
    <x v="204"/>
    <x v="15"/>
    <n v="131181"/>
  </r>
  <r>
    <x v="236"/>
    <x v="204"/>
    <x v="16"/>
    <n v="145808"/>
  </r>
  <r>
    <x v="236"/>
    <x v="204"/>
    <x v="17"/>
    <n v="150110"/>
  </r>
  <r>
    <x v="236"/>
    <x v="204"/>
    <x v="18"/>
    <n v="153230"/>
  </r>
  <r>
    <x v="236"/>
    <x v="204"/>
    <x v="19"/>
    <n v="145447"/>
  </r>
  <r>
    <x v="236"/>
    <x v="204"/>
    <x v="20"/>
    <n v="147224"/>
  </r>
  <r>
    <x v="236"/>
    <x v="204"/>
    <x v="21"/>
    <n v="151795"/>
  </r>
  <r>
    <x v="236"/>
    <x v="204"/>
    <x v="22"/>
    <n v="155234"/>
  </r>
  <r>
    <x v="236"/>
    <x v="204"/>
    <x v="23"/>
    <n v="159116"/>
  </r>
  <r>
    <x v="236"/>
    <x v="204"/>
    <x v="24"/>
    <n v="164761"/>
  </r>
  <r>
    <x v="236"/>
    <x v="204"/>
    <x v="25"/>
    <n v="139140"/>
  </r>
  <r>
    <x v="236"/>
    <x v="204"/>
    <x v="26"/>
    <n v="143508"/>
  </r>
  <r>
    <x v="236"/>
    <x v="204"/>
    <x v="27"/>
    <n v="149300"/>
  </r>
  <r>
    <x v="236"/>
    <x v="204"/>
    <x v="28"/>
    <n v="176760"/>
  </r>
  <r>
    <x v="236"/>
    <x v="204"/>
    <x v="29"/>
    <n v="207212"/>
  </r>
  <r>
    <x v="236"/>
    <x v="204"/>
    <x v="30"/>
    <n v="215510"/>
  </r>
  <r>
    <x v="236"/>
    <x v="204"/>
    <x v="31"/>
    <n v="220990"/>
  </r>
  <r>
    <x v="236"/>
    <x v="204"/>
    <x v="32"/>
    <n v="230710"/>
  </r>
  <r>
    <x v="236"/>
    <x v="204"/>
    <x v="33"/>
    <n v="227542"/>
  </r>
  <r>
    <x v="236"/>
    <x v="204"/>
    <x v="34"/>
    <n v="232072"/>
  </r>
  <r>
    <x v="236"/>
    <x v="204"/>
    <x v="35"/>
    <n v="236720"/>
  </r>
  <r>
    <x v="236"/>
    <x v="204"/>
    <x v="36"/>
    <n v="240172"/>
  </r>
  <r>
    <x v="236"/>
    <x v="204"/>
    <x v="37"/>
    <n v="247360"/>
  </r>
  <r>
    <x v="236"/>
    <x v="204"/>
    <x v="38"/>
    <n v="254950"/>
  </r>
  <r>
    <x v="236"/>
    <x v="204"/>
    <x v="39"/>
    <n v="266160"/>
  </r>
  <r>
    <x v="236"/>
    <x v="204"/>
    <x v="40"/>
    <n v="281940"/>
  </r>
  <r>
    <x v="236"/>
    <x v="204"/>
    <x v="41"/>
    <n v="303736"/>
  </r>
  <r>
    <x v="236"/>
    <x v="204"/>
    <x v="42"/>
    <n v="325799"/>
  </r>
  <r>
    <x v="236"/>
    <x v="204"/>
    <x v="43"/>
    <n v="339499"/>
  </r>
  <r>
    <x v="236"/>
    <x v="204"/>
    <x v="44"/>
    <n v="357508"/>
  </r>
  <r>
    <x v="236"/>
    <x v="204"/>
    <x v="45"/>
    <n v="360373"/>
  </r>
  <r>
    <x v="236"/>
    <x v="204"/>
    <x v="46"/>
    <n v="385955"/>
  </r>
  <r>
    <x v="236"/>
    <x v="204"/>
    <x v="47"/>
    <n v="388025"/>
  </r>
  <r>
    <x v="236"/>
    <x v="204"/>
    <x v="48"/>
    <n v="405033"/>
  </r>
  <r>
    <x v="236"/>
    <x v="204"/>
    <x v="49"/>
    <n v="424978"/>
  </r>
  <r>
    <x v="236"/>
    <x v="204"/>
    <x v="50"/>
    <n v="439286"/>
  </r>
  <r>
    <x v="236"/>
    <x v="204"/>
    <x v="51"/>
    <n v="441904"/>
  </r>
  <r>
    <x v="236"/>
    <x v="204"/>
    <x v="52"/>
    <n v="454644"/>
  </r>
  <r>
    <x v="236"/>
    <x v="204"/>
    <x v="53"/>
    <n v="452543"/>
  </r>
  <r>
    <x v="236"/>
    <x v="204"/>
    <x v="54"/>
    <n v="466314"/>
  </r>
  <r>
    <x v="236"/>
    <x v="204"/>
    <x v="55"/>
    <n v="496769"/>
  </r>
  <r>
    <x v="236"/>
    <x v="204"/>
    <x v="56"/>
    <n v="506495"/>
  </r>
  <r>
    <x v="236"/>
    <x v="204"/>
    <x v="57"/>
    <n v="519318"/>
  </r>
  <r>
    <x v="237"/>
    <x v="205"/>
    <x v="31"/>
    <n v="3460777"/>
  </r>
  <r>
    <x v="237"/>
    <x v="205"/>
    <x v="32"/>
    <n v="2856714"/>
  </r>
  <r>
    <x v="237"/>
    <x v="205"/>
    <x v="33"/>
    <n v="2712745"/>
  </r>
  <r>
    <x v="237"/>
    <x v="205"/>
    <x v="34"/>
    <n v="2323796"/>
  </r>
  <r>
    <x v="237"/>
    <x v="205"/>
    <x v="35"/>
    <n v="2140714"/>
  </r>
  <r>
    <x v="237"/>
    <x v="205"/>
    <x v="36"/>
    <n v="1900375"/>
  </r>
  <r>
    <x v="237"/>
    <x v="205"/>
    <x v="37"/>
    <n v="1730804"/>
  </r>
  <r>
    <x v="237"/>
    <x v="205"/>
    <x v="38"/>
    <n v="1722060"/>
  </r>
  <r>
    <x v="237"/>
    <x v="205"/>
    <x v="39"/>
    <n v="1688402"/>
  </r>
  <r>
    <x v="237"/>
    <x v="205"/>
    <x v="40"/>
    <n v="1542183"/>
  </r>
  <r>
    <x v="237"/>
    <x v="205"/>
    <x v="41"/>
    <n v="1673694"/>
  </r>
  <r>
    <x v="237"/>
    <x v="205"/>
    <x v="42"/>
    <n v="1751374"/>
  </r>
  <r>
    <x v="237"/>
    <x v="205"/>
    <x v="43"/>
    <n v="1623651"/>
  </r>
  <r>
    <x v="237"/>
    <x v="205"/>
    <x v="44"/>
    <n v="1621357"/>
  </r>
  <r>
    <x v="237"/>
    <x v="205"/>
    <x v="45"/>
    <n v="1748539"/>
  </r>
  <r>
    <x v="237"/>
    <x v="205"/>
    <x v="46"/>
    <n v="1939093"/>
  </r>
  <r>
    <x v="237"/>
    <x v="205"/>
    <x v="47"/>
    <n v="1934219"/>
  </r>
  <r>
    <x v="237"/>
    <x v="205"/>
    <x v="48"/>
    <n v="1941396"/>
  </r>
  <r>
    <x v="237"/>
    <x v="205"/>
    <x v="49"/>
    <n v="2085539"/>
  </r>
  <r>
    <x v="237"/>
    <x v="205"/>
    <x v="50"/>
    <n v="2173232"/>
  </r>
  <r>
    <x v="237"/>
    <x v="205"/>
    <x v="51"/>
    <n v="2238159"/>
  </r>
  <r>
    <x v="237"/>
    <x v="205"/>
    <x v="52"/>
    <n v="2416686"/>
  </r>
  <r>
    <x v="237"/>
    <x v="205"/>
    <x v="53"/>
    <n v="2389290"/>
  </r>
  <r>
    <x v="237"/>
    <x v="205"/>
    <x v="54"/>
    <n v="2351825"/>
  </r>
  <r>
    <x v="237"/>
    <x v="205"/>
    <x v="55"/>
    <n v="2350627"/>
  </r>
  <r>
    <x v="237"/>
    <x v="205"/>
    <x v="56"/>
    <n v="2344502"/>
  </r>
  <r>
    <x v="237"/>
    <x v="205"/>
    <x v="57"/>
    <n v="2382786"/>
  </r>
  <r>
    <x v="238"/>
    <x v="206"/>
    <x v="0"/>
    <n v="7571"/>
  </r>
  <r>
    <x v="238"/>
    <x v="206"/>
    <x v="1"/>
    <n v="7594"/>
  </r>
  <r>
    <x v="238"/>
    <x v="206"/>
    <x v="2"/>
    <n v="7801"/>
  </r>
  <r>
    <x v="238"/>
    <x v="206"/>
    <x v="3"/>
    <n v="8108"/>
  </r>
  <r>
    <x v="238"/>
    <x v="206"/>
    <x v="4"/>
    <n v="8339"/>
  </r>
  <r>
    <x v="238"/>
    <x v="206"/>
    <x v="5"/>
    <n v="8642"/>
  </r>
  <r>
    <x v="238"/>
    <x v="206"/>
    <x v="6"/>
    <n v="9115"/>
  </r>
  <r>
    <x v="238"/>
    <x v="206"/>
    <x v="7"/>
    <n v="9614"/>
  </r>
  <r>
    <x v="238"/>
    <x v="206"/>
    <x v="8"/>
    <n v="9464"/>
  </r>
  <r>
    <x v="238"/>
    <x v="206"/>
    <x v="9"/>
    <n v="10543"/>
  </r>
  <r>
    <x v="238"/>
    <x v="206"/>
    <x v="10"/>
    <n v="11126"/>
  </r>
  <r>
    <x v="238"/>
    <x v="206"/>
    <x v="11"/>
    <n v="13128"/>
  </r>
  <r>
    <x v="238"/>
    <x v="206"/>
    <x v="12"/>
    <n v="13121"/>
  </r>
  <r>
    <x v="238"/>
    <x v="206"/>
    <x v="13"/>
    <n v="14333"/>
  </r>
  <r>
    <x v="238"/>
    <x v="206"/>
    <x v="14"/>
    <n v="10547"/>
  </r>
  <r>
    <x v="238"/>
    <x v="206"/>
    <x v="15"/>
    <n v="7782"/>
  </r>
  <r>
    <x v="238"/>
    <x v="206"/>
    <x v="16"/>
    <n v="10221"/>
  </r>
  <r>
    <x v="238"/>
    <x v="206"/>
    <x v="17"/>
    <n v="13472"/>
  </r>
  <r>
    <x v="238"/>
    <x v="206"/>
    <x v="18"/>
    <n v="16652"/>
  </r>
  <r>
    <x v="238"/>
    <x v="206"/>
    <x v="19"/>
    <n v="22795"/>
  </r>
  <r>
    <x v="238"/>
    <x v="206"/>
    <x v="20"/>
    <n v="25870"/>
  </r>
  <r>
    <x v="238"/>
    <x v="206"/>
    <x v="21"/>
    <n v="34620"/>
  </r>
  <r>
    <x v="238"/>
    <x v="206"/>
    <x v="22"/>
    <n v="35140"/>
  </r>
  <r>
    <x v="238"/>
    <x v="206"/>
    <x v="23"/>
    <n v="44234"/>
  </r>
  <r>
    <x v="238"/>
    <x v="206"/>
    <x v="24"/>
    <n v="43180"/>
  </r>
  <r>
    <x v="238"/>
    <x v="206"/>
    <x v="25"/>
    <n v="44492"/>
  </r>
  <r>
    <x v="238"/>
    <x v="206"/>
    <x v="26"/>
    <n v="50072"/>
  </r>
  <r>
    <x v="238"/>
    <x v="206"/>
    <x v="27"/>
    <n v="52995"/>
  </r>
  <r>
    <x v="238"/>
    <x v="206"/>
    <x v="28"/>
    <n v="49463"/>
  </r>
  <r>
    <x v="238"/>
    <x v="206"/>
    <x v="29"/>
    <n v="53637"/>
  </r>
  <r>
    <x v="238"/>
    <x v="206"/>
    <x v="30"/>
    <n v="60445"/>
  </r>
  <r>
    <x v="238"/>
    <x v="206"/>
    <x v="31"/>
    <n v="58836"/>
  </r>
  <r>
    <x v="238"/>
    <x v="206"/>
    <x v="32"/>
    <n v="65899"/>
  </r>
  <r>
    <x v="238"/>
    <x v="206"/>
    <x v="33"/>
    <n v="75418"/>
  </r>
  <r>
    <x v="238"/>
    <x v="206"/>
    <x v="34"/>
    <n v="93459"/>
  </r>
  <r>
    <x v="238"/>
    <x v="206"/>
    <x v="35"/>
    <n v="94056"/>
  </r>
  <r>
    <x v="238"/>
    <x v="206"/>
    <x v="36"/>
    <n v="98254"/>
  </r>
  <r>
    <x v="238"/>
    <x v="206"/>
    <x v="37"/>
    <n v="94530"/>
  </r>
  <r>
    <x v="238"/>
    <x v="206"/>
    <x v="38"/>
    <n v="91394"/>
  </r>
  <r>
    <x v="238"/>
    <x v="206"/>
    <x v="39"/>
    <n v="94126"/>
  </r>
  <r>
    <x v="238"/>
    <x v="206"/>
    <x v="40"/>
    <n v="89738"/>
  </r>
  <r>
    <x v="238"/>
    <x v="206"/>
    <x v="41"/>
    <n v="87909"/>
  </r>
  <r>
    <x v="238"/>
    <x v="206"/>
    <x v="42"/>
    <n v="107614"/>
  </r>
  <r>
    <x v="238"/>
    <x v="206"/>
    <x v="43"/>
    <n v="103627"/>
  </r>
  <r>
    <x v="238"/>
    <x v="206"/>
    <x v="44"/>
    <n v="83470"/>
  </r>
  <r>
    <x v="238"/>
    <x v="206"/>
    <x v="45"/>
    <n v="98522"/>
  </r>
  <r>
    <x v="238"/>
    <x v="206"/>
    <x v="46"/>
    <n v="93710"/>
  </r>
  <r>
    <x v="238"/>
    <x v="206"/>
    <x v="47"/>
    <n v="119330"/>
  </r>
  <r>
    <x v="238"/>
    <x v="206"/>
    <x v="48"/>
    <n v="133710"/>
  </r>
  <r>
    <x v="238"/>
    <x v="206"/>
    <x v="49"/>
    <n v="130960"/>
  </r>
  <r>
    <x v="238"/>
    <x v="206"/>
    <x v="50"/>
    <n v="132345"/>
  </r>
  <r>
    <x v="238"/>
    <x v="206"/>
    <x v="51"/>
    <n v="130900"/>
  </r>
  <r>
    <x v="238"/>
    <x v="206"/>
    <x v="52"/>
    <n v="131602"/>
  </r>
  <r>
    <x v="238"/>
    <x v="206"/>
    <x v="53"/>
    <n v="153458"/>
  </r>
  <r>
    <x v="238"/>
    <x v="206"/>
    <x v="54"/>
    <n v="155137"/>
  </r>
  <r>
    <x v="238"/>
    <x v="206"/>
    <x v="55"/>
    <n v="161560"/>
  </r>
  <r>
    <x v="238"/>
    <x v="206"/>
    <x v="56"/>
    <n v="164908"/>
  </r>
  <r>
    <x v="238"/>
    <x v="206"/>
    <x v="57"/>
    <n v="170357"/>
  </r>
  <r>
    <x v="239"/>
    <x v="207"/>
    <x v="0"/>
    <n v="2201619"/>
  </r>
  <r>
    <x v="239"/>
    <x v="207"/>
    <x v="1"/>
    <n v="2289997"/>
  </r>
  <r>
    <x v="239"/>
    <x v="207"/>
    <x v="2"/>
    <n v="2326640"/>
  </r>
  <r>
    <x v="239"/>
    <x v="207"/>
    <x v="3"/>
    <n v="2331087"/>
  </r>
  <r>
    <x v="239"/>
    <x v="207"/>
    <x v="4"/>
    <n v="2381262"/>
  </r>
  <r>
    <x v="239"/>
    <x v="207"/>
    <x v="5"/>
    <n v="2446393"/>
  </r>
  <r>
    <x v="239"/>
    <x v="207"/>
    <x v="6"/>
    <n v="2456431"/>
  </r>
  <r>
    <x v="239"/>
    <x v="207"/>
    <x v="7"/>
    <n v="2530132"/>
  </r>
  <r>
    <x v="239"/>
    <x v="207"/>
    <x v="8"/>
    <n v="2544608"/>
  </r>
  <r>
    <x v="239"/>
    <x v="207"/>
    <x v="9"/>
    <n v="2681985"/>
  </r>
  <r>
    <x v="239"/>
    <x v="207"/>
    <x v="10"/>
    <n v="2744092"/>
  </r>
  <r>
    <x v="239"/>
    <x v="207"/>
    <x v="11"/>
    <n v="2775871"/>
  </r>
  <r>
    <x v="239"/>
    <x v="207"/>
    <x v="12"/>
    <n v="2741531"/>
  </r>
  <r>
    <x v="239"/>
    <x v="207"/>
    <x v="13"/>
    <n v="2964130"/>
  </r>
  <r>
    <x v="239"/>
    <x v="207"/>
    <x v="14"/>
    <n v="2928613"/>
  </r>
  <r>
    <x v="239"/>
    <x v="207"/>
    <x v="15"/>
    <n v="2859163"/>
  </r>
  <r>
    <x v="239"/>
    <x v="207"/>
    <x v="16"/>
    <n v="2884289"/>
  </r>
  <r>
    <x v="239"/>
    <x v="207"/>
    <x v="17"/>
    <n v="2874863"/>
  </r>
  <r>
    <x v="239"/>
    <x v="207"/>
    <x v="18"/>
    <n v="2976355"/>
  </r>
  <r>
    <x v="239"/>
    <x v="207"/>
    <x v="19"/>
    <n v="3070701"/>
  </r>
  <r>
    <x v="239"/>
    <x v="207"/>
    <x v="20"/>
    <n v="2983915"/>
  </r>
  <r>
    <x v="239"/>
    <x v="207"/>
    <x v="21"/>
    <n v="3007044"/>
  </r>
  <r>
    <x v="239"/>
    <x v="207"/>
    <x v="22"/>
    <n v="3134580"/>
  </r>
  <r>
    <x v="239"/>
    <x v="207"/>
    <x v="23"/>
    <n v="3212344"/>
  </r>
  <r>
    <x v="239"/>
    <x v="207"/>
    <x v="24"/>
    <n v="3340025"/>
  </r>
  <r>
    <x v="239"/>
    <x v="207"/>
    <x v="25"/>
    <n v="3288263"/>
  </r>
  <r>
    <x v="239"/>
    <x v="207"/>
    <x v="26"/>
    <n v="3419058"/>
  </r>
  <r>
    <x v="239"/>
    <x v="207"/>
    <x v="27"/>
    <n v="3344926"/>
  </r>
  <r>
    <x v="239"/>
    <x v="207"/>
    <x v="28"/>
    <n v="3269172"/>
  </r>
  <r>
    <x v="239"/>
    <x v="207"/>
    <x v="29"/>
    <n v="3318561"/>
  </r>
  <r>
    <x v="239"/>
    <x v="207"/>
    <x v="30"/>
    <n v="3432907"/>
  </r>
  <r>
    <x v="239"/>
    <x v="207"/>
    <x v="31"/>
    <n v="3621917"/>
  </r>
  <r>
    <x v="239"/>
    <x v="207"/>
    <x v="32"/>
    <n v="3620936"/>
  </r>
  <r>
    <x v="239"/>
    <x v="207"/>
    <x v="33"/>
    <n v="3779455"/>
  </r>
  <r>
    <x v="239"/>
    <x v="207"/>
    <x v="34"/>
    <n v="3829744"/>
  </r>
  <r>
    <x v="239"/>
    <x v="207"/>
    <x v="35"/>
    <n v="3560464"/>
  </r>
  <r>
    <x v="239"/>
    <x v="207"/>
    <x v="36"/>
    <n v="3652021"/>
  </r>
  <r>
    <x v="239"/>
    <x v="207"/>
    <x v="37"/>
    <n v="3765518"/>
  </r>
  <r>
    <x v="239"/>
    <x v="207"/>
    <x v="38"/>
    <n v="3649803"/>
  </r>
  <r>
    <x v="239"/>
    <x v="207"/>
    <x v="39"/>
    <n v="3511454"/>
  </r>
  <r>
    <x v="239"/>
    <x v="207"/>
    <x v="40"/>
    <n v="3264893"/>
  </r>
  <r>
    <x v="239"/>
    <x v="207"/>
    <x v="41"/>
    <n v="3341424"/>
  </r>
  <r>
    <x v="239"/>
    <x v="207"/>
    <x v="42"/>
    <n v="3297593"/>
  </r>
  <r>
    <x v="239"/>
    <x v="207"/>
    <x v="43"/>
    <n v="3313102"/>
  </r>
  <r>
    <x v="239"/>
    <x v="207"/>
    <x v="44"/>
    <n v="3393504"/>
  </r>
  <r>
    <x v="239"/>
    <x v="207"/>
    <x v="45"/>
    <n v="3403732"/>
  </r>
  <r>
    <x v="239"/>
    <x v="207"/>
    <x v="46"/>
    <n v="3419785"/>
  </r>
  <r>
    <x v="239"/>
    <x v="207"/>
    <x v="47"/>
    <n v="3372677"/>
  </r>
  <r>
    <x v="239"/>
    <x v="207"/>
    <x v="48"/>
    <n v="3335872"/>
  </r>
  <r>
    <x v="239"/>
    <x v="207"/>
    <x v="49"/>
    <n v="3533313"/>
  </r>
  <r>
    <x v="239"/>
    <x v="207"/>
    <x v="50"/>
    <n v="3612080"/>
  </r>
  <r>
    <x v="239"/>
    <x v="207"/>
    <x v="51"/>
    <n v="3603856"/>
  </r>
  <r>
    <x v="239"/>
    <x v="207"/>
    <x v="52"/>
    <n v="3641010"/>
  </r>
  <r>
    <x v="239"/>
    <x v="207"/>
    <x v="53"/>
    <n v="3696055"/>
  </r>
  <r>
    <x v="239"/>
    <x v="207"/>
    <x v="54"/>
    <n v="3830093"/>
  </r>
  <r>
    <x v="239"/>
    <x v="207"/>
    <x v="55"/>
    <n v="3940590"/>
  </r>
  <r>
    <x v="239"/>
    <x v="207"/>
    <x v="56"/>
    <n v="3956616"/>
  </r>
  <r>
    <x v="239"/>
    <x v="207"/>
    <x v="57"/>
    <n v="4087453"/>
  </r>
  <r>
    <x v="240"/>
    <x v="208"/>
    <x v="0"/>
    <n v="16513033"/>
  </r>
  <r>
    <x v="240"/>
    <x v="208"/>
    <x v="1"/>
    <n v="16589528"/>
  </r>
  <r>
    <x v="240"/>
    <x v="208"/>
    <x v="2"/>
    <n v="17452752"/>
  </r>
  <r>
    <x v="240"/>
    <x v="208"/>
    <x v="3"/>
    <n v="18545967"/>
  </r>
  <r>
    <x v="240"/>
    <x v="208"/>
    <x v="4"/>
    <n v="18241816"/>
  </r>
  <r>
    <x v="240"/>
    <x v="208"/>
    <x v="5"/>
    <n v="19077205"/>
  </r>
  <r>
    <x v="240"/>
    <x v="208"/>
    <x v="6"/>
    <n v="19983792"/>
  </r>
  <r>
    <x v="240"/>
    <x v="208"/>
    <x v="7"/>
    <n v="20347979"/>
  </r>
  <r>
    <x v="240"/>
    <x v="208"/>
    <x v="8"/>
    <n v="20590034"/>
  </r>
  <r>
    <x v="240"/>
    <x v="208"/>
    <x v="9"/>
    <n v="21330296"/>
  </r>
  <r>
    <x v="240"/>
    <x v="208"/>
    <x v="10"/>
    <n v="22071024"/>
  </r>
  <r>
    <x v="240"/>
    <x v="208"/>
    <x v="11"/>
    <n v="21961512"/>
  </r>
  <r>
    <x v="240"/>
    <x v="208"/>
    <x v="12"/>
    <n v="20934899"/>
  </r>
  <r>
    <x v="240"/>
    <x v="208"/>
    <x v="13"/>
    <n v="22330673"/>
  </r>
  <r>
    <x v="240"/>
    <x v="208"/>
    <x v="14"/>
    <n v="21701342"/>
  </r>
  <r>
    <x v="240"/>
    <x v="208"/>
    <x v="15"/>
    <n v="23588288"/>
  </r>
  <r>
    <x v="240"/>
    <x v="208"/>
    <x v="16"/>
    <n v="23723466"/>
  </r>
  <r>
    <x v="240"/>
    <x v="208"/>
    <x v="17"/>
    <n v="23497032"/>
  </r>
  <r>
    <x v="240"/>
    <x v="208"/>
    <x v="18"/>
    <n v="23637355"/>
  </r>
  <r>
    <x v="240"/>
    <x v="208"/>
    <x v="19"/>
    <n v="24455198"/>
  </r>
  <r>
    <x v="240"/>
    <x v="208"/>
    <x v="20"/>
    <n v="24883150"/>
  </r>
  <r>
    <x v="240"/>
    <x v="208"/>
    <x v="21"/>
    <n v="24222123"/>
  </r>
  <r>
    <x v="240"/>
    <x v="208"/>
    <x v="22"/>
    <n v="25151146"/>
  </r>
  <r>
    <x v="240"/>
    <x v="208"/>
    <x v="23"/>
    <n v="25417452"/>
  </r>
  <r>
    <x v="240"/>
    <x v="208"/>
    <x v="24"/>
    <n v="25834359"/>
  </r>
  <r>
    <x v="240"/>
    <x v="208"/>
    <x v="25"/>
    <n v="26283505"/>
  </r>
  <r>
    <x v="240"/>
    <x v="208"/>
    <x v="26"/>
    <n v="26844305"/>
  </r>
  <r>
    <x v="240"/>
    <x v="208"/>
    <x v="27"/>
    <n v="27808250"/>
  </r>
  <r>
    <x v="240"/>
    <x v="208"/>
    <x v="28"/>
    <n v="28289328"/>
  </r>
  <r>
    <x v="240"/>
    <x v="208"/>
    <x v="29"/>
    <n v="28634662"/>
  </r>
  <r>
    <x v="240"/>
    <x v="208"/>
    <x v="30"/>
    <n v="29350007"/>
  </r>
  <r>
    <x v="240"/>
    <x v="208"/>
    <x v="31"/>
    <n v="30665133"/>
  </r>
  <r>
    <x v="240"/>
    <x v="208"/>
    <x v="32"/>
    <n v="31172442"/>
  </r>
  <r>
    <x v="240"/>
    <x v="208"/>
    <x v="33"/>
    <n v="32229067"/>
  </r>
  <r>
    <x v="240"/>
    <x v="208"/>
    <x v="34"/>
    <n v="33486448"/>
  </r>
  <r>
    <x v="240"/>
    <x v="208"/>
    <x v="35"/>
    <n v="34270504"/>
  </r>
  <r>
    <x v="240"/>
    <x v="208"/>
    <x v="36"/>
    <n v="34914247"/>
  </r>
  <r>
    <x v="240"/>
    <x v="208"/>
    <x v="37"/>
    <n v="35874199"/>
  </r>
  <r>
    <x v="240"/>
    <x v="208"/>
    <x v="38"/>
    <n v="37016022"/>
  </r>
  <r>
    <x v="240"/>
    <x v="208"/>
    <x v="39"/>
    <n v="37565211"/>
  </r>
  <r>
    <x v="240"/>
    <x v="208"/>
    <x v="40"/>
    <n v="38252104"/>
  </r>
  <r>
    <x v="240"/>
    <x v="208"/>
    <x v="41"/>
    <n v="38715587"/>
  </r>
  <r>
    <x v="240"/>
    <x v="208"/>
    <x v="42"/>
    <n v="39464439"/>
  </r>
  <r>
    <x v="240"/>
    <x v="208"/>
    <x v="43"/>
    <n v="39805478"/>
  </r>
  <r>
    <x v="240"/>
    <x v="208"/>
    <x v="44"/>
    <n v="39744000"/>
  </r>
  <r>
    <x v="240"/>
    <x v="208"/>
    <x v="45"/>
    <n v="40131501"/>
  </r>
  <r>
    <x v="240"/>
    <x v="208"/>
    <x v="46"/>
    <n v="41624756"/>
  </r>
  <r>
    <x v="240"/>
    <x v="208"/>
    <x v="47"/>
    <n v="42883179"/>
  </r>
  <r>
    <x v="240"/>
    <x v="208"/>
    <x v="48"/>
    <n v="41856174"/>
  </r>
  <r>
    <x v="240"/>
    <x v="208"/>
    <x v="49"/>
    <n v="41952752"/>
  </r>
  <r>
    <x v="240"/>
    <x v="208"/>
    <x v="50"/>
    <n v="42450693"/>
  </r>
  <r>
    <x v="240"/>
    <x v="208"/>
    <x v="51"/>
    <n v="42622314"/>
  </r>
  <r>
    <x v="240"/>
    <x v="208"/>
    <x v="52"/>
    <n v="42754378"/>
  </r>
  <r>
    <x v="240"/>
    <x v="208"/>
    <x v="53"/>
    <n v="42832390"/>
  </r>
  <r>
    <x v="240"/>
    <x v="208"/>
    <x v="54"/>
    <n v="43281160"/>
  </r>
  <r>
    <x v="240"/>
    <x v="208"/>
    <x v="55"/>
    <n v="44641030"/>
  </r>
  <r>
    <x v="240"/>
    <x v="208"/>
    <x v="56"/>
    <n v="45798519"/>
  </r>
  <r>
    <x v="240"/>
    <x v="208"/>
    <x v="57"/>
    <n v="46832946"/>
  </r>
  <r>
    <x v="241"/>
    <x v="209"/>
    <x v="0"/>
    <n v="677"/>
  </r>
  <r>
    <x v="241"/>
    <x v="209"/>
    <x v="1"/>
    <n v="617"/>
  </r>
  <r>
    <x v="241"/>
    <x v="209"/>
    <x v="2"/>
    <n v="634"/>
  </r>
  <r>
    <x v="241"/>
    <x v="209"/>
    <x v="3"/>
    <n v="648"/>
  </r>
  <r>
    <x v="241"/>
    <x v="209"/>
    <x v="4"/>
    <n v="647"/>
  </r>
  <r>
    <x v="241"/>
    <x v="209"/>
    <x v="5"/>
    <n v="656"/>
  </r>
  <r>
    <x v="241"/>
    <x v="209"/>
    <x v="6"/>
    <n v="879"/>
  </r>
  <r>
    <x v="241"/>
    <x v="209"/>
    <x v="7"/>
    <n v="1167"/>
  </r>
  <r>
    <x v="241"/>
    <x v="209"/>
    <x v="8"/>
    <n v="1235"/>
  </r>
  <r>
    <x v="241"/>
    <x v="209"/>
    <x v="9"/>
    <n v="1115"/>
  </r>
  <r>
    <x v="241"/>
    <x v="209"/>
    <x v="10"/>
    <n v="1063"/>
  </r>
  <r>
    <x v="241"/>
    <x v="209"/>
    <x v="11"/>
    <n v="857"/>
  </r>
  <r>
    <x v="241"/>
    <x v="209"/>
    <x v="12"/>
    <n v="899"/>
  </r>
  <r>
    <x v="241"/>
    <x v="209"/>
    <x v="13"/>
    <n v="865"/>
  </r>
  <r>
    <x v="241"/>
    <x v="209"/>
    <x v="14"/>
    <n v="872"/>
  </r>
  <r>
    <x v="241"/>
    <x v="209"/>
    <x v="15"/>
    <n v="884"/>
  </r>
  <r>
    <x v="241"/>
    <x v="209"/>
    <x v="16"/>
    <n v="923"/>
  </r>
  <r>
    <x v="241"/>
    <x v="209"/>
    <x v="17"/>
    <n v="931"/>
  </r>
  <r>
    <x v="241"/>
    <x v="209"/>
    <x v="18"/>
    <n v="946"/>
  </r>
  <r>
    <x v="241"/>
    <x v="209"/>
    <x v="19"/>
    <n v="954"/>
  </r>
  <r>
    <x v="241"/>
    <x v="209"/>
    <x v="20"/>
    <n v="985"/>
  </r>
  <r>
    <x v="241"/>
    <x v="209"/>
    <x v="21"/>
    <n v="1023"/>
  </r>
  <r>
    <x v="241"/>
    <x v="209"/>
    <x v="22"/>
    <n v="1008"/>
  </r>
  <r>
    <x v="241"/>
    <x v="209"/>
    <x v="23"/>
    <n v="1017"/>
  </r>
  <r>
    <x v="241"/>
    <x v="209"/>
    <x v="24"/>
    <n v="1029"/>
  </r>
  <r>
    <x v="241"/>
    <x v="209"/>
    <x v="25"/>
    <n v="1010"/>
  </r>
  <r>
    <x v="241"/>
    <x v="209"/>
    <x v="26"/>
    <n v="563"/>
  </r>
  <r>
    <x v="241"/>
    <x v="209"/>
    <x v="27"/>
    <n v="725"/>
  </r>
  <r>
    <x v="241"/>
    <x v="209"/>
    <x v="28"/>
    <n v="713"/>
  </r>
  <r>
    <x v="241"/>
    <x v="209"/>
    <x v="29"/>
    <n v="662"/>
  </r>
  <r>
    <x v="241"/>
    <x v="209"/>
    <x v="30"/>
    <n v="708"/>
  </r>
  <r>
    <x v="241"/>
    <x v="209"/>
    <x v="31"/>
    <n v="695"/>
  </r>
  <r>
    <x v="241"/>
    <x v="209"/>
    <x v="32"/>
    <n v="663"/>
  </r>
  <r>
    <x v="241"/>
    <x v="209"/>
    <x v="33"/>
    <n v="647"/>
  </r>
  <r>
    <x v="241"/>
    <x v="209"/>
    <x v="34"/>
    <n v="643"/>
  </r>
  <r>
    <x v="241"/>
    <x v="209"/>
    <x v="35"/>
    <n v="655"/>
  </r>
  <r>
    <x v="241"/>
    <x v="209"/>
    <x v="36"/>
    <n v="651"/>
  </r>
  <r>
    <x v="241"/>
    <x v="209"/>
    <x v="37"/>
    <n v="666"/>
  </r>
  <r>
    <x v="241"/>
    <x v="209"/>
    <x v="38"/>
    <n v="635"/>
  </r>
  <r>
    <x v="241"/>
    <x v="209"/>
    <x v="39"/>
    <n v="633"/>
  </r>
  <r>
    <x v="241"/>
    <x v="209"/>
    <x v="40"/>
    <n v="626"/>
  </r>
  <r>
    <x v="241"/>
    <x v="209"/>
    <x v="41"/>
    <n v="730"/>
  </r>
  <r>
    <x v="241"/>
    <x v="209"/>
    <x v="42"/>
    <n v="688"/>
  </r>
  <r>
    <x v="241"/>
    <x v="209"/>
    <x v="43"/>
    <n v="691"/>
  </r>
  <r>
    <x v="241"/>
    <x v="209"/>
    <x v="44"/>
    <n v="701"/>
  </r>
  <r>
    <x v="241"/>
    <x v="209"/>
    <x v="45"/>
    <n v="735"/>
  </r>
  <r>
    <x v="241"/>
    <x v="209"/>
    <x v="46"/>
    <n v="771"/>
  </r>
  <r>
    <x v="241"/>
    <x v="209"/>
    <x v="47"/>
    <n v="741"/>
  </r>
  <r>
    <x v="241"/>
    <x v="209"/>
    <x v="48"/>
    <n v="763"/>
  </r>
  <r>
    <x v="241"/>
    <x v="209"/>
    <x v="49"/>
    <n v="771"/>
  </r>
  <r>
    <x v="241"/>
    <x v="209"/>
    <x v="50"/>
    <n v="748"/>
  </r>
  <r>
    <x v="241"/>
    <x v="209"/>
    <x v="51"/>
    <n v="738"/>
  </r>
  <r>
    <x v="241"/>
    <x v="209"/>
    <x v="52"/>
    <n v="734"/>
  </r>
  <r>
    <x v="241"/>
    <x v="209"/>
    <x v="53"/>
    <n v="701"/>
  </r>
  <r>
    <x v="241"/>
    <x v="209"/>
    <x v="54"/>
    <n v="700"/>
  </r>
  <r>
    <x v="241"/>
    <x v="209"/>
    <x v="55"/>
    <n v="739"/>
  </r>
  <r>
    <x v="241"/>
    <x v="209"/>
    <x v="56"/>
    <n v="733"/>
  </r>
  <r>
    <x v="241"/>
    <x v="209"/>
    <x v="57"/>
    <n v="732"/>
  </r>
  <r>
    <x v="242"/>
    <x v="210"/>
    <x v="0"/>
    <n v="353092"/>
  </r>
  <r>
    <x v="242"/>
    <x v="210"/>
    <x v="1"/>
    <n v="353535"/>
  </r>
  <r>
    <x v="242"/>
    <x v="210"/>
    <x v="2"/>
    <n v="370041"/>
  </r>
  <r>
    <x v="242"/>
    <x v="210"/>
    <x v="3"/>
    <n v="462001"/>
  </r>
  <r>
    <x v="242"/>
    <x v="210"/>
    <x v="4"/>
    <n v="389752"/>
  </r>
  <r>
    <x v="242"/>
    <x v="210"/>
    <x v="5"/>
    <n v="343663"/>
  </r>
  <r>
    <x v="242"/>
    <x v="210"/>
    <x v="6"/>
    <n v="338721"/>
  </r>
  <r>
    <x v="242"/>
    <x v="210"/>
    <x v="7"/>
    <n v="437801"/>
  </r>
  <r>
    <x v="242"/>
    <x v="210"/>
    <x v="8"/>
    <n v="437122"/>
  </r>
  <r>
    <x v="242"/>
    <x v="210"/>
    <x v="9"/>
    <n v="502092"/>
  </r>
  <r>
    <x v="242"/>
    <x v="210"/>
    <x v="10"/>
    <n v="401167"/>
  </r>
  <r>
    <x v="242"/>
    <x v="210"/>
    <x v="11"/>
    <n v="394625"/>
  </r>
  <r>
    <x v="242"/>
    <x v="210"/>
    <x v="12"/>
    <n v="388328"/>
  </r>
  <r>
    <x v="242"/>
    <x v="210"/>
    <x v="13"/>
    <n v="429043"/>
  </r>
  <r>
    <x v="242"/>
    <x v="210"/>
    <x v="14"/>
    <n v="431954"/>
  </r>
  <r>
    <x v="242"/>
    <x v="210"/>
    <x v="15"/>
    <n v="487949"/>
  </r>
  <r>
    <x v="242"/>
    <x v="210"/>
    <x v="16"/>
    <n v="426152"/>
  </r>
  <r>
    <x v="242"/>
    <x v="210"/>
    <x v="17"/>
    <n v="397320"/>
  </r>
  <r>
    <x v="242"/>
    <x v="210"/>
    <x v="18"/>
    <n v="348130"/>
  </r>
  <r>
    <x v="242"/>
    <x v="210"/>
    <x v="19"/>
    <n v="413792"/>
  </r>
  <r>
    <x v="242"/>
    <x v="210"/>
    <x v="20"/>
    <n v="483341"/>
  </r>
  <r>
    <x v="242"/>
    <x v="210"/>
    <x v="21"/>
    <n v="490975"/>
  </r>
  <r>
    <x v="242"/>
    <x v="210"/>
    <x v="22"/>
    <n v="520148"/>
  </r>
  <r>
    <x v="242"/>
    <x v="210"/>
    <x v="23"/>
    <n v="388166"/>
  </r>
  <r>
    <x v="242"/>
    <x v="210"/>
    <x v="24"/>
    <n v="418809"/>
  </r>
  <r>
    <x v="242"/>
    <x v="210"/>
    <x v="25"/>
    <n v="417027"/>
  </r>
  <r>
    <x v="242"/>
    <x v="210"/>
    <x v="26"/>
    <n v="374385"/>
  </r>
  <r>
    <x v="242"/>
    <x v="210"/>
    <x v="27"/>
    <n v="433204"/>
  </r>
  <r>
    <x v="242"/>
    <x v="210"/>
    <x v="28"/>
    <n v="473209"/>
  </r>
  <r>
    <x v="242"/>
    <x v="210"/>
    <x v="29"/>
    <n v="451805"/>
  </r>
  <r>
    <x v="242"/>
    <x v="210"/>
    <x v="30"/>
    <n v="442056"/>
  </r>
  <r>
    <x v="242"/>
    <x v="210"/>
    <x v="31"/>
    <n v="453768"/>
  </r>
  <r>
    <x v="242"/>
    <x v="210"/>
    <x v="32"/>
    <n v="439668"/>
  </r>
  <r>
    <x v="242"/>
    <x v="210"/>
    <x v="33"/>
    <n v="493786"/>
  </r>
  <r>
    <x v="242"/>
    <x v="210"/>
    <x v="34"/>
    <n v="458834"/>
  </r>
  <r>
    <x v="242"/>
    <x v="210"/>
    <x v="35"/>
    <n v="542377"/>
  </r>
  <r>
    <x v="242"/>
    <x v="210"/>
    <x v="36"/>
    <n v="588700"/>
  </r>
  <r>
    <x v="242"/>
    <x v="210"/>
    <x v="37"/>
    <n v="591301"/>
  </r>
  <r>
    <x v="242"/>
    <x v="210"/>
    <x v="38"/>
    <n v="601151"/>
  </r>
  <r>
    <x v="242"/>
    <x v="210"/>
    <x v="39"/>
    <n v="592478"/>
  </r>
  <r>
    <x v="242"/>
    <x v="210"/>
    <x v="40"/>
    <n v="458029"/>
  </r>
  <r>
    <x v="242"/>
    <x v="210"/>
    <x v="41"/>
    <n v="516409"/>
  </r>
  <r>
    <x v="242"/>
    <x v="210"/>
    <x v="42"/>
    <n v="507182"/>
  </r>
  <r>
    <x v="242"/>
    <x v="210"/>
    <x v="43"/>
    <n v="591372"/>
  </r>
  <r>
    <x v="242"/>
    <x v="210"/>
    <x v="44"/>
    <n v="704105"/>
  </r>
  <r>
    <x v="242"/>
    <x v="210"/>
    <x v="45"/>
    <n v="720497"/>
  </r>
  <r>
    <x v="242"/>
    <x v="210"/>
    <x v="46"/>
    <n v="631691"/>
  </r>
  <r>
    <x v="242"/>
    <x v="210"/>
    <x v="47"/>
    <n v="664583"/>
  </r>
  <r>
    <x v="242"/>
    <x v="210"/>
    <x v="48"/>
    <n v="624254"/>
  </r>
  <r>
    <x v="242"/>
    <x v="210"/>
    <x v="49"/>
    <n v="652983"/>
  </r>
  <r>
    <x v="242"/>
    <x v="210"/>
    <x v="50"/>
    <n v="625777"/>
  </r>
  <r>
    <x v="242"/>
    <x v="210"/>
    <x v="51"/>
    <n v="627669"/>
  </r>
  <r>
    <x v="242"/>
    <x v="210"/>
    <x v="52"/>
    <n v="586235"/>
  </r>
  <r>
    <x v="242"/>
    <x v="210"/>
    <x v="53"/>
    <n v="640098"/>
  </r>
  <r>
    <x v="242"/>
    <x v="210"/>
    <x v="54"/>
    <n v="611843"/>
  </r>
  <r>
    <x v="242"/>
    <x v="210"/>
    <x v="55"/>
    <n v="638551"/>
  </r>
  <r>
    <x v="242"/>
    <x v="210"/>
    <x v="56"/>
    <n v="665251"/>
  </r>
  <r>
    <x v="242"/>
    <x v="210"/>
    <x v="57"/>
    <n v="662119"/>
  </r>
  <r>
    <x v="243"/>
    <x v="211"/>
    <x v="31"/>
    <n v="471066"/>
  </r>
  <r>
    <x v="243"/>
    <x v="211"/>
    <x v="32"/>
    <n v="519514"/>
  </r>
  <r>
    <x v="243"/>
    <x v="211"/>
    <x v="33"/>
    <n v="511678"/>
  </r>
  <r>
    <x v="243"/>
    <x v="211"/>
    <x v="34"/>
    <n v="511836"/>
  </r>
  <r>
    <x v="243"/>
    <x v="211"/>
    <x v="35"/>
    <n v="463858"/>
  </r>
  <r>
    <x v="243"/>
    <x v="211"/>
    <x v="36"/>
    <n v="470724"/>
  </r>
  <r>
    <x v="243"/>
    <x v="211"/>
    <x v="37"/>
    <n v="518144"/>
  </r>
  <r>
    <x v="243"/>
    <x v="211"/>
    <x v="38"/>
    <n v="483596"/>
  </r>
  <r>
    <x v="243"/>
    <x v="211"/>
    <x v="39"/>
    <n v="504400"/>
  </r>
  <r>
    <x v="243"/>
    <x v="211"/>
    <x v="40"/>
    <n v="510148"/>
  </r>
  <r>
    <x v="243"/>
    <x v="211"/>
    <x v="41"/>
    <n v="516697"/>
  </r>
  <r>
    <x v="243"/>
    <x v="211"/>
    <x v="42"/>
    <n v="563544"/>
  </r>
  <r>
    <x v="243"/>
    <x v="211"/>
    <x v="43"/>
    <n v="598300"/>
  </r>
  <r>
    <x v="243"/>
    <x v="211"/>
    <x v="44"/>
    <n v="633902"/>
  </r>
  <r>
    <x v="243"/>
    <x v="211"/>
    <x v="45"/>
    <n v="681174"/>
  </r>
  <r>
    <x v="243"/>
    <x v="211"/>
    <x v="46"/>
    <n v="678500"/>
  </r>
  <r>
    <x v="243"/>
    <x v="211"/>
    <x v="47"/>
    <n v="721500"/>
  </r>
  <r>
    <x v="243"/>
    <x v="211"/>
    <x v="48"/>
    <n v="765800"/>
  </r>
  <r>
    <x v="243"/>
    <x v="211"/>
    <x v="49"/>
    <n v="818300"/>
  </r>
  <r>
    <x v="243"/>
    <x v="211"/>
    <x v="50"/>
    <n v="878400"/>
  </r>
  <r>
    <x v="243"/>
    <x v="211"/>
    <x v="51"/>
    <n v="939000"/>
  </r>
  <r>
    <x v="243"/>
    <x v="211"/>
    <x v="52"/>
    <n v="1003700"/>
  </r>
  <r>
    <x v="243"/>
    <x v="211"/>
    <x v="53"/>
    <n v="1070026"/>
  </r>
  <r>
    <x v="243"/>
    <x v="211"/>
    <x v="54"/>
    <n v="1140627"/>
  </r>
  <r>
    <x v="243"/>
    <x v="211"/>
    <x v="55"/>
    <n v="1164379"/>
  </r>
  <r>
    <x v="243"/>
    <x v="211"/>
    <x v="56"/>
    <n v="1009903"/>
  </r>
  <r>
    <x v="243"/>
    <x v="211"/>
    <x v="57"/>
    <n v="1205758"/>
  </r>
  <r>
    <x v="244"/>
    <x v="212"/>
    <x v="0"/>
    <n v="2312"/>
  </r>
  <r>
    <x v="244"/>
    <x v="212"/>
    <x v="1"/>
    <n v="2447"/>
  </r>
  <r>
    <x v="244"/>
    <x v="212"/>
    <x v="2"/>
    <n v="2609"/>
  </r>
  <r>
    <x v="244"/>
    <x v="212"/>
    <x v="3"/>
    <n v="2758"/>
  </r>
  <r>
    <x v="244"/>
    <x v="212"/>
    <x v="4"/>
    <n v="2877"/>
  </r>
  <r>
    <x v="244"/>
    <x v="212"/>
    <x v="5"/>
    <n v="3049"/>
  </r>
  <r>
    <x v="244"/>
    <x v="212"/>
    <x v="6"/>
    <n v="3163"/>
  </r>
  <r>
    <x v="244"/>
    <x v="212"/>
    <x v="7"/>
    <n v="3222"/>
  </r>
  <r>
    <x v="244"/>
    <x v="212"/>
    <x v="8"/>
    <n v="3322"/>
  </r>
  <r>
    <x v="244"/>
    <x v="212"/>
    <x v="9"/>
    <n v="3460"/>
  </r>
  <r>
    <x v="244"/>
    <x v="212"/>
    <x v="10"/>
    <n v="3842"/>
  </r>
  <r>
    <x v="244"/>
    <x v="212"/>
    <x v="11"/>
    <n v="3922"/>
  </r>
  <r>
    <x v="244"/>
    <x v="212"/>
    <x v="12"/>
    <n v="4037"/>
  </r>
  <r>
    <x v="244"/>
    <x v="212"/>
    <x v="13"/>
    <n v="4169"/>
  </r>
  <r>
    <x v="244"/>
    <x v="212"/>
    <x v="14"/>
    <n v="4378"/>
  </r>
  <r>
    <x v="244"/>
    <x v="212"/>
    <x v="15"/>
    <n v="4496"/>
  </r>
  <r>
    <x v="244"/>
    <x v="212"/>
    <x v="16"/>
    <n v="3958"/>
  </r>
  <r>
    <x v="244"/>
    <x v="212"/>
    <x v="17"/>
    <n v="4249"/>
  </r>
  <r>
    <x v="244"/>
    <x v="212"/>
    <x v="18"/>
    <n v="4298"/>
  </r>
  <r>
    <x v="244"/>
    <x v="212"/>
    <x v="19"/>
    <n v="4485"/>
  </r>
  <r>
    <x v="244"/>
    <x v="212"/>
    <x v="20"/>
    <n v="4588"/>
  </r>
  <r>
    <x v="244"/>
    <x v="212"/>
    <x v="21"/>
    <n v="4584"/>
  </r>
  <r>
    <x v="244"/>
    <x v="212"/>
    <x v="22"/>
    <n v="5232"/>
  </r>
  <r>
    <x v="244"/>
    <x v="212"/>
    <x v="23"/>
    <n v="5152"/>
  </r>
  <r>
    <x v="244"/>
    <x v="212"/>
    <x v="24"/>
    <n v="5330"/>
  </r>
  <r>
    <x v="244"/>
    <x v="212"/>
    <x v="25"/>
    <n v="5068"/>
  </r>
  <r>
    <x v="244"/>
    <x v="212"/>
    <x v="26"/>
    <n v="5742"/>
  </r>
  <r>
    <x v="244"/>
    <x v="212"/>
    <x v="27"/>
    <n v="5209"/>
  </r>
  <r>
    <x v="244"/>
    <x v="212"/>
    <x v="28"/>
    <n v="5074"/>
  </r>
  <r>
    <x v="244"/>
    <x v="212"/>
    <x v="29"/>
    <n v="5693"/>
  </r>
  <r>
    <x v="244"/>
    <x v="212"/>
    <x v="30"/>
    <n v="6369"/>
  </r>
  <r>
    <x v="244"/>
    <x v="212"/>
    <x v="31"/>
    <n v="6354"/>
  </r>
  <r>
    <x v="244"/>
    <x v="212"/>
    <x v="32"/>
    <n v="6754"/>
  </r>
  <r>
    <x v="244"/>
    <x v="212"/>
    <x v="33"/>
    <n v="7124"/>
  </r>
  <r>
    <x v="244"/>
    <x v="212"/>
    <x v="34"/>
    <n v="6949"/>
  </r>
  <r>
    <x v="244"/>
    <x v="212"/>
    <x v="35"/>
    <n v="6855"/>
  </r>
  <r>
    <x v="244"/>
    <x v="212"/>
    <x v="36"/>
    <n v="7034"/>
  </r>
  <r>
    <x v="244"/>
    <x v="212"/>
    <x v="37"/>
    <n v="6850"/>
  </r>
  <r>
    <x v="244"/>
    <x v="212"/>
    <x v="38"/>
    <n v="7215"/>
  </r>
  <r>
    <x v="244"/>
    <x v="212"/>
    <x v="39"/>
    <n v="7094"/>
  </r>
  <r>
    <x v="244"/>
    <x v="212"/>
    <x v="40"/>
    <n v="6368"/>
  </r>
  <r>
    <x v="244"/>
    <x v="212"/>
    <x v="41"/>
    <n v="5873"/>
  </r>
  <r>
    <x v="244"/>
    <x v="212"/>
    <x v="42"/>
    <n v="6473"/>
  </r>
  <r>
    <x v="244"/>
    <x v="212"/>
    <x v="43"/>
    <n v="6393"/>
  </r>
  <r>
    <x v="244"/>
    <x v="212"/>
    <x v="44"/>
    <n v="6698"/>
  </r>
  <r>
    <x v="244"/>
    <x v="212"/>
    <x v="45"/>
    <n v="6774"/>
  </r>
  <r>
    <x v="244"/>
    <x v="212"/>
    <x v="46"/>
    <n v="7417"/>
  </r>
  <r>
    <x v="244"/>
    <x v="212"/>
    <x v="47"/>
    <n v="7771"/>
  </r>
  <r>
    <x v="244"/>
    <x v="212"/>
    <x v="48"/>
    <n v="7043"/>
  </r>
  <r>
    <x v="244"/>
    <x v="212"/>
    <x v="49"/>
    <n v="7898"/>
  </r>
  <r>
    <x v="244"/>
    <x v="212"/>
    <x v="50"/>
    <n v="7651"/>
  </r>
  <r>
    <x v="244"/>
    <x v="212"/>
    <x v="51"/>
    <n v="7905"/>
  </r>
  <r>
    <x v="244"/>
    <x v="212"/>
    <x v="52"/>
    <n v="7889"/>
  </r>
  <r>
    <x v="244"/>
    <x v="212"/>
    <x v="53"/>
    <n v="7640"/>
  </r>
  <r>
    <x v="244"/>
    <x v="212"/>
    <x v="54"/>
    <n v="7962"/>
  </r>
  <r>
    <x v="244"/>
    <x v="212"/>
    <x v="55"/>
    <n v="8080"/>
  </r>
  <r>
    <x v="244"/>
    <x v="212"/>
    <x v="56"/>
    <n v="8080"/>
  </r>
  <r>
    <x v="244"/>
    <x v="212"/>
    <x v="57"/>
    <n v="8180"/>
  </r>
  <r>
    <x v="245"/>
    <x v="213"/>
    <x v="0"/>
    <n v="209785"/>
  </r>
  <r>
    <x v="245"/>
    <x v="213"/>
    <x v="1"/>
    <n v="219085"/>
  </r>
  <r>
    <x v="245"/>
    <x v="213"/>
    <x v="2"/>
    <n v="230399"/>
  </r>
  <r>
    <x v="245"/>
    <x v="213"/>
    <x v="3"/>
    <n v="252785"/>
  </r>
  <r>
    <x v="245"/>
    <x v="213"/>
    <x v="4"/>
    <n v="259771"/>
  </r>
  <r>
    <x v="245"/>
    <x v="213"/>
    <x v="5"/>
    <n v="279269"/>
  </r>
  <r>
    <x v="245"/>
    <x v="213"/>
    <x v="6"/>
    <n v="297249"/>
  </r>
  <r>
    <x v="245"/>
    <x v="213"/>
    <x v="7"/>
    <n v="307788"/>
  </r>
  <r>
    <x v="245"/>
    <x v="213"/>
    <x v="8"/>
    <n v="343026"/>
  </r>
  <r>
    <x v="245"/>
    <x v="213"/>
    <x v="9"/>
    <n v="346848"/>
  </r>
  <r>
    <x v="245"/>
    <x v="213"/>
    <x v="10"/>
    <n v="367412"/>
  </r>
  <r>
    <x v="245"/>
    <x v="213"/>
    <x v="11"/>
    <n v="392335"/>
  </r>
  <r>
    <x v="245"/>
    <x v="213"/>
    <x v="12"/>
    <n v="452514"/>
  </r>
  <r>
    <x v="245"/>
    <x v="213"/>
    <x v="13"/>
    <n v="481696"/>
  </r>
  <r>
    <x v="245"/>
    <x v="213"/>
    <x v="14"/>
    <n v="521180"/>
  </r>
  <r>
    <x v="245"/>
    <x v="213"/>
    <x v="15"/>
    <n v="552677"/>
  </r>
  <r>
    <x v="245"/>
    <x v="213"/>
    <x v="16"/>
    <n v="548807"/>
  </r>
  <r>
    <x v="245"/>
    <x v="213"/>
    <x v="17"/>
    <n v="594683"/>
  </r>
  <r>
    <x v="245"/>
    <x v="213"/>
    <x v="18"/>
    <n v="618929"/>
  </r>
  <r>
    <x v="245"/>
    <x v="213"/>
    <x v="19"/>
    <n v="680617"/>
  </r>
  <r>
    <x v="245"/>
    <x v="213"/>
    <x v="20"/>
    <n v="717650"/>
  </r>
  <r>
    <x v="245"/>
    <x v="213"/>
    <x v="21"/>
    <n v="770867"/>
  </r>
  <r>
    <x v="245"/>
    <x v="213"/>
    <x v="22"/>
    <n v="761091"/>
  </r>
  <r>
    <x v="245"/>
    <x v="213"/>
    <x v="23"/>
    <n v="770027"/>
  </r>
  <r>
    <x v="245"/>
    <x v="213"/>
    <x v="24"/>
    <n v="808980"/>
  </r>
  <r>
    <x v="245"/>
    <x v="213"/>
    <x v="25"/>
    <n v="801648"/>
  </r>
  <r>
    <x v="245"/>
    <x v="213"/>
    <x v="26"/>
    <n v="775599"/>
  </r>
  <r>
    <x v="245"/>
    <x v="213"/>
    <x v="27"/>
    <n v="859967"/>
  </r>
  <r>
    <x v="245"/>
    <x v="213"/>
    <x v="28"/>
    <n v="772947"/>
  </r>
  <r>
    <x v="245"/>
    <x v="213"/>
    <x v="29"/>
    <n v="755525"/>
  </r>
  <r>
    <x v="245"/>
    <x v="213"/>
    <x v="30"/>
    <n v="804200"/>
  </r>
  <r>
    <x v="245"/>
    <x v="213"/>
    <x v="31"/>
    <n v="874351"/>
  </r>
  <r>
    <x v="245"/>
    <x v="213"/>
    <x v="32"/>
    <n v="918674"/>
  </r>
  <r>
    <x v="245"/>
    <x v="213"/>
    <x v="33"/>
    <n v="880412"/>
  </r>
  <r>
    <x v="245"/>
    <x v="213"/>
    <x v="34"/>
    <n v="907350"/>
  </r>
  <r>
    <x v="245"/>
    <x v="213"/>
    <x v="35"/>
    <n v="970623"/>
  </r>
  <r>
    <x v="245"/>
    <x v="213"/>
    <x v="36"/>
    <n v="1042621"/>
  </r>
  <r>
    <x v="245"/>
    <x v="213"/>
    <x v="37"/>
    <n v="1057228"/>
  </r>
  <r>
    <x v="245"/>
    <x v="213"/>
    <x v="38"/>
    <n v="1162075"/>
  </r>
  <r>
    <x v="245"/>
    <x v="213"/>
    <x v="39"/>
    <n v="1257171"/>
  </r>
  <r>
    <x v="245"/>
    <x v="213"/>
    <x v="40"/>
    <n v="1421141"/>
  </r>
  <r>
    <x v="245"/>
    <x v="213"/>
    <x v="41"/>
    <n v="1447824"/>
  </r>
  <r>
    <x v="245"/>
    <x v="213"/>
    <x v="42"/>
    <n v="1238434"/>
  </r>
  <r>
    <x v="245"/>
    <x v="213"/>
    <x v="43"/>
    <n v="1170153"/>
  </r>
  <r>
    <x v="245"/>
    <x v="213"/>
    <x v="44"/>
    <n v="1298960"/>
  </r>
  <r>
    <x v="245"/>
    <x v="213"/>
    <x v="45"/>
    <n v="1396644"/>
  </r>
  <r>
    <x v="245"/>
    <x v="213"/>
    <x v="46"/>
    <n v="1424412"/>
  </r>
  <r>
    <x v="245"/>
    <x v="213"/>
    <x v="47"/>
    <n v="1457836"/>
  </r>
  <r>
    <x v="245"/>
    <x v="213"/>
    <x v="48"/>
    <n v="1574066"/>
  </r>
  <r>
    <x v="245"/>
    <x v="213"/>
    <x v="49"/>
    <n v="1761088"/>
  </r>
  <r>
    <x v="245"/>
    <x v="213"/>
    <x v="50"/>
    <n v="1884997"/>
  </r>
  <r>
    <x v="245"/>
    <x v="213"/>
    <x v="51"/>
    <n v="1775627"/>
  </r>
  <r>
    <x v="245"/>
    <x v="213"/>
    <x v="52"/>
    <n v="1708832"/>
  </r>
  <r>
    <x v="245"/>
    <x v="213"/>
    <x v="53"/>
    <n v="1621856"/>
  </r>
  <r>
    <x v="245"/>
    <x v="213"/>
    <x v="54"/>
    <n v="1447028"/>
  </r>
  <r>
    <x v="245"/>
    <x v="213"/>
    <x v="55"/>
    <n v="1199887"/>
  </r>
  <r>
    <x v="245"/>
    <x v="213"/>
    <x v="56"/>
    <n v="1205839"/>
  </r>
  <r>
    <x v="245"/>
    <x v="213"/>
    <x v="57"/>
    <n v="1294958"/>
  </r>
  <r>
    <x v="246"/>
    <x v="214"/>
    <x v="0"/>
    <n v="374975"/>
  </r>
  <r>
    <x v="246"/>
    <x v="214"/>
    <x v="1"/>
    <n v="388045"/>
  </r>
  <r>
    <x v="246"/>
    <x v="214"/>
    <x v="2"/>
    <n v="405080"/>
  </r>
  <r>
    <x v="246"/>
    <x v="214"/>
    <x v="3"/>
    <n v="405074"/>
  </r>
  <r>
    <x v="246"/>
    <x v="214"/>
    <x v="4"/>
    <n v="425588"/>
  </r>
  <r>
    <x v="246"/>
    <x v="214"/>
    <x v="5"/>
    <n v="437325"/>
  </r>
  <r>
    <x v="246"/>
    <x v="214"/>
    <x v="6"/>
    <n v="451175"/>
  </r>
  <r>
    <x v="246"/>
    <x v="214"/>
    <x v="7"/>
    <n v="445390"/>
  </r>
  <r>
    <x v="246"/>
    <x v="214"/>
    <x v="8"/>
    <n v="435697"/>
  </r>
  <r>
    <x v="246"/>
    <x v="214"/>
    <x v="9"/>
    <n v="431104"/>
  </r>
  <r>
    <x v="246"/>
    <x v="214"/>
    <x v="10"/>
    <n v="438246"/>
  </r>
  <r>
    <x v="246"/>
    <x v="214"/>
    <x v="11"/>
    <n v="458642"/>
  </r>
  <r>
    <x v="246"/>
    <x v="214"/>
    <x v="12"/>
    <n v="461668"/>
  </r>
  <r>
    <x v="246"/>
    <x v="214"/>
    <x v="13"/>
    <n v="447848"/>
  </r>
  <r>
    <x v="246"/>
    <x v="214"/>
    <x v="14"/>
    <n v="411660"/>
  </r>
  <r>
    <x v="246"/>
    <x v="214"/>
    <x v="15"/>
    <n v="417748"/>
  </r>
  <r>
    <x v="246"/>
    <x v="214"/>
    <x v="16"/>
    <n v="426629"/>
  </r>
  <r>
    <x v="246"/>
    <x v="214"/>
    <x v="17"/>
    <n v="445600"/>
  </r>
  <r>
    <x v="246"/>
    <x v="214"/>
    <x v="18"/>
    <n v="469258"/>
  </r>
  <r>
    <x v="246"/>
    <x v="214"/>
    <x v="19"/>
    <n v="495205"/>
  </r>
  <r>
    <x v="246"/>
    <x v="214"/>
    <x v="20"/>
    <n v="623212"/>
  </r>
  <r>
    <x v="246"/>
    <x v="214"/>
    <x v="21"/>
    <n v="696033"/>
  </r>
  <r>
    <x v="246"/>
    <x v="214"/>
    <x v="22"/>
    <n v="792748"/>
  </r>
  <r>
    <x v="246"/>
    <x v="214"/>
    <x v="23"/>
    <n v="830583"/>
  </r>
  <r>
    <x v="246"/>
    <x v="214"/>
    <x v="24"/>
    <n v="860963"/>
  </r>
  <r>
    <x v="246"/>
    <x v="214"/>
    <x v="25"/>
    <n v="907495"/>
  </r>
  <r>
    <x v="246"/>
    <x v="214"/>
    <x v="26"/>
    <n v="995058"/>
  </r>
  <r>
    <x v="246"/>
    <x v="214"/>
    <x v="27"/>
    <n v="991995"/>
  </r>
  <r>
    <x v="246"/>
    <x v="214"/>
    <x v="28"/>
    <n v="1053960"/>
  </r>
  <r>
    <x v="246"/>
    <x v="214"/>
    <x v="29"/>
    <n v="1078935"/>
  </r>
  <r>
    <x v="246"/>
    <x v="214"/>
    <x v="30"/>
    <n v="1063134"/>
  </r>
  <r>
    <x v="246"/>
    <x v="214"/>
    <x v="31"/>
    <n v="1159524"/>
  </r>
  <r>
    <x v="246"/>
    <x v="214"/>
    <x v="32"/>
    <n v="1232279"/>
  </r>
  <r>
    <x v="246"/>
    <x v="214"/>
    <x v="33"/>
    <n v="1323395"/>
  </r>
  <r>
    <x v="246"/>
    <x v="214"/>
    <x v="34"/>
    <n v="1365188"/>
  </r>
  <r>
    <x v="246"/>
    <x v="214"/>
    <x v="35"/>
    <n v="1461319"/>
  </r>
  <r>
    <x v="246"/>
    <x v="214"/>
    <x v="36"/>
    <n v="1625037"/>
  </r>
  <r>
    <x v="246"/>
    <x v="214"/>
    <x v="37"/>
    <n v="1716925"/>
  </r>
  <r>
    <x v="246"/>
    <x v="214"/>
    <x v="38"/>
    <n v="1842799"/>
  </r>
  <r>
    <x v="246"/>
    <x v="214"/>
    <x v="39"/>
    <n v="1992412"/>
  </r>
  <r>
    <x v="246"/>
    <x v="214"/>
    <x v="40"/>
    <n v="2117885"/>
  </r>
  <r>
    <x v="246"/>
    <x v="214"/>
    <x v="41"/>
    <n v="2298317"/>
  </r>
  <r>
    <x v="246"/>
    <x v="214"/>
    <x v="42"/>
    <n v="2479455"/>
  </r>
  <r>
    <x v="246"/>
    <x v="214"/>
    <x v="43"/>
    <n v="2923343"/>
  </r>
  <r>
    <x v="246"/>
    <x v="214"/>
    <x v="44"/>
    <n v="2956329"/>
  </r>
  <r>
    <x v="246"/>
    <x v="214"/>
    <x v="45"/>
    <n v="3294126"/>
  </r>
  <r>
    <x v="246"/>
    <x v="214"/>
    <x v="46"/>
    <n v="3334939"/>
  </r>
  <r>
    <x v="246"/>
    <x v="214"/>
    <x v="47"/>
    <n v="3671362"/>
  </r>
  <r>
    <x v="246"/>
    <x v="214"/>
    <x v="48"/>
    <n v="4048296"/>
  </r>
  <r>
    <x v="246"/>
    <x v="214"/>
    <x v="49"/>
    <n v="3986416"/>
  </r>
  <r>
    <x v="246"/>
    <x v="214"/>
    <x v="50"/>
    <n v="4119078"/>
  </r>
  <r>
    <x v="246"/>
    <x v="214"/>
    <x v="51"/>
    <n v="4203692"/>
  </r>
  <r>
    <x v="246"/>
    <x v="214"/>
    <x v="52"/>
    <n v="4312402"/>
  </r>
  <r>
    <x v="246"/>
    <x v="214"/>
    <x v="53"/>
    <n v="4497380"/>
  </r>
  <r>
    <x v="246"/>
    <x v="214"/>
    <x v="54"/>
    <n v="4709383"/>
  </r>
  <r>
    <x v="246"/>
    <x v="214"/>
    <x v="55"/>
    <n v="4938792"/>
  </r>
  <r>
    <x v="246"/>
    <x v="214"/>
    <x v="56"/>
    <n v="5072358"/>
  </r>
  <r>
    <x v="246"/>
    <x v="214"/>
    <x v="57"/>
    <n v="5227733"/>
  </r>
  <r>
    <x v="247"/>
    <x v="215"/>
    <x v="0"/>
    <n v="158"/>
  </r>
  <r>
    <x v="247"/>
    <x v="215"/>
    <x v="1"/>
    <n v="158"/>
  </r>
  <r>
    <x v="247"/>
    <x v="215"/>
    <x v="2"/>
    <n v="159"/>
  </r>
  <r>
    <x v="247"/>
    <x v="215"/>
    <x v="3"/>
    <n v="159"/>
  </r>
  <r>
    <x v="247"/>
    <x v="215"/>
    <x v="4"/>
    <n v="160"/>
  </r>
  <r>
    <x v="247"/>
    <x v="215"/>
    <x v="5"/>
    <n v="162"/>
  </r>
  <r>
    <x v="247"/>
    <x v="215"/>
    <x v="6"/>
    <n v="170"/>
  </r>
  <r>
    <x v="247"/>
    <x v="215"/>
    <x v="7"/>
    <n v="171"/>
  </r>
  <r>
    <x v="247"/>
    <x v="215"/>
    <x v="8"/>
    <n v="171"/>
  </r>
  <r>
    <x v="247"/>
    <x v="215"/>
    <x v="9"/>
    <n v="172"/>
  </r>
  <r>
    <x v="247"/>
    <x v="215"/>
    <x v="10"/>
    <n v="173"/>
  </r>
  <r>
    <x v="247"/>
    <x v="215"/>
    <x v="11"/>
    <n v="173"/>
  </r>
  <r>
    <x v="247"/>
    <x v="215"/>
    <x v="12"/>
    <n v="172"/>
  </r>
  <r>
    <x v="247"/>
    <x v="215"/>
    <x v="13"/>
    <n v="168"/>
  </r>
  <r>
    <x v="247"/>
    <x v="215"/>
    <x v="14"/>
    <n v="169"/>
  </r>
  <r>
    <x v="247"/>
    <x v="215"/>
    <x v="15"/>
    <n v="166"/>
  </r>
  <r>
    <x v="247"/>
    <x v="215"/>
    <x v="16"/>
    <n v="168"/>
  </r>
  <r>
    <x v="247"/>
    <x v="215"/>
    <x v="17"/>
    <n v="291"/>
  </r>
  <r>
    <x v="247"/>
    <x v="215"/>
    <x v="18"/>
    <n v="293"/>
  </r>
  <r>
    <x v="247"/>
    <x v="215"/>
    <x v="19"/>
    <n v="294"/>
  </r>
  <r>
    <x v="247"/>
    <x v="215"/>
    <x v="20"/>
    <n v="294"/>
  </r>
  <r>
    <x v="247"/>
    <x v="215"/>
    <x v="21"/>
    <n v="319"/>
  </r>
  <r>
    <x v="247"/>
    <x v="215"/>
    <x v="22"/>
    <n v="319"/>
  </r>
  <r>
    <x v="247"/>
    <x v="215"/>
    <x v="23"/>
    <n v="322"/>
  </r>
  <r>
    <x v="247"/>
    <x v="215"/>
    <x v="24"/>
    <n v="347"/>
  </r>
  <r>
    <x v="247"/>
    <x v="215"/>
    <x v="25"/>
    <n v="349"/>
  </r>
  <r>
    <x v="247"/>
    <x v="215"/>
    <x v="26"/>
    <n v="350"/>
  </r>
  <r>
    <x v="247"/>
    <x v="215"/>
    <x v="27"/>
    <n v="354"/>
  </r>
  <r>
    <x v="247"/>
    <x v="215"/>
    <x v="28"/>
    <n v="356"/>
  </r>
  <r>
    <x v="247"/>
    <x v="215"/>
    <x v="29"/>
    <n v="358"/>
  </r>
  <r>
    <x v="247"/>
    <x v="215"/>
    <x v="30"/>
    <n v="365"/>
  </r>
  <r>
    <x v="247"/>
    <x v="215"/>
    <x v="31"/>
    <n v="372"/>
  </r>
  <r>
    <x v="247"/>
    <x v="215"/>
    <x v="32"/>
    <n v="379"/>
  </r>
  <r>
    <x v="247"/>
    <x v="215"/>
    <x v="33"/>
    <n v="379"/>
  </r>
  <r>
    <x v="247"/>
    <x v="215"/>
    <x v="34"/>
    <n v="379"/>
  </r>
  <r>
    <x v="247"/>
    <x v="215"/>
    <x v="35"/>
    <n v="379"/>
  </r>
  <r>
    <x v="247"/>
    <x v="215"/>
    <x v="36"/>
    <n v="379"/>
  </r>
  <r>
    <x v="247"/>
    <x v="215"/>
    <x v="37"/>
    <n v="379"/>
  </r>
  <r>
    <x v="247"/>
    <x v="215"/>
    <x v="38"/>
    <n v="379"/>
  </r>
  <r>
    <x v="247"/>
    <x v="215"/>
    <x v="39"/>
    <n v="379"/>
  </r>
  <r>
    <x v="247"/>
    <x v="215"/>
    <x v="40"/>
    <n v="379"/>
  </r>
  <r>
    <x v="247"/>
    <x v="215"/>
    <x v="41"/>
    <n v="379"/>
  </r>
  <r>
    <x v="247"/>
    <x v="215"/>
    <x v="42"/>
    <n v="379"/>
  </r>
  <r>
    <x v="247"/>
    <x v="215"/>
    <x v="43"/>
    <n v="379"/>
  </r>
  <r>
    <x v="247"/>
    <x v="215"/>
    <x v="44"/>
    <n v="379"/>
  </r>
  <r>
    <x v="247"/>
    <x v="215"/>
    <x v="45"/>
    <n v="377"/>
  </r>
  <r>
    <x v="247"/>
    <x v="215"/>
    <x v="46"/>
    <n v="377"/>
  </r>
  <r>
    <x v="247"/>
    <x v="215"/>
    <x v="47"/>
    <n v="380"/>
  </r>
  <r>
    <x v="247"/>
    <x v="215"/>
    <x v="48"/>
    <n v="379"/>
  </r>
  <r>
    <x v="247"/>
    <x v="215"/>
    <x v="49"/>
    <n v="378"/>
  </r>
  <r>
    <x v="247"/>
    <x v="215"/>
    <x v="50"/>
    <n v="378"/>
  </r>
  <r>
    <x v="247"/>
    <x v="215"/>
    <x v="51"/>
    <n v="378"/>
  </r>
  <r>
    <x v="247"/>
    <x v="215"/>
    <x v="52"/>
    <n v="378"/>
  </r>
  <r>
    <x v="247"/>
    <x v="215"/>
    <x v="53"/>
    <n v="382"/>
  </r>
  <r>
    <x v="247"/>
    <x v="215"/>
    <x v="54"/>
    <n v="381"/>
  </r>
  <r>
    <x v="247"/>
    <x v="215"/>
    <x v="55"/>
    <n v="381"/>
  </r>
  <r>
    <x v="247"/>
    <x v="215"/>
    <x v="56"/>
    <n v="381"/>
  </r>
  <r>
    <x v="247"/>
    <x v="215"/>
    <x v="57"/>
    <n v="381"/>
  </r>
  <r>
    <x v="248"/>
    <x v="1"/>
    <x v="0"/>
    <n v="755762"/>
  </r>
  <r>
    <x v="248"/>
    <x v="1"/>
    <x v="1"/>
    <n v="759531"/>
  </r>
  <r>
    <x v="248"/>
    <x v="1"/>
    <x v="2"/>
    <n v="793161"/>
  </r>
  <r>
    <x v="248"/>
    <x v="1"/>
    <x v="3"/>
    <n v="853668"/>
  </r>
  <r>
    <x v="248"/>
    <x v="1"/>
    <x v="4"/>
    <n v="887630"/>
  </r>
  <r>
    <x v="248"/>
    <x v="1"/>
    <x v="5"/>
    <n v="913153"/>
  </r>
  <r>
    <x v="248"/>
    <x v="1"/>
    <x v="6"/>
    <n v="961403"/>
  </r>
  <r>
    <x v="248"/>
    <x v="1"/>
    <x v="7"/>
    <n v="1000198"/>
  </r>
  <r>
    <x v="248"/>
    <x v="1"/>
    <x v="8"/>
    <n v="1067194"/>
  </r>
  <r>
    <x v="248"/>
    <x v="1"/>
    <x v="9"/>
    <n v="1078772"/>
  </r>
  <r>
    <x v="248"/>
    <x v="1"/>
    <x v="10"/>
    <n v="1086098"/>
  </r>
  <r>
    <x v="248"/>
    <x v="1"/>
    <x v="11"/>
    <n v="1052520"/>
  </r>
  <r>
    <x v="248"/>
    <x v="1"/>
    <x v="12"/>
    <n v="1057423"/>
  </r>
  <r>
    <x v="248"/>
    <x v="1"/>
    <x v="13"/>
    <n v="1068203"/>
  </r>
  <r>
    <x v="248"/>
    <x v="1"/>
    <x v="14"/>
    <n v="1091873"/>
  </r>
  <r>
    <x v="248"/>
    <x v="1"/>
    <x v="15"/>
    <n v="1193160"/>
  </r>
  <r>
    <x v="248"/>
    <x v="1"/>
    <x v="16"/>
    <n v="1250007"/>
  </r>
  <r>
    <x v="248"/>
    <x v="1"/>
    <x v="17"/>
    <n v="1335397"/>
  </r>
  <r>
    <x v="248"/>
    <x v="1"/>
    <x v="18"/>
    <n v="1388584"/>
  </r>
  <r>
    <x v="248"/>
    <x v="1"/>
    <x v="19"/>
    <n v="1542471"/>
  </r>
  <r>
    <x v="248"/>
    <x v="1"/>
    <x v="20"/>
    <n v="1567934"/>
  </r>
  <r>
    <x v="248"/>
    <x v="1"/>
    <x v="21"/>
    <n v="1620563"/>
  </r>
  <r>
    <x v="248"/>
    <x v="1"/>
    <x v="22"/>
    <n v="1718264"/>
  </r>
  <r>
    <x v="248"/>
    <x v="1"/>
    <x v="23"/>
    <n v="1732684"/>
  </r>
  <r>
    <x v="248"/>
    <x v="1"/>
    <x v="24"/>
    <n v="1769182"/>
  </r>
  <r>
    <x v="248"/>
    <x v="1"/>
    <x v="25"/>
    <n v="1675276"/>
  </r>
  <r>
    <x v="248"/>
    <x v="1"/>
    <x v="26"/>
    <n v="1708527"/>
  </r>
  <r>
    <x v="248"/>
    <x v="1"/>
    <x v="27"/>
    <n v="1728782"/>
  </r>
  <r>
    <x v="248"/>
    <x v="1"/>
    <x v="28"/>
    <n v="1783954"/>
  </r>
  <r>
    <x v="248"/>
    <x v="1"/>
    <x v="29"/>
    <n v="1809028"/>
  </r>
  <r>
    <x v="248"/>
    <x v="1"/>
    <x v="30"/>
    <n v="1808006"/>
  </r>
  <r>
    <x v="248"/>
    <x v="1"/>
    <x v="31"/>
    <n v="1821204"/>
  </r>
  <r>
    <x v="248"/>
    <x v="1"/>
    <x v="32"/>
    <n v="1886990"/>
  </r>
  <r>
    <x v="248"/>
    <x v="1"/>
    <x v="33"/>
    <n v="1973958"/>
  </r>
  <r>
    <x v="248"/>
    <x v="1"/>
    <x v="34"/>
    <n v="2021634"/>
  </r>
  <r>
    <x v="248"/>
    <x v="1"/>
    <x v="35"/>
    <n v="2099537"/>
  </r>
  <r>
    <x v="248"/>
    <x v="1"/>
    <x v="36"/>
    <n v="2204204"/>
  </r>
  <r>
    <x v="248"/>
    <x v="1"/>
    <x v="37"/>
    <n v="2275992"/>
  </r>
  <r>
    <x v="248"/>
    <x v="1"/>
    <x v="38"/>
    <n v="2348047"/>
  </r>
  <r>
    <x v="248"/>
    <x v="1"/>
    <x v="39"/>
    <n v="2295850"/>
  </r>
  <r>
    <x v="248"/>
    <x v="1"/>
    <x v="40"/>
    <n v="2431288"/>
  </r>
  <r>
    <x v="248"/>
    <x v="1"/>
    <x v="41"/>
    <n v="2561399"/>
  </r>
  <r>
    <x v="248"/>
    <x v="1"/>
    <x v="42"/>
    <n v="2602854"/>
  </r>
  <r>
    <x v="248"/>
    <x v="1"/>
    <x v="43"/>
    <n v="2670753"/>
  </r>
  <r>
    <x v="248"/>
    <x v="1"/>
    <x v="44"/>
    <n v="2765339"/>
  </r>
  <r>
    <x v="248"/>
    <x v="1"/>
    <x v="45"/>
    <n v="2803010"/>
  </r>
  <r>
    <x v="248"/>
    <x v="1"/>
    <x v="46"/>
    <n v="2925504"/>
  </r>
  <r>
    <x v="248"/>
    <x v="1"/>
    <x v="47"/>
    <n v="3054798"/>
  </r>
  <r>
    <x v="248"/>
    <x v="1"/>
    <x v="48"/>
    <n v="3159839"/>
  </r>
  <r>
    <x v="248"/>
    <x v="1"/>
    <x v="49"/>
    <n v="3246680"/>
  </r>
  <r>
    <x v="248"/>
    <x v="1"/>
    <x v="50"/>
    <n v="3251652"/>
  </r>
  <r>
    <x v="248"/>
    <x v="1"/>
    <x v="51"/>
    <n v="3271238"/>
  </r>
  <r>
    <x v="248"/>
    <x v="1"/>
    <x v="52"/>
    <n v="3389906"/>
  </r>
  <r>
    <x v="248"/>
    <x v="1"/>
    <x v="53"/>
    <n v="3420381"/>
  </r>
  <r>
    <x v="248"/>
    <x v="1"/>
    <x v="54"/>
    <n v="3495423"/>
  </r>
  <r>
    <x v="248"/>
    <x v="1"/>
    <x v="55"/>
    <n v="3589520"/>
  </r>
  <r>
    <x v="248"/>
    <x v="1"/>
    <x v="56"/>
    <n v="3619452"/>
  </r>
  <r>
    <x v="248"/>
    <x v="1"/>
    <x v="57"/>
    <n v="3684631"/>
  </r>
  <r>
    <x v="249"/>
    <x v="1"/>
    <x v="0"/>
    <n v="853266"/>
  </r>
  <r>
    <x v="249"/>
    <x v="1"/>
    <x v="1"/>
    <n v="883040"/>
  </r>
  <r>
    <x v="249"/>
    <x v="1"/>
    <x v="2"/>
    <n v="900369"/>
  </r>
  <r>
    <x v="249"/>
    <x v="1"/>
    <x v="3"/>
    <n v="898439"/>
  </r>
  <r>
    <x v="249"/>
    <x v="1"/>
    <x v="4"/>
    <n v="925702"/>
  </r>
  <r>
    <x v="249"/>
    <x v="1"/>
    <x v="5"/>
    <n v="955570"/>
  </r>
  <r>
    <x v="249"/>
    <x v="1"/>
    <x v="6"/>
    <n v="951310"/>
  </r>
  <r>
    <x v="249"/>
    <x v="1"/>
    <x v="7"/>
    <n v="982159"/>
  </r>
  <r>
    <x v="249"/>
    <x v="1"/>
    <x v="8"/>
    <n v="1052275"/>
  </r>
  <r>
    <x v="249"/>
    <x v="1"/>
    <x v="9"/>
    <n v="1086783"/>
  </r>
  <r>
    <x v="249"/>
    <x v="1"/>
    <x v="10"/>
    <n v="1135713"/>
  </r>
  <r>
    <x v="249"/>
    <x v="1"/>
    <x v="11"/>
    <n v="1156298"/>
  </r>
  <r>
    <x v="249"/>
    <x v="1"/>
    <x v="12"/>
    <n v="1193456"/>
  </r>
  <r>
    <x v="249"/>
    <x v="1"/>
    <x v="13"/>
    <n v="1284445"/>
  </r>
  <r>
    <x v="249"/>
    <x v="1"/>
    <x v="14"/>
    <n v="1368482"/>
  </r>
  <r>
    <x v="249"/>
    <x v="1"/>
    <x v="15"/>
    <n v="1361854"/>
  </r>
  <r>
    <x v="249"/>
    <x v="1"/>
    <x v="16"/>
    <n v="1438731"/>
  </r>
  <r>
    <x v="249"/>
    <x v="1"/>
    <x v="17"/>
    <n v="1487954"/>
  </r>
  <r>
    <x v="249"/>
    <x v="1"/>
    <x v="18"/>
    <n v="1515032"/>
  </r>
  <r>
    <x v="249"/>
    <x v="1"/>
    <x v="19"/>
    <n v="1606315"/>
  </r>
  <r>
    <x v="249"/>
    <x v="1"/>
    <x v="20"/>
    <n v="1790720"/>
  </r>
  <r>
    <x v="249"/>
    <x v="1"/>
    <x v="21"/>
    <n v="2007089"/>
  </r>
  <r>
    <x v="249"/>
    <x v="1"/>
    <x v="22"/>
    <n v="2052267"/>
  </r>
  <r>
    <x v="249"/>
    <x v="1"/>
    <x v="23"/>
    <n v="2456660"/>
  </r>
  <r>
    <x v="249"/>
    <x v="1"/>
    <x v="24"/>
    <n v="2467317"/>
  </r>
  <r>
    <x v="249"/>
    <x v="1"/>
    <x v="25"/>
    <n v="2709670"/>
  </r>
  <r>
    <x v="249"/>
    <x v="1"/>
    <x v="26"/>
    <n v="2633142"/>
  </r>
  <r>
    <x v="249"/>
    <x v="1"/>
    <x v="27"/>
    <n v="2772116"/>
  </r>
  <r>
    <x v="249"/>
    <x v="1"/>
    <x v="28"/>
    <n v="2816318"/>
  </r>
  <r>
    <x v="249"/>
    <x v="1"/>
    <x v="29"/>
    <n v="2789136"/>
  </r>
  <r>
    <x v="249"/>
    <x v="1"/>
    <x v="30"/>
    <n v="2625286"/>
  </r>
  <r>
    <x v="249"/>
    <x v="1"/>
    <x v="31"/>
    <n v="3071077"/>
  </r>
  <r>
    <x v="249"/>
    <x v="1"/>
    <x v="32"/>
    <n v="3090757"/>
  </r>
  <r>
    <x v="249"/>
    <x v="1"/>
    <x v="33"/>
    <n v="3285047"/>
  </r>
  <r>
    <x v="249"/>
    <x v="1"/>
    <x v="34"/>
    <n v="3100112"/>
  </r>
  <r>
    <x v="249"/>
    <x v="1"/>
    <x v="35"/>
    <n v="3281913"/>
  </r>
  <r>
    <x v="249"/>
    <x v="1"/>
    <x v="36"/>
    <n v="3639174"/>
  </r>
  <r>
    <x v="249"/>
    <x v="1"/>
    <x v="37"/>
    <n v="3650157"/>
  </r>
  <r>
    <x v="249"/>
    <x v="1"/>
    <x v="38"/>
    <n v="3870763"/>
  </r>
  <r>
    <x v="249"/>
    <x v="1"/>
    <x v="39"/>
    <n v="4244408"/>
  </r>
  <r>
    <x v="249"/>
    <x v="1"/>
    <x v="40"/>
    <n v="4236192"/>
  </r>
  <r>
    <x v="249"/>
    <x v="1"/>
    <x v="41"/>
    <n v="4337329"/>
  </r>
  <r>
    <x v="249"/>
    <x v="1"/>
    <x v="42"/>
    <n v="4522309"/>
  </r>
  <r>
    <x v="249"/>
    <x v="1"/>
    <x v="43"/>
    <n v="4694087"/>
  </r>
  <r>
    <x v="249"/>
    <x v="1"/>
    <x v="44"/>
    <n v="4882318"/>
  </r>
  <r>
    <x v="249"/>
    <x v="1"/>
    <x v="45"/>
    <n v="4874970"/>
  </r>
  <r>
    <x v="249"/>
    <x v="1"/>
    <x v="46"/>
    <n v="5268792"/>
  </r>
  <r>
    <x v="249"/>
    <x v="1"/>
    <x v="47"/>
    <n v="5291277"/>
  </r>
  <r>
    <x v="249"/>
    <x v="1"/>
    <x v="48"/>
    <n v="5502299"/>
  </r>
  <r>
    <x v="249"/>
    <x v="1"/>
    <x v="49"/>
    <n v="5944804"/>
  </r>
  <r>
    <x v="249"/>
    <x v="1"/>
    <x v="50"/>
    <n v="6231757"/>
  </r>
  <r>
    <x v="249"/>
    <x v="1"/>
    <x v="51"/>
    <n v="6538987"/>
  </r>
  <r>
    <x v="249"/>
    <x v="1"/>
    <x v="52"/>
    <n v="6787978"/>
  </r>
  <r>
    <x v="249"/>
    <x v="1"/>
    <x v="53"/>
    <n v="6943713"/>
  </r>
  <r>
    <x v="249"/>
    <x v="1"/>
    <x v="54"/>
    <n v="7240398"/>
  </r>
  <r>
    <x v="249"/>
    <x v="1"/>
    <x v="55"/>
    <n v="7386486"/>
  </r>
  <r>
    <x v="249"/>
    <x v="1"/>
    <x v="56"/>
    <n v="7584996"/>
  </r>
  <r>
    <x v="249"/>
    <x v="1"/>
    <x v="57"/>
    <n v="7720920"/>
  </r>
  <r>
    <x v="250"/>
    <x v="216"/>
    <x v="0"/>
    <n v="872"/>
  </r>
  <r>
    <x v="250"/>
    <x v="216"/>
    <x v="1"/>
    <n v="446"/>
  </r>
  <r>
    <x v="250"/>
    <x v="216"/>
    <x v="2"/>
    <n v="435"/>
  </r>
  <r>
    <x v="250"/>
    <x v="216"/>
    <x v="3"/>
    <n v="445"/>
  </r>
  <r>
    <x v="250"/>
    <x v="216"/>
    <x v="4"/>
    <n v="416"/>
  </r>
  <r>
    <x v="250"/>
    <x v="216"/>
    <x v="5"/>
    <n v="671"/>
  </r>
  <r>
    <x v="250"/>
    <x v="216"/>
    <x v="6"/>
    <n v="765"/>
  </r>
  <r>
    <x v="250"/>
    <x v="216"/>
    <x v="7"/>
    <n v="953"/>
  </r>
  <r>
    <x v="250"/>
    <x v="216"/>
    <x v="8"/>
    <n v="1219"/>
  </r>
  <r>
    <x v="250"/>
    <x v="216"/>
    <x v="9"/>
    <n v="1258"/>
  </r>
  <r>
    <x v="250"/>
    <x v="216"/>
    <x v="10"/>
    <n v="1285"/>
  </r>
  <r>
    <x v="250"/>
    <x v="216"/>
    <x v="11"/>
    <n v="1418"/>
  </r>
  <r>
    <x v="250"/>
    <x v="216"/>
    <x v="12"/>
    <n v="1439"/>
  </r>
  <r>
    <x v="250"/>
    <x v="216"/>
    <x v="13"/>
    <n v="1392"/>
  </r>
  <r>
    <x v="250"/>
    <x v="216"/>
    <x v="14"/>
    <n v="1474"/>
  </r>
  <r>
    <x v="250"/>
    <x v="216"/>
    <x v="15"/>
    <n v="1514"/>
  </r>
  <r>
    <x v="250"/>
    <x v="216"/>
    <x v="16"/>
    <n v="1554"/>
  </r>
  <r>
    <x v="250"/>
    <x v="216"/>
    <x v="17"/>
    <n v="1622"/>
  </r>
  <r>
    <x v="250"/>
    <x v="216"/>
    <x v="18"/>
    <n v="1662"/>
  </r>
  <r>
    <x v="250"/>
    <x v="216"/>
    <x v="19"/>
    <n v="1664"/>
  </r>
  <r>
    <x v="250"/>
    <x v="216"/>
    <x v="20"/>
    <n v="1707"/>
  </r>
  <r>
    <x v="250"/>
    <x v="216"/>
    <x v="21"/>
    <n v="1708"/>
  </r>
  <r>
    <x v="250"/>
    <x v="216"/>
    <x v="22"/>
    <n v="1751"/>
  </r>
  <r>
    <x v="250"/>
    <x v="216"/>
    <x v="23"/>
    <n v="1779"/>
  </r>
  <r>
    <x v="250"/>
    <x v="216"/>
    <x v="24"/>
    <n v="1807"/>
  </r>
  <r>
    <x v="250"/>
    <x v="216"/>
    <x v="25"/>
    <n v="1835"/>
  </r>
  <r>
    <x v="250"/>
    <x v="216"/>
    <x v="26"/>
    <n v="1861"/>
  </r>
  <r>
    <x v="250"/>
    <x v="216"/>
    <x v="27"/>
    <n v="1886"/>
  </r>
  <r>
    <x v="250"/>
    <x v="216"/>
    <x v="28"/>
    <n v="1907"/>
  </r>
  <r>
    <x v="250"/>
    <x v="216"/>
    <x v="29"/>
    <n v="1934"/>
  </r>
  <r>
    <x v="250"/>
    <x v="216"/>
    <x v="30"/>
    <n v="1961"/>
  </r>
  <r>
    <x v="250"/>
    <x v="216"/>
    <x v="31"/>
    <n v="1983"/>
  </r>
  <r>
    <x v="250"/>
    <x v="216"/>
    <x v="32"/>
    <n v="2001"/>
  </r>
  <r>
    <x v="250"/>
    <x v="216"/>
    <x v="33"/>
    <n v="2016"/>
  </r>
  <r>
    <x v="250"/>
    <x v="216"/>
    <x v="34"/>
    <n v="2035"/>
  </r>
  <r>
    <x v="250"/>
    <x v="216"/>
    <x v="35"/>
    <n v="2052"/>
  </r>
  <r>
    <x v="250"/>
    <x v="216"/>
    <x v="36"/>
    <n v="2072"/>
  </r>
  <r>
    <x v="250"/>
    <x v="216"/>
    <x v="37"/>
    <n v="2089"/>
  </r>
  <r>
    <x v="250"/>
    <x v="216"/>
    <x v="38"/>
    <n v="2111"/>
  </r>
  <r>
    <x v="250"/>
    <x v="216"/>
    <x v="39"/>
    <n v="2140"/>
  </r>
  <r>
    <x v="250"/>
    <x v="216"/>
    <x v="40"/>
    <n v="2155"/>
  </r>
  <r>
    <x v="250"/>
    <x v="216"/>
    <x v="41"/>
    <n v="2155"/>
  </r>
  <r>
    <x v="250"/>
    <x v="216"/>
    <x v="42"/>
    <n v="2177"/>
  </r>
  <r>
    <x v="250"/>
    <x v="216"/>
    <x v="43"/>
    <n v="2177"/>
  </r>
  <r>
    <x v="250"/>
    <x v="216"/>
    <x v="44"/>
    <n v="2177"/>
  </r>
  <r>
    <x v="250"/>
    <x v="216"/>
    <x v="45"/>
    <n v="2176"/>
  </r>
  <r>
    <x v="250"/>
    <x v="216"/>
    <x v="46"/>
    <n v="2030"/>
  </r>
  <r>
    <x v="250"/>
    <x v="216"/>
    <x v="47"/>
    <n v="2236"/>
  </r>
  <r>
    <x v="250"/>
    <x v="216"/>
    <x v="48"/>
    <n v="2244"/>
  </r>
  <r>
    <x v="250"/>
    <x v="216"/>
    <x v="49"/>
    <n v="2242"/>
  </r>
  <r>
    <x v="250"/>
    <x v="216"/>
    <x v="50"/>
    <n v="2405"/>
  </r>
  <r>
    <x v="250"/>
    <x v="216"/>
    <x v="51"/>
    <n v="2492"/>
  </r>
  <r>
    <x v="250"/>
    <x v="216"/>
    <x v="52"/>
    <n v="2507"/>
  </r>
  <r>
    <x v="250"/>
    <x v="216"/>
    <x v="53"/>
    <n v="2464"/>
  </r>
  <r>
    <x v="250"/>
    <x v="216"/>
    <x v="54"/>
    <n v="2485"/>
  </r>
  <r>
    <x v="250"/>
    <x v="216"/>
    <x v="55"/>
    <n v="2506"/>
  </r>
  <r>
    <x v="250"/>
    <x v="216"/>
    <x v="56"/>
    <n v="2507"/>
  </r>
  <r>
    <x v="250"/>
    <x v="216"/>
    <x v="57"/>
    <n v="2518"/>
  </r>
  <r>
    <x v="251"/>
    <x v="217"/>
    <x v="0"/>
    <n v="71362169"/>
  </r>
  <r>
    <x v="251"/>
    <x v="217"/>
    <x v="1"/>
    <n v="74654264"/>
  </r>
  <r>
    <x v="251"/>
    <x v="217"/>
    <x v="2"/>
    <n v="78830480"/>
  </r>
  <r>
    <x v="251"/>
    <x v="217"/>
    <x v="3"/>
    <n v="80414414"/>
  </r>
  <r>
    <x v="251"/>
    <x v="217"/>
    <x v="4"/>
    <n v="84465228"/>
  </r>
  <r>
    <x v="251"/>
    <x v="217"/>
    <x v="5"/>
    <n v="88129575"/>
  </r>
  <r>
    <x v="251"/>
    <x v="217"/>
    <x v="6"/>
    <n v="92268694"/>
  </r>
  <r>
    <x v="251"/>
    <x v="217"/>
    <x v="7"/>
    <n v="95209630"/>
  </r>
  <r>
    <x v="251"/>
    <x v="217"/>
    <x v="8"/>
    <n v="96981068"/>
  </r>
  <r>
    <x v="251"/>
    <x v="217"/>
    <x v="9"/>
    <n v="100669144"/>
  </r>
  <r>
    <x v="251"/>
    <x v="217"/>
    <x v="10"/>
    <n v="104832550"/>
  </r>
  <r>
    <x v="251"/>
    <x v="217"/>
    <x v="11"/>
    <n v="107778961"/>
  </r>
  <r>
    <x v="251"/>
    <x v="217"/>
    <x v="12"/>
    <n v="108542087"/>
  </r>
  <r>
    <x v="251"/>
    <x v="217"/>
    <x v="13"/>
    <n v="114039095"/>
  </r>
  <r>
    <x v="251"/>
    <x v="217"/>
    <x v="14"/>
    <n v="115820268"/>
  </r>
  <r>
    <x v="251"/>
    <x v="217"/>
    <x v="15"/>
    <n v="118704716"/>
  </r>
  <r>
    <x v="251"/>
    <x v="217"/>
    <x v="16"/>
    <n v="122614594"/>
  </r>
  <r>
    <x v="251"/>
    <x v="217"/>
    <x v="17"/>
    <n v="127501337"/>
  </r>
  <r>
    <x v="251"/>
    <x v="217"/>
    <x v="18"/>
    <n v="132735348"/>
  </r>
  <r>
    <x v="251"/>
    <x v="217"/>
    <x v="19"/>
    <n v="136738269"/>
  </r>
  <r>
    <x v="251"/>
    <x v="217"/>
    <x v="20"/>
    <n v="139364094"/>
  </r>
  <r>
    <x v="251"/>
    <x v="217"/>
    <x v="21"/>
    <n v="140662104"/>
  </r>
  <r>
    <x v="251"/>
    <x v="217"/>
    <x v="22"/>
    <n v="145313846"/>
  </r>
  <r>
    <x v="251"/>
    <x v="217"/>
    <x v="23"/>
    <n v="149438648"/>
  </r>
  <r>
    <x v="251"/>
    <x v="217"/>
    <x v="24"/>
    <n v="154493243"/>
  </r>
  <r>
    <x v="251"/>
    <x v="217"/>
    <x v="25"/>
    <n v="159156452"/>
  </r>
  <r>
    <x v="251"/>
    <x v="217"/>
    <x v="26"/>
    <n v="164889372"/>
  </r>
  <r>
    <x v="251"/>
    <x v="217"/>
    <x v="27"/>
    <n v="171087100"/>
  </r>
  <r>
    <x v="251"/>
    <x v="217"/>
    <x v="28"/>
    <n v="173667526"/>
  </r>
  <r>
    <x v="251"/>
    <x v="217"/>
    <x v="29"/>
    <n v="179492556"/>
  </r>
  <r>
    <x v="251"/>
    <x v="217"/>
    <x v="30"/>
    <n v="184495098"/>
  </r>
  <r>
    <x v="251"/>
    <x v="217"/>
    <x v="31"/>
    <n v="188296866"/>
  </r>
  <r>
    <x v="251"/>
    <x v="217"/>
    <x v="32"/>
    <n v="193319677"/>
  </r>
  <r>
    <x v="251"/>
    <x v="217"/>
    <x v="33"/>
    <n v="199875755"/>
  </r>
  <r>
    <x v="251"/>
    <x v="217"/>
    <x v="34"/>
    <n v="209424959"/>
  </r>
  <r>
    <x v="251"/>
    <x v="217"/>
    <x v="35"/>
    <n v="207353824"/>
  </r>
  <r>
    <x v="251"/>
    <x v="217"/>
    <x v="36"/>
    <n v="216370698"/>
  </r>
  <r>
    <x v="251"/>
    <x v="217"/>
    <x v="37"/>
    <n v="224596242"/>
  </r>
  <r>
    <x v="251"/>
    <x v="217"/>
    <x v="38"/>
    <n v="231051512"/>
  </r>
  <r>
    <x v="251"/>
    <x v="217"/>
    <x v="39"/>
    <n v="233440887"/>
  </r>
  <r>
    <x v="251"/>
    <x v="217"/>
    <x v="40"/>
    <n v="236725096"/>
  </r>
  <r>
    <x v="251"/>
    <x v="217"/>
    <x v="41"/>
    <n v="243677478"/>
  </r>
  <r>
    <x v="251"/>
    <x v="217"/>
    <x v="42"/>
    <n v="248927663"/>
  </r>
  <r>
    <x v="251"/>
    <x v="217"/>
    <x v="43"/>
    <n v="254650106"/>
  </r>
  <r>
    <x v="251"/>
    <x v="217"/>
    <x v="44"/>
    <n v="260471710"/>
  </r>
  <r>
    <x v="251"/>
    <x v="217"/>
    <x v="45"/>
    <n v="266503190"/>
  </r>
  <r>
    <x v="251"/>
    <x v="217"/>
    <x v="46"/>
    <n v="272745189"/>
  </r>
  <r>
    <x v="251"/>
    <x v="217"/>
    <x v="47"/>
    <n v="281574938"/>
  </r>
  <r>
    <x v="251"/>
    <x v="217"/>
    <x v="48"/>
    <n v="286845462"/>
  </r>
  <r>
    <x v="251"/>
    <x v="217"/>
    <x v="49"/>
    <n v="294619190"/>
  </r>
  <r>
    <x v="251"/>
    <x v="217"/>
    <x v="50"/>
    <n v="299273657"/>
  </r>
  <r>
    <x v="251"/>
    <x v="217"/>
    <x v="51"/>
    <n v="307287366"/>
  </r>
  <r>
    <x v="251"/>
    <x v="217"/>
    <x v="52"/>
    <n v="314224806"/>
  </r>
  <r>
    <x v="251"/>
    <x v="217"/>
    <x v="53"/>
    <n v="319799867"/>
  </r>
  <r>
    <x v="251"/>
    <x v="217"/>
    <x v="54"/>
    <n v="325439949"/>
  </r>
  <r>
    <x v="251"/>
    <x v="217"/>
    <x v="55"/>
    <n v="329363147"/>
  </r>
  <r>
    <x v="251"/>
    <x v="217"/>
    <x v="56"/>
    <n v="334864860"/>
  </r>
  <r>
    <x v="251"/>
    <x v="217"/>
    <x v="57"/>
    <n v="342422466"/>
  </r>
  <r>
    <x v="252"/>
    <x v="218"/>
    <x v="0"/>
    <n v="46610"/>
  </r>
  <r>
    <x v="252"/>
    <x v="218"/>
    <x v="1"/>
    <n v="47635"/>
  </r>
  <r>
    <x v="252"/>
    <x v="218"/>
    <x v="2"/>
    <n v="48080"/>
  </r>
  <r>
    <x v="252"/>
    <x v="218"/>
    <x v="3"/>
    <n v="49175"/>
  </r>
  <r>
    <x v="252"/>
    <x v="218"/>
    <x v="4"/>
    <n v="50520"/>
  </r>
  <r>
    <x v="252"/>
    <x v="218"/>
    <x v="5"/>
    <n v="47785"/>
  </r>
  <r>
    <x v="252"/>
    <x v="218"/>
    <x v="6"/>
    <n v="48710"/>
  </r>
  <r>
    <x v="252"/>
    <x v="218"/>
    <x v="7"/>
    <n v="44855"/>
  </r>
  <r>
    <x v="252"/>
    <x v="218"/>
    <x v="8"/>
    <n v="40420"/>
  </r>
  <r>
    <x v="252"/>
    <x v="218"/>
    <x v="9"/>
    <n v="40339"/>
  </r>
  <r>
    <x v="252"/>
    <x v="218"/>
    <x v="10"/>
    <n v="44240"/>
  </r>
  <r>
    <x v="252"/>
    <x v="218"/>
    <x v="11"/>
    <n v="43360"/>
  </r>
  <r>
    <x v="252"/>
    <x v="218"/>
    <x v="12"/>
    <n v="43515"/>
  </r>
  <r>
    <x v="252"/>
    <x v="218"/>
    <x v="13"/>
    <n v="47440"/>
  </r>
  <r>
    <x v="252"/>
    <x v="218"/>
    <x v="14"/>
    <n v="51635"/>
  </r>
  <r>
    <x v="252"/>
    <x v="218"/>
    <x v="15"/>
    <n v="50360"/>
  </r>
  <r>
    <x v="252"/>
    <x v="218"/>
    <x v="16"/>
    <n v="56906"/>
  </r>
  <r>
    <x v="252"/>
    <x v="218"/>
    <x v="17"/>
    <n v="59762"/>
  </r>
  <r>
    <x v="252"/>
    <x v="218"/>
    <x v="18"/>
    <n v="64359"/>
  </r>
  <r>
    <x v="252"/>
    <x v="218"/>
    <x v="19"/>
    <n v="72262"/>
  </r>
  <r>
    <x v="252"/>
    <x v="218"/>
    <x v="20"/>
    <n v="75303"/>
  </r>
  <r>
    <x v="252"/>
    <x v="218"/>
    <x v="21"/>
    <n v="83610"/>
  </r>
  <r>
    <x v="252"/>
    <x v="218"/>
    <x v="22"/>
    <n v="94320"/>
  </r>
  <r>
    <x v="252"/>
    <x v="218"/>
    <x v="23"/>
    <n v="102310"/>
  </r>
  <r>
    <x v="252"/>
    <x v="218"/>
    <x v="24"/>
    <n v="123174"/>
  </r>
  <r>
    <x v="252"/>
    <x v="218"/>
    <x v="25"/>
    <n v="124566"/>
  </r>
  <r>
    <x v="252"/>
    <x v="218"/>
    <x v="26"/>
    <n v="126970"/>
  </r>
  <r>
    <x v="252"/>
    <x v="218"/>
    <x v="27"/>
    <n v="153006"/>
  </r>
  <r>
    <x v="252"/>
    <x v="218"/>
    <x v="28"/>
    <n v="136882"/>
  </r>
  <r>
    <x v="252"/>
    <x v="218"/>
    <x v="29"/>
    <n v="117688"/>
  </r>
  <r>
    <x v="252"/>
    <x v="218"/>
    <x v="30"/>
    <n v="114587"/>
  </r>
  <r>
    <x v="252"/>
    <x v="218"/>
    <x v="31"/>
    <n v="129133"/>
  </r>
  <r>
    <x v="252"/>
    <x v="218"/>
    <x v="32"/>
    <n v="135163"/>
  </r>
  <r>
    <x v="252"/>
    <x v="218"/>
    <x v="33"/>
    <n v="135407"/>
  </r>
  <r>
    <x v="252"/>
    <x v="218"/>
    <x v="34"/>
    <n v="128390"/>
  </r>
  <r>
    <x v="252"/>
    <x v="218"/>
    <x v="35"/>
    <n v="138964"/>
  </r>
  <r>
    <x v="252"/>
    <x v="218"/>
    <x v="36"/>
    <n v="144533"/>
  </r>
  <r>
    <x v="252"/>
    <x v="218"/>
    <x v="37"/>
    <n v="153874"/>
  </r>
  <r>
    <x v="252"/>
    <x v="218"/>
    <x v="38"/>
    <n v="158815"/>
  </r>
  <r>
    <x v="252"/>
    <x v="218"/>
    <x v="39"/>
    <n v="168040"/>
  </r>
  <r>
    <x v="252"/>
    <x v="218"/>
    <x v="40"/>
    <n v="186420"/>
  </r>
  <r>
    <x v="252"/>
    <x v="218"/>
    <x v="41"/>
    <n v="195842"/>
  </r>
  <r>
    <x v="252"/>
    <x v="218"/>
    <x v="42"/>
    <n v="225775"/>
  </r>
  <r>
    <x v="252"/>
    <x v="218"/>
    <x v="43"/>
    <n v="230259"/>
  </r>
  <r>
    <x v="252"/>
    <x v="218"/>
    <x v="44"/>
    <n v="235351"/>
  </r>
  <r>
    <x v="252"/>
    <x v="218"/>
    <x v="45"/>
    <n v="240641"/>
  </r>
  <r>
    <x v="252"/>
    <x v="218"/>
    <x v="46"/>
    <n v="266667"/>
  </r>
  <r>
    <x v="252"/>
    <x v="218"/>
    <x v="47"/>
    <n v="286735"/>
  </r>
  <r>
    <x v="252"/>
    <x v="218"/>
    <x v="48"/>
    <n v="301205"/>
  </r>
  <r>
    <x v="252"/>
    <x v="218"/>
    <x v="49"/>
    <n v="323496"/>
  </r>
  <r>
    <x v="252"/>
    <x v="218"/>
    <x v="50"/>
    <n v="351132"/>
  </r>
  <r>
    <x v="252"/>
    <x v="218"/>
    <x v="51"/>
    <n v="368053"/>
  </r>
  <r>
    <x v="252"/>
    <x v="218"/>
    <x v="52"/>
    <n v="397250"/>
  </r>
  <r>
    <x v="252"/>
    <x v="218"/>
    <x v="53"/>
    <n v="436533"/>
  </r>
  <r>
    <x v="252"/>
    <x v="218"/>
    <x v="54"/>
    <n v="421943"/>
  </r>
  <r>
    <x v="252"/>
    <x v="218"/>
    <x v="55"/>
    <n v="400641"/>
  </r>
  <r>
    <x v="252"/>
    <x v="218"/>
    <x v="56"/>
    <n v="397018"/>
  </r>
  <r>
    <x v="252"/>
    <x v="218"/>
    <x v="57"/>
    <n v="424876"/>
  </r>
  <r>
    <x v="253"/>
    <x v="219"/>
    <x v="0"/>
    <n v="759490"/>
  </r>
  <r>
    <x v="253"/>
    <x v="219"/>
    <x v="1"/>
    <n v="776050"/>
  </r>
  <r>
    <x v="253"/>
    <x v="219"/>
    <x v="2"/>
    <n v="758595"/>
  </r>
  <r>
    <x v="253"/>
    <x v="219"/>
    <x v="3"/>
    <n v="830817"/>
  </r>
  <r>
    <x v="253"/>
    <x v="219"/>
    <x v="4"/>
    <n v="944989"/>
  </r>
  <r>
    <x v="253"/>
    <x v="219"/>
    <x v="5"/>
    <n v="839676"/>
  </r>
  <r>
    <x v="253"/>
    <x v="219"/>
    <x v="6"/>
    <n v="901965"/>
  </r>
  <r>
    <x v="253"/>
    <x v="219"/>
    <x v="7"/>
    <n v="975083"/>
  </r>
  <r>
    <x v="253"/>
    <x v="219"/>
    <x v="8"/>
    <n v="914860"/>
  </r>
  <r>
    <x v="253"/>
    <x v="219"/>
    <x v="9"/>
    <n v="994498"/>
  </r>
  <r>
    <x v="253"/>
    <x v="219"/>
    <x v="10"/>
    <n v="1085369"/>
  </r>
  <r>
    <x v="253"/>
    <x v="219"/>
    <x v="11"/>
    <n v="1018567"/>
  </r>
  <r>
    <x v="253"/>
    <x v="219"/>
    <x v="12"/>
    <n v="1010345"/>
  </r>
  <r>
    <x v="253"/>
    <x v="219"/>
    <x v="13"/>
    <n v="1206093"/>
  </r>
  <r>
    <x v="253"/>
    <x v="219"/>
    <x v="14"/>
    <n v="1242939"/>
  </r>
  <r>
    <x v="253"/>
    <x v="219"/>
    <x v="15"/>
    <n v="1229380"/>
  </r>
  <r>
    <x v="253"/>
    <x v="219"/>
    <x v="16"/>
    <n v="1340782"/>
  </r>
  <r>
    <x v="253"/>
    <x v="219"/>
    <x v="17"/>
    <n v="1499480"/>
  </r>
  <r>
    <x v="253"/>
    <x v="219"/>
    <x v="18"/>
    <n v="1465772"/>
  </r>
  <r>
    <x v="253"/>
    <x v="219"/>
    <x v="19"/>
    <n v="1445605"/>
  </r>
  <r>
    <x v="253"/>
    <x v="219"/>
    <x v="20"/>
    <n v="1478955"/>
  </r>
  <r>
    <x v="253"/>
    <x v="219"/>
    <x v="21"/>
    <n v="1500830"/>
  </r>
  <r>
    <x v="253"/>
    <x v="219"/>
    <x v="22"/>
    <n v="1506070"/>
  </r>
  <r>
    <x v="253"/>
    <x v="219"/>
    <x v="23"/>
    <n v="1645860"/>
  </r>
  <r>
    <x v="253"/>
    <x v="219"/>
    <x v="24"/>
    <n v="1553585"/>
  </r>
  <r>
    <x v="253"/>
    <x v="219"/>
    <x v="25"/>
    <n v="1522935"/>
  </r>
  <r>
    <x v="253"/>
    <x v="219"/>
    <x v="26"/>
    <n v="1604211"/>
  </r>
  <r>
    <x v="253"/>
    <x v="219"/>
    <x v="27"/>
    <n v="1560765"/>
  </r>
  <r>
    <x v="253"/>
    <x v="219"/>
    <x v="28"/>
    <n v="1496388"/>
  </r>
  <r>
    <x v="253"/>
    <x v="219"/>
    <x v="29"/>
    <n v="1532241"/>
  </r>
  <r>
    <x v="253"/>
    <x v="219"/>
    <x v="30"/>
    <n v="1315274"/>
  </r>
  <r>
    <x v="254"/>
    <x v="220"/>
    <x v="0"/>
    <n v="44005"/>
  </r>
  <r>
    <x v="254"/>
    <x v="220"/>
    <x v="1"/>
    <n v="43848"/>
  </r>
  <r>
    <x v="254"/>
    <x v="220"/>
    <x v="2"/>
    <n v="43994"/>
  </r>
  <r>
    <x v="254"/>
    <x v="220"/>
    <x v="3"/>
    <n v="45311"/>
  </r>
  <r>
    <x v="254"/>
    <x v="220"/>
    <x v="4"/>
    <n v="48910"/>
  </r>
  <r>
    <x v="254"/>
    <x v="220"/>
    <x v="5"/>
    <n v="52092"/>
  </r>
  <r>
    <x v="254"/>
    <x v="220"/>
    <x v="6"/>
    <n v="52003"/>
  </r>
  <r>
    <x v="254"/>
    <x v="220"/>
    <x v="7"/>
    <n v="53583"/>
  </r>
  <r>
    <x v="254"/>
    <x v="220"/>
    <x v="8"/>
    <n v="54885"/>
  </r>
  <r>
    <x v="254"/>
    <x v="220"/>
    <x v="9"/>
    <n v="57611"/>
  </r>
  <r>
    <x v="254"/>
    <x v="220"/>
    <x v="10"/>
    <n v="55318"/>
  </r>
  <r>
    <x v="254"/>
    <x v="220"/>
    <x v="11"/>
    <n v="61642"/>
  </r>
  <r>
    <x v="254"/>
    <x v="220"/>
    <x v="12"/>
    <n v="63325"/>
  </r>
  <r>
    <x v="254"/>
    <x v="220"/>
    <x v="13"/>
    <n v="65363"/>
  </r>
  <r>
    <x v="254"/>
    <x v="220"/>
    <x v="14"/>
    <n v="72222"/>
  </r>
  <r>
    <x v="254"/>
    <x v="220"/>
    <x v="15"/>
    <n v="78685"/>
  </r>
  <r>
    <x v="254"/>
    <x v="220"/>
    <x v="16"/>
    <n v="79712"/>
  </r>
  <r>
    <x v="254"/>
    <x v="220"/>
    <x v="17"/>
    <n v="79454"/>
  </r>
  <r>
    <x v="254"/>
    <x v="220"/>
    <x v="18"/>
    <n v="79539"/>
  </r>
  <r>
    <x v="254"/>
    <x v="220"/>
    <x v="19"/>
    <n v="82689"/>
  </r>
  <r>
    <x v="254"/>
    <x v="220"/>
    <x v="20"/>
    <n v="81448"/>
  </r>
  <r>
    <x v="254"/>
    <x v="220"/>
    <x v="21"/>
    <n v="85698"/>
  </r>
  <r>
    <x v="254"/>
    <x v="220"/>
    <x v="22"/>
    <n v="79820"/>
  </r>
  <r>
    <x v="254"/>
    <x v="220"/>
    <x v="23"/>
    <n v="74775"/>
  </r>
  <r>
    <x v="254"/>
    <x v="220"/>
    <x v="24"/>
    <n v="81117"/>
  </r>
  <r>
    <x v="254"/>
    <x v="220"/>
    <x v="25"/>
    <n v="82668"/>
  </r>
  <r>
    <x v="254"/>
    <x v="220"/>
    <x v="26"/>
    <n v="84856"/>
  </r>
  <r>
    <x v="254"/>
    <x v="220"/>
    <x v="27"/>
    <n v="87696"/>
  </r>
  <r>
    <x v="254"/>
    <x v="220"/>
    <x v="28"/>
    <n v="91900"/>
  </r>
  <r>
    <x v="254"/>
    <x v="220"/>
    <x v="29"/>
    <n v="114212"/>
  </r>
  <r>
    <x v="254"/>
    <x v="220"/>
    <x v="30"/>
    <n v="119135"/>
  </r>
  <r>
    <x v="254"/>
    <x v="220"/>
    <x v="31"/>
    <n v="118098"/>
  </r>
  <r>
    <x v="254"/>
    <x v="220"/>
    <x v="32"/>
    <n v="119253"/>
  </r>
  <r>
    <x v="254"/>
    <x v="220"/>
    <x v="33"/>
    <n v="117915"/>
  </r>
  <r>
    <x v="254"/>
    <x v="220"/>
    <x v="34"/>
    <n v="111873"/>
  </r>
  <r>
    <x v="254"/>
    <x v="220"/>
    <x v="35"/>
    <n v="113986"/>
  </r>
  <r>
    <x v="254"/>
    <x v="220"/>
    <x v="36"/>
    <n v="125613"/>
  </r>
  <r>
    <x v="254"/>
    <x v="220"/>
    <x v="37"/>
    <n v="131380"/>
  </r>
  <r>
    <x v="254"/>
    <x v="220"/>
    <x v="38"/>
    <n v="138816"/>
  </r>
  <r>
    <x v="254"/>
    <x v="220"/>
    <x v="39"/>
    <n v="136568"/>
  </r>
  <r>
    <x v="254"/>
    <x v="220"/>
    <x v="40"/>
    <n v="142406"/>
  </r>
  <r>
    <x v="254"/>
    <x v="220"/>
    <x v="41"/>
    <n v="148110"/>
  </r>
  <r>
    <x v="254"/>
    <x v="220"/>
    <x v="42"/>
    <n v="148893"/>
  </r>
  <r>
    <x v="254"/>
    <x v="220"/>
    <x v="43"/>
    <n v="147726"/>
  </r>
  <r>
    <x v="254"/>
    <x v="220"/>
    <x v="44"/>
    <n v="151611"/>
  </r>
  <r>
    <x v="254"/>
    <x v="220"/>
    <x v="45"/>
    <n v="148822"/>
  </r>
  <r>
    <x v="254"/>
    <x v="220"/>
    <x v="46"/>
    <n v="156406"/>
  </r>
  <r>
    <x v="254"/>
    <x v="220"/>
    <x v="47"/>
    <n v="184411"/>
  </r>
  <r>
    <x v="254"/>
    <x v="220"/>
    <x v="48"/>
    <n v="230158"/>
  </r>
  <r>
    <x v="254"/>
    <x v="220"/>
    <x v="49"/>
    <n v="265615"/>
  </r>
  <r>
    <x v="254"/>
    <x v="220"/>
    <x v="50"/>
    <n v="270697"/>
  </r>
  <r>
    <x v="254"/>
    <x v="220"/>
    <x v="51"/>
    <n v="301120"/>
  </r>
  <r>
    <x v="254"/>
    <x v="220"/>
    <x v="52"/>
    <n v="327453"/>
  </r>
  <r>
    <x v="254"/>
    <x v="220"/>
    <x v="53"/>
    <n v="339739"/>
  </r>
  <r>
    <x v="254"/>
    <x v="220"/>
    <x v="54"/>
    <n v="284054"/>
  </r>
  <r>
    <x v="254"/>
    <x v="220"/>
    <x v="55"/>
    <n v="285025"/>
  </r>
  <r>
    <x v="254"/>
    <x v="220"/>
    <x v="56"/>
    <n v="341759"/>
  </r>
  <r>
    <x v="254"/>
    <x v="220"/>
    <x v="57"/>
    <n v="321329"/>
  </r>
  <r>
    <x v="255"/>
    <x v="221"/>
    <x v="0"/>
    <n v="74235"/>
  </r>
  <r>
    <x v="255"/>
    <x v="221"/>
    <x v="1"/>
    <n v="76058"/>
  </r>
  <r>
    <x v="255"/>
    <x v="221"/>
    <x v="2"/>
    <n v="78761"/>
  </r>
  <r>
    <x v="255"/>
    <x v="221"/>
    <x v="3"/>
    <n v="76467"/>
  </r>
  <r>
    <x v="255"/>
    <x v="221"/>
    <x v="4"/>
    <n v="77445"/>
  </r>
  <r>
    <x v="255"/>
    <x v="221"/>
    <x v="5"/>
    <n v="91424"/>
  </r>
  <r>
    <x v="255"/>
    <x v="221"/>
    <x v="6"/>
    <n v="81293"/>
  </r>
  <r>
    <x v="255"/>
    <x v="221"/>
    <x v="7"/>
    <n v="87272"/>
  </r>
  <r>
    <x v="255"/>
    <x v="221"/>
    <x v="8"/>
    <n v="91818"/>
  </r>
  <r>
    <x v="255"/>
    <x v="221"/>
    <x v="9"/>
    <n v="105943"/>
  </r>
  <r>
    <x v="255"/>
    <x v="221"/>
    <x v="10"/>
    <n v="122966"/>
  </r>
  <r>
    <x v="255"/>
    <x v="221"/>
    <x v="11"/>
    <n v="144343"/>
  </r>
  <r>
    <x v="255"/>
    <x v="221"/>
    <x v="12"/>
    <n v="156636"/>
  </r>
  <r>
    <x v="255"/>
    <x v="221"/>
    <x v="13"/>
    <n v="126030"/>
  </r>
  <r>
    <x v="255"/>
    <x v="221"/>
    <x v="14"/>
    <n v="122977"/>
  </r>
  <r>
    <x v="255"/>
    <x v="221"/>
    <x v="15"/>
    <n v="138901"/>
  </r>
  <r>
    <x v="255"/>
    <x v="221"/>
    <x v="16"/>
    <n v="150835"/>
  </r>
  <r>
    <x v="255"/>
    <x v="221"/>
    <x v="17"/>
    <n v="146712"/>
  </r>
  <r>
    <x v="255"/>
    <x v="221"/>
    <x v="18"/>
    <n v="129359"/>
  </r>
  <r>
    <x v="255"/>
    <x v="221"/>
    <x v="19"/>
    <n v="110469"/>
  </r>
  <r>
    <x v="255"/>
    <x v="221"/>
    <x v="20"/>
    <n v="102734"/>
  </r>
  <r>
    <x v="255"/>
    <x v="221"/>
    <x v="21"/>
    <n v="114285"/>
  </r>
  <r>
    <x v="255"/>
    <x v="221"/>
    <x v="22"/>
    <n v="117719"/>
  </r>
  <r>
    <x v="255"/>
    <x v="221"/>
    <x v="23"/>
    <n v="127484"/>
  </r>
  <r>
    <x v="255"/>
    <x v="221"/>
    <x v="24"/>
    <n v="124241"/>
  </r>
  <r>
    <x v="255"/>
    <x v="221"/>
    <x v="25"/>
    <n v="115778"/>
  </r>
  <r>
    <x v="255"/>
    <x v="221"/>
    <x v="26"/>
    <n v="132276"/>
  </r>
  <r>
    <x v="255"/>
    <x v="221"/>
    <x v="27"/>
    <n v="132008"/>
  </r>
  <r>
    <x v="255"/>
    <x v="221"/>
    <x v="28"/>
    <n v="128061"/>
  </r>
  <r>
    <x v="255"/>
    <x v="221"/>
    <x v="29"/>
    <n v="139776"/>
  </r>
  <r>
    <x v="255"/>
    <x v="221"/>
    <x v="30"/>
    <n v="143043"/>
  </r>
  <r>
    <x v="255"/>
    <x v="221"/>
    <x v="31"/>
    <n v="150309"/>
  </r>
  <r>
    <x v="255"/>
    <x v="221"/>
    <x v="32"/>
    <n v="130989"/>
  </r>
  <r>
    <x v="255"/>
    <x v="221"/>
    <x v="33"/>
    <n v="126537"/>
  </r>
  <r>
    <x v="255"/>
    <x v="221"/>
    <x v="34"/>
    <n v="138853"/>
  </r>
  <r>
    <x v="255"/>
    <x v="221"/>
    <x v="35"/>
    <n v="135719"/>
  </r>
  <r>
    <x v="255"/>
    <x v="221"/>
    <x v="36"/>
    <n v="142876"/>
  </r>
  <r>
    <x v="255"/>
    <x v="221"/>
    <x v="37"/>
    <n v="147126"/>
  </r>
  <r>
    <x v="255"/>
    <x v="221"/>
    <x v="38"/>
    <n v="170911"/>
  </r>
  <r>
    <x v="255"/>
    <x v="221"/>
    <x v="39"/>
    <n v="189001"/>
  </r>
  <r>
    <x v="255"/>
    <x v="221"/>
    <x v="40"/>
    <n v="216708"/>
  </r>
  <r>
    <x v="255"/>
    <x v="221"/>
    <x v="41"/>
    <n v="205613"/>
  </r>
  <r>
    <x v="255"/>
    <x v="221"/>
    <x v="42"/>
    <n v="214888"/>
  </r>
  <r>
    <x v="255"/>
    <x v="221"/>
    <x v="43"/>
    <n v="224974"/>
  </r>
  <r>
    <x v="255"/>
    <x v="221"/>
    <x v="44"/>
    <n v="231835"/>
  </r>
  <r>
    <x v="255"/>
    <x v="221"/>
    <x v="45"/>
    <n v="234941"/>
  </r>
  <r>
    <x v="255"/>
    <x v="221"/>
    <x v="46"/>
    <n v="240771"/>
  </r>
  <r>
    <x v="255"/>
    <x v="221"/>
    <x v="47"/>
    <n v="245070"/>
  </r>
  <r>
    <x v="255"/>
    <x v="221"/>
    <x v="48"/>
    <n v="243060"/>
  </r>
  <r>
    <x v="255"/>
    <x v="221"/>
    <x v="49"/>
    <n v="255822"/>
  </r>
  <r>
    <x v="255"/>
    <x v="221"/>
    <x v="50"/>
    <n v="263281"/>
  </r>
  <r>
    <x v="255"/>
    <x v="221"/>
    <x v="51"/>
    <n v="265376"/>
  </r>
  <r>
    <x v="255"/>
    <x v="221"/>
    <x v="52"/>
    <n v="267879"/>
  </r>
  <r>
    <x v="255"/>
    <x v="221"/>
    <x v="53"/>
    <n v="237360"/>
  </r>
  <r>
    <x v="255"/>
    <x v="221"/>
    <x v="54"/>
    <n v="254512"/>
  </r>
  <r>
    <x v="255"/>
    <x v="221"/>
    <x v="55"/>
    <n v="255174"/>
  </r>
  <r>
    <x v="255"/>
    <x v="221"/>
    <x v="56"/>
    <n v="257797"/>
  </r>
  <r>
    <x v="255"/>
    <x v="221"/>
    <x v="57"/>
    <n v="25909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5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14A53-12A2-3640-B057-95C8097BEB64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Země" colHeaderCaption="Rok">
  <location ref="A3:C16" firstHeaderRow="1" firstDataRow="2" firstDataCol="1"/>
  <pivotFields count="4">
    <pivotField axis="axisRow" showAll="0">
      <items count="258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x="81"/>
        <item h="1" x="82"/>
        <item h="1" x="83"/>
        <item h="1" x="84"/>
        <item h="1" x="85"/>
        <item h="1" x="86"/>
        <item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6"/>
        <item h="1" x="237"/>
        <item h="1" x="238"/>
        <item h="1" x="239"/>
        <item x="240"/>
        <item h="1" x="241"/>
        <item h="1" x="242"/>
        <item h="1" x="235"/>
        <item h="1" x="243"/>
        <item h="1" x="244"/>
        <item h="1" x="245"/>
        <item h="1" x="246"/>
        <item h="1" x="247"/>
        <item h="1" x="248"/>
        <item h="1" x="249"/>
        <item h="1" x="250"/>
        <item x="251"/>
        <item h="1" x="252"/>
        <item h="1" x="253"/>
        <item h="1" x="254"/>
        <item h="1" x="255"/>
        <item h="1" x="256"/>
        <item t="default"/>
      </items>
    </pivotField>
    <pivotField showAll="0"/>
    <pivotField axis="axisCol" showAll="0">
      <items count="60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t="default"/>
      </items>
    </pivotField>
    <pivotField dataField="1" showAll="0">
      <items count="12513">
        <item x="9550"/>
        <item x="9551"/>
        <item x="9552"/>
        <item x="9548"/>
        <item x="9549"/>
        <item x="11265"/>
        <item x="11266"/>
        <item x="11267"/>
        <item x="11268"/>
        <item x="11269"/>
        <item x="11270"/>
        <item x="11271"/>
        <item x="11272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11505"/>
        <item x="7633"/>
        <item x="7634"/>
        <item x="7635"/>
        <item x="8142"/>
        <item x="7636"/>
        <item x="11506"/>
        <item x="8143"/>
        <item x="7637"/>
        <item x="8144"/>
        <item x="8146"/>
        <item x="7638"/>
        <item x="8145"/>
        <item x="7639"/>
        <item x="7640"/>
        <item x="8160"/>
        <item x="8147"/>
        <item x="7641"/>
        <item x="9537"/>
        <item x="8159"/>
        <item x="7642"/>
        <item x="8148"/>
        <item x="7643"/>
        <item x="8158"/>
        <item x="8149"/>
        <item x="7644"/>
        <item x="9538"/>
        <item x="8161"/>
        <item x="7645"/>
        <item x="8162"/>
        <item x="8157"/>
        <item x="7646"/>
        <item x="8166"/>
        <item x="8150"/>
        <item x="7647"/>
        <item x="7649"/>
        <item x="7648"/>
        <item x="7650"/>
        <item x="8151"/>
        <item x="8165"/>
        <item x="8164"/>
        <item x="8163"/>
        <item x="8167"/>
        <item x="8153"/>
        <item x="8152"/>
        <item x="8168"/>
        <item x="8169"/>
        <item x="11507"/>
        <item x="9536"/>
        <item x="8154"/>
        <item x="9539"/>
        <item x="8156"/>
        <item x="9545"/>
        <item x="8155"/>
        <item x="9546"/>
        <item x="9540"/>
        <item x="11509"/>
        <item x="9547"/>
        <item x="11510"/>
        <item x="11511"/>
        <item x="11512"/>
        <item x="9541"/>
        <item x="11508"/>
        <item x="2531"/>
        <item x="9544"/>
        <item x="1533"/>
        <item x="11513"/>
        <item x="11515"/>
        <item x="11514"/>
        <item x="11516"/>
        <item x="11517"/>
        <item x="9542"/>
        <item x="2533"/>
        <item x="9543"/>
        <item x="12088"/>
        <item x="12089"/>
        <item x="12090"/>
        <item x="1534"/>
        <item x="12093"/>
        <item x="11518"/>
        <item x="11519"/>
        <item x="12092"/>
        <item x="11520"/>
        <item x="1239"/>
        <item x="11521"/>
        <item x="12091"/>
        <item x="1535"/>
        <item x="11522"/>
        <item x="1256"/>
        <item x="1257"/>
        <item x="11523"/>
        <item x="9791"/>
        <item x="11524"/>
        <item x="11525"/>
        <item x="1258"/>
        <item x="1259"/>
        <item x="1262"/>
        <item x="1238"/>
        <item x="1260"/>
        <item x="1261"/>
        <item x="1536"/>
        <item x="1532"/>
        <item x="9490"/>
        <item x="1529"/>
        <item x="1263"/>
        <item x="4663"/>
        <item x="1537"/>
        <item x="1538"/>
        <item x="2532"/>
        <item x="1264"/>
        <item x="1240"/>
        <item x="1267"/>
        <item x="1540"/>
        <item x="1539"/>
        <item x="9792"/>
        <item x="1265"/>
        <item x="1266"/>
        <item x="1541"/>
        <item x="1254"/>
        <item x="1270"/>
        <item x="1269"/>
        <item x="1271"/>
        <item x="1268"/>
        <item x="4664"/>
        <item x="1542"/>
        <item x="1255"/>
        <item x="2530"/>
        <item x="1241"/>
        <item x="1253"/>
        <item x="9491"/>
        <item x="1543"/>
        <item x="3491"/>
        <item x="1545"/>
        <item x="1228"/>
        <item x="4517"/>
        <item x="1544"/>
        <item x="4515"/>
        <item x="1242"/>
        <item x="3492"/>
        <item x="1229"/>
        <item x="4665"/>
        <item x="1546"/>
        <item x="9489"/>
        <item x="1252"/>
        <item x="1530"/>
        <item x="1552"/>
        <item x="1551"/>
        <item x="1550"/>
        <item x="1531"/>
        <item x="1243"/>
        <item x="3493"/>
        <item x="1251"/>
        <item x="3494"/>
        <item x="9793"/>
        <item x="1547"/>
        <item x="1554"/>
        <item x="1553"/>
        <item x="4516"/>
        <item x="1548"/>
        <item x="4666"/>
        <item x="9625"/>
        <item x="1244"/>
        <item x="4667"/>
        <item x="4668"/>
        <item x="2534"/>
        <item x="9624"/>
        <item x="1230"/>
        <item x="1249"/>
        <item x="3495"/>
        <item x="12094"/>
        <item x="1245"/>
        <item x="9630"/>
        <item x="1549"/>
        <item x="1250"/>
        <item x="1247"/>
        <item x="425"/>
        <item x="1248"/>
        <item x="9631"/>
        <item x="9794"/>
        <item x="1237"/>
        <item x="1246"/>
        <item x="2547"/>
        <item x="424"/>
        <item x="3496"/>
        <item x="3497"/>
        <item x="12095"/>
        <item x="240"/>
        <item x="241"/>
        <item x="243"/>
        <item x="242"/>
        <item x="239"/>
        <item x="1231"/>
        <item x="250"/>
        <item x="378"/>
        <item x="251"/>
        <item x="252"/>
        <item x="253"/>
        <item x="1232"/>
        <item x="254"/>
        <item x="249"/>
        <item x="246"/>
        <item x="255"/>
        <item x="256"/>
        <item x="257"/>
        <item x="258"/>
        <item x="259"/>
        <item x="260"/>
        <item x="4518"/>
        <item x="3498"/>
        <item x="247"/>
        <item x="4526"/>
        <item x="3499"/>
        <item x="12096"/>
        <item x="7371"/>
        <item x="426"/>
        <item x="4519"/>
        <item x="4671"/>
        <item x="9623"/>
        <item x="12097"/>
        <item x="232"/>
        <item x="4670"/>
        <item x="4672"/>
        <item x="4669"/>
        <item x="2546"/>
        <item x="379"/>
        <item x="4673"/>
        <item x="423"/>
        <item x="9626"/>
        <item x="1234"/>
        <item x="12098"/>
        <item x="244"/>
        <item x="3500"/>
        <item x="245"/>
        <item x="238"/>
        <item x="12099"/>
        <item x="383"/>
        <item x="1236"/>
        <item x="9629"/>
        <item x="388"/>
        <item x="9627"/>
        <item x="3501"/>
        <item x="7372"/>
        <item x="381"/>
        <item x="1233"/>
        <item x="377"/>
        <item x="3502"/>
        <item x="384"/>
        <item x="7373"/>
        <item x="9633"/>
        <item x="1235"/>
        <item x="9632"/>
        <item x="4647"/>
        <item x="9628"/>
        <item x="3503"/>
        <item x="9488"/>
        <item x="427"/>
        <item x="422"/>
        <item x="3872"/>
        <item x="231"/>
        <item x="3504"/>
        <item x="382"/>
        <item x="248"/>
        <item x="4649"/>
        <item x="3505"/>
        <item x="4654"/>
        <item x="4527"/>
        <item x="7374"/>
        <item x="4522"/>
        <item x="380"/>
        <item x="237"/>
        <item x="3506"/>
        <item x="4521"/>
        <item x="9469"/>
        <item x="2548"/>
        <item x="12216"/>
        <item x="9470"/>
        <item x="9468"/>
        <item x="3507"/>
        <item x="6734"/>
        <item x="2545"/>
        <item x="9471"/>
        <item x="4661"/>
        <item x="3508"/>
        <item x="233"/>
        <item x="6735"/>
        <item x="9472"/>
        <item x="9474"/>
        <item x="9473"/>
        <item x="3509"/>
        <item x="8599"/>
        <item x="9795"/>
        <item x="4655"/>
        <item x="9475"/>
        <item x="9476"/>
        <item x="7375"/>
        <item x="3868"/>
        <item x="3510"/>
        <item x="9477"/>
        <item x="4646"/>
        <item x="6736"/>
        <item x="9478"/>
        <item x="4542"/>
        <item x="4653"/>
        <item x="3511"/>
        <item x="4537"/>
        <item x="4541"/>
        <item x="2544"/>
        <item x="389"/>
        <item x="9479"/>
        <item x="3512"/>
        <item x="4536"/>
        <item x="9480"/>
        <item x="4523"/>
        <item x="9481"/>
        <item x="2535"/>
        <item x="857"/>
        <item x="4650"/>
        <item x="3513"/>
        <item x="9482"/>
        <item x="9485"/>
        <item x="4535"/>
        <item x="4540"/>
        <item x="2549"/>
        <item x="4534"/>
        <item x="4543"/>
        <item x="3514"/>
        <item x="7842"/>
        <item x="386"/>
        <item x="387"/>
        <item x="4520"/>
        <item x="4533"/>
        <item x="4528"/>
        <item x="9487"/>
        <item x="3874"/>
        <item x="3515"/>
        <item x="2543"/>
        <item x="858"/>
        <item x="7843"/>
        <item x="2542"/>
        <item x="4538"/>
        <item x="2541"/>
        <item x="3516"/>
        <item x="7849"/>
        <item x="2539"/>
        <item x="2538"/>
        <item x="9486"/>
        <item x="2537"/>
        <item x="2536"/>
        <item x="2540"/>
        <item x="4525"/>
        <item x="385"/>
        <item x="3873"/>
        <item x="859"/>
        <item x="3517"/>
        <item x="2556"/>
        <item x="2555"/>
        <item x="3867"/>
        <item x="3518"/>
        <item x="4662"/>
        <item x="4539"/>
        <item x="3875"/>
        <item x="7844"/>
        <item x="3869"/>
        <item x="3519"/>
        <item x="9483"/>
        <item x="3876"/>
        <item x="234"/>
        <item x="3520"/>
        <item x="860"/>
        <item x="7850"/>
        <item x="2557"/>
        <item x="4530"/>
        <item x="7376"/>
        <item x="2562"/>
        <item x="3871"/>
        <item x="9484"/>
        <item x="2561"/>
        <item x="4651"/>
        <item x="3877"/>
        <item x="4652"/>
        <item x="2558"/>
        <item x="2559"/>
        <item x="3870"/>
        <item x="9634"/>
        <item x="861"/>
        <item x="2560"/>
        <item x="862"/>
        <item x="3878"/>
        <item x="3521"/>
        <item x="4531"/>
        <item x="3879"/>
        <item x="7848"/>
        <item x="3881"/>
        <item x="4529"/>
        <item x="4532"/>
        <item x="3050"/>
        <item x="3880"/>
        <item x="3051"/>
        <item x="863"/>
        <item x="3882"/>
        <item x="3052"/>
        <item x="3522"/>
        <item x="3523"/>
        <item x="3047"/>
        <item x="3049"/>
        <item x="3053"/>
        <item x="4544"/>
        <item x="4648"/>
        <item x="3048"/>
        <item x="3524"/>
        <item x="7377"/>
        <item x="3046"/>
        <item x="3525"/>
        <item x="3045"/>
        <item x="3883"/>
        <item x="3054"/>
        <item x="3526"/>
        <item x="4657"/>
        <item x="4524"/>
        <item x="4545"/>
        <item x="7851"/>
        <item x="7847"/>
        <item x="11829"/>
        <item x="3887"/>
        <item x="3888"/>
        <item x="864"/>
        <item x="390"/>
        <item x="11828"/>
        <item x="4150"/>
        <item x="3884"/>
        <item x="9556"/>
        <item x="11814"/>
        <item x="2554"/>
        <item x="6737"/>
        <item x="4151"/>
        <item x="3885"/>
        <item x="3055"/>
        <item x="4558"/>
        <item x="3886"/>
        <item x="1961"/>
        <item x="9553"/>
        <item x="4546"/>
        <item x="4559"/>
        <item x="4658"/>
        <item x="9635"/>
        <item x="11826"/>
        <item x="4557"/>
        <item x="1962"/>
        <item x="4656"/>
        <item x="4659"/>
        <item x="9555"/>
        <item x="8601"/>
        <item x="3056"/>
        <item x="394"/>
        <item x="4118"/>
        <item x="4152"/>
        <item x="4660"/>
        <item x="11813"/>
        <item x="4556"/>
        <item x="2550"/>
        <item x="391"/>
        <item x="4548"/>
        <item x="7378"/>
        <item x="3057"/>
        <item x="7379"/>
        <item x="7380"/>
        <item x="2553"/>
        <item x="236"/>
        <item x="4117"/>
        <item x="8600"/>
        <item x="396"/>
        <item x="11827"/>
        <item x="4560"/>
        <item x="3058"/>
        <item x="9796"/>
        <item x="235"/>
        <item x="11830"/>
        <item x="7852"/>
        <item x="866"/>
        <item x="9636"/>
        <item x="865"/>
        <item x="4153"/>
        <item x="7381"/>
        <item x="5849"/>
        <item x="393"/>
        <item x="7853"/>
        <item x="3059"/>
        <item x="5850"/>
        <item x="5851"/>
        <item x="11825"/>
        <item x="395"/>
        <item x="4547"/>
        <item x="4109"/>
        <item x="7854"/>
        <item x="11835"/>
        <item x="11833"/>
        <item x="11831"/>
        <item x="4154"/>
        <item x="3060"/>
        <item x="11834"/>
        <item x="11832"/>
        <item x="7845"/>
        <item x="3061"/>
        <item x="5853"/>
        <item x="1963"/>
        <item x="5854"/>
        <item x="6738"/>
        <item x="4561"/>
        <item x="11273"/>
        <item x="4105"/>
        <item x="4107"/>
        <item x="4555"/>
        <item x="6750"/>
        <item x="9799"/>
        <item x="5855"/>
        <item x="6739"/>
        <item x="9559"/>
        <item x="401"/>
        <item x="4553"/>
        <item x="5856"/>
        <item x="8606"/>
        <item x="3915"/>
        <item x="4549"/>
        <item x="6740"/>
        <item x="4550"/>
        <item x="6751"/>
        <item x="5857"/>
        <item x="3062"/>
        <item x="4562"/>
        <item x="2551"/>
        <item x="5858"/>
        <item x="9554"/>
        <item x="5859"/>
        <item x="9557"/>
        <item x="392"/>
        <item x="6741"/>
        <item x="7846"/>
        <item x="4552"/>
        <item x="9558"/>
        <item x="7382"/>
        <item x="5860"/>
        <item x="6742"/>
        <item x="4551"/>
        <item x="4554"/>
        <item x="9797"/>
        <item x="5861"/>
        <item x="9637"/>
        <item x="5862"/>
        <item x="3063"/>
        <item x="6749"/>
        <item x="5863"/>
        <item x="4155"/>
        <item x="4563"/>
        <item x="6743"/>
        <item x="7383"/>
        <item x="5864"/>
        <item x="4106"/>
        <item x="2552"/>
        <item x="4564"/>
        <item x="6752"/>
        <item x="3064"/>
        <item x="6753"/>
        <item x="11274"/>
        <item x="5865"/>
        <item x="8602"/>
        <item x="5852"/>
        <item x="4108"/>
        <item x="1964"/>
        <item x="7384"/>
        <item x="4567"/>
        <item x="402"/>
        <item x="5866"/>
        <item x="11819"/>
        <item x="6744"/>
        <item x="6754"/>
        <item x="4113"/>
        <item x="4565"/>
        <item x="6755"/>
        <item x="9560"/>
        <item x="8605"/>
        <item x="10046"/>
        <item x="6745"/>
        <item x="4566"/>
        <item x="5867"/>
        <item x="6748"/>
        <item x="4115"/>
        <item x="8604"/>
        <item x="11815"/>
        <item x="5868"/>
        <item x="3067"/>
        <item x="3065"/>
        <item x="8603"/>
        <item x="5869"/>
        <item x="403"/>
        <item x="4110"/>
        <item x="7385"/>
        <item x="5870"/>
        <item x="6746"/>
        <item x="3927"/>
        <item x="7386"/>
        <item x="9638"/>
        <item x="4111"/>
        <item x="397"/>
        <item x="404"/>
        <item x="3924"/>
        <item x="3919"/>
        <item x="3066"/>
        <item x="3926"/>
        <item x="9643"/>
        <item x="3921"/>
        <item x="3925"/>
        <item x="3920"/>
        <item x="405"/>
        <item x="398"/>
        <item x="3923"/>
        <item x="5871"/>
        <item x="399"/>
        <item x="7388"/>
        <item x="9561"/>
        <item x="400"/>
        <item x="406"/>
        <item x="11275"/>
        <item x="5872"/>
        <item x="408"/>
        <item x="407"/>
        <item x="7389"/>
        <item x="7390"/>
        <item x="9798"/>
        <item x="1965"/>
        <item x="4157"/>
        <item x="4114"/>
        <item x="3929"/>
        <item x="3928"/>
        <item x="3930"/>
        <item x="4569"/>
        <item x="4568"/>
        <item x="3918"/>
        <item x="12217"/>
        <item x="11820"/>
        <item x="3922"/>
        <item x="4156"/>
        <item x="7387"/>
        <item x="3895"/>
        <item x="409"/>
        <item x="9639"/>
        <item x="4570"/>
        <item x="3917"/>
        <item x="410"/>
        <item x="4116"/>
        <item x="3916"/>
        <item x="10047"/>
        <item x="3896"/>
        <item x="11821"/>
        <item x="9492"/>
        <item x="9818"/>
        <item x="4119"/>
        <item x="9819"/>
        <item x="6747"/>
        <item x="3894"/>
        <item x="3907"/>
        <item x="3068"/>
        <item x="11823"/>
        <item x="4112"/>
        <item x="3906"/>
        <item x="4571"/>
        <item x="8607"/>
        <item x="11822"/>
        <item x="11824"/>
        <item x="411"/>
        <item x="7841"/>
        <item x="4572"/>
        <item x="421"/>
        <item x="9800"/>
        <item x="9821"/>
        <item x="3889"/>
        <item x="9640"/>
        <item x="3890"/>
        <item x="3891"/>
        <item x="3893"/>
        <item x="3892"/>
        <item x="5873"/>
        <item x="412"/>
        <item x="11818"/>
        <item x="10048"/>
        <item x="3908"/>
        <item x="8610"/>
        <item x="4144"/>
        <item x="3904"/>
        <item x="11276"/>
        <item x="9567"/>
        <item x="9572"/>
        <item x="4137"/>
        <item x="4143"/>
        <item x="1966"/>
        <item x="2423"/>
        <item x="4159"/>
        <item x="1967"/>
        <item x="8609"/>
        <item x="9641"/>
        <item x="9493"/>
        <item x="4160"/>
        <item x="3069"/>
        <item x="11277"/>
        <item x="9568"/>
        <item x="9574"/>
        <item x="3900"/>
        <item x="413"/>
        <item x="4573"/>
        <item x="4145"/>
        <item x="9644"/>
        <item x="1976"/>
        <item x="3903"/>
        <item x="4162"/>
        <item x="1969"/>
        <item x="9820"/>
        <item x="9494"/>
        <item x="414"/>
        <item x="9562"/>
        <item x="4138"/>
        <item x="3905"/>
        <item x="3070"/>
        <item x="3071"/>
        <item x="3899"/>
        <item x="9495"/>
        <item x="1968"/>
        <item x="4577"/>
        <item x="3902"/>
        <item x="4161"/>
        <item x="5874"/>
        <item x="3912"/>
        <item x="4139"/>
        <item x="8611"/>
        <item x="2424"/>
        <item x="4136"/>
        <item x="7160"/>
        <item x="11816"/>
        <item x="8612"/>
        <item x="3897"/>
        <item x="3909"/>
        <item x="415"/>
        <item x="4120"/>
        <item x="4588"/>
        <item x="4589"/>
        <item x="9498"/>
        <item x="9563"/>
        <item x="416"/>
        <item x="3072"/>
        <item x="9573"/>
        <item x="4574"/>
        <item x="4590"/>
        <item x="9496"/>
        <item x="8613"/>
        <item x="8614"/>
        <item x="9645"/>
        <item x="4587"/>
        <item x="7838"/>
        <item x="420"/>
        <item x="3910"/>
        <item x="418"/>
        <item x="3911"/>
        <item x="417"/>
        <item x="11278"/>
        <item x="8615"/>
        <item x="9564"/>
        <item x="1975"/>
        <item x="419"/>
        <item x="9815"/>
        <item x="9642"/>
        <item x="3073"/>
        <item x="1970"/>
        <item x="1974"/>
        <item x="2425"/>
        <item x="4575"/>
        <item x="11817"/>
        <item x="4578"/>
        <item x="9569"/>
        <item x="10049"/>
        <item x="4141"/>
        <item x="4576"/>
        <item x="9816"/>
        <item x="9499"/>
        <item x="3913"/>
        <item x="1971"/>
        <item x="799"/>
        <item x="3914"/>
        <item x="3074"/>
        <item x="9501"/>
        <item x="7156"/>
        <item x="7157"/>
        <item x="9565"/>
        <item x="4140"/>
        <item x="7161"/>
        <item x="4146"/>
        <item x="8608"/>
        <item x="7840"/>
        <item x="4142"/>
        <item x="7158"/>
        <item x="9566"/>
        <item x="9497"/>
        <item x="9646"/>
        <item x="1555"/>
        <item x="9500"/>
        <item x="1977"/>
        <item x="3898"/>
        <item x="4585"/>
        <item x="9570"/>
        <item x="2426"/>
        <item x="7159"/>
        <item x="5875"/>
        <item x="3075"/>
        <item x="800"/>
        <item x="9812"/>
        <item x="4147"/>
        <item x="3076"/>
        <item x="9813"/>
        <item x="9801"/>
        <item x="1972"/>
        <item x="4586"/>
        <item x="4158"/>
        <item x="9648"/>
        <item x="7162"/>
        <item x="3077"/>
        <item x="3901"/>
        <item x="4582"/>
        <item x="4584"/>
        <item x="4583"/>
        <item x="9571"/>
        <item x="4148"/>
        <item x="4581"/>
        <item x="4580"/>
        <item x="3078"/>
        <item x="3079"/>
        <item x="1113"/>
        <item x="7163"/>
        <item x="9802"/>
        <item x="2427"/>
        <item x="3080"/>
        <item x="5876"/>
        <item x="12219"/>
        <item x="3082"/>
        <item x="3083"/>
        <item x="12218"/>
        <item x="3084"/>
        <item x="3081"/>
        <item x="7839"/>
        <item x="9803"/>
        <item x="1978"/>
        <item x="9817"/>
        <item x="10050"/>
        <item x="7164"/>
        <item x="9502"/>
        <item x="801"/>
        <item x="7166"/>
        <item x="4149"/>
        <item x="7165"/>
        <item x="5877"/>
        <item x="1973"/>
        <item x="1114"/>
        <item x="12220"/>
        <item x="7167"/>
        <item x="7168"/>
        <item x="9814"/>
        <item x="1116"/>
        <item x="11279"/>
        <item x="1115"/>
        <item x="9504"/>
        <item x="9647"/>
        <item x="4164"/>
        <item x="1979"/>
        <item x="9804"/>
        <item x="2428"/>
        <item x="9503"/>
        <item x="12221"/>
        <item x="4163"/>
        <item x="5878"/>
        <item x="1558"/>
        <item x="1559"/>
        <item x="4170"/>
        <item x="802"/>
        <item x="1117"/>
        <item x="4168"/>
        <item x="10051"/>
        <item x="9505"/>
        <item x="4165"/>
        <item x="5879"/>
        <item x="7170"/>
        <item x="12222"/>
        <item x="5880"/>
        <item x="7828"/>
        <item x="4169"/>
        <item x="4579"/>
        <item x="2429"/>
        <item x="5881"/>
        <item x="4171"/>
        <item x="9506"/>
        <item x="1118"/>
        <item x="9805"/>
        <item x="12223"/>
        <item x="12224"/>
        <item x="5882"/>
        <item x="7827"/>
        <item x="9507"/>
        <item x="9806"/>
        <item x="10052"/>
        <item x="7169"/>
        <item x="11280"/>
        <item x="1980"/>
        <item x="4167"/>
        <item x="1561"/>
        <item x="2430"/>
        <item x="12225"/>
        <item x="12226"/>
        <item x="9575"/>
        <item x="9807"/>
        <item x="4166"/>
        <item x="5883"/>
        <item x="9808"/>
        <item x="1119"/>
        <item x="5884"/>
        <item x="11283"/>
        <item x="2431"/>
        <item x="11282"/>
        <item x="4121"/>
        <item x="5885"/>
        <item x="7826"/>
        <item x="9216"/>
        <item x="11281"/>
        <item x="2450"/>
        <item x="7172"/>
        <item x="7837"/>
        <item x="12227"/>
        <item x="7825"/>
        <item x="2447"/>
        <item x="4130"/>
        <item x="2446"/>
        <item x="4184"/>
        <item x="4126"/>
        <item x="2448"/>
        <item x="2432"/>
        <item x="7171"/>
        <item x="4187"/>
        <item x="5886"/>
        <item x="4193"/>
        <item x="2445"/>
        <item x="1557"/>
        <item x="9217"/>
        <item x="2456"/>
        <item x="803"/>
        <item x="5887"/>
        <item x="4124"/>
        <item x="1560"/>
        <item x="10053"/>
        <item x="1121"/>
        <item x="2451"/>
        <item x="2444"/>
        <item x="5888"/>
        <item x="2442"/>
        <item x="7173"/>
        <item x="4129"/>
        <item x="2443"/>
        <item x="9508"/>
        <item x="2433"/>
        <item x="9511"/>
        <item x="2434"/>
        <item x="12228"/>
        <item x="4192"/>
        <item x="4135"/>
        <item x="2449"/>
        <item x="2441"/>
        <item x="2435"/>
        <item x="2452"/>
        <item x="1120"/>
        <item x="4172"/>
        <item x="9512"/>
        <item x="1556"/>
        <item x="9809"/>
        <item x="7836"/>
        <item x="2454"/>
        <item x="9509"/>
        <item x="12229"/>
        <item x="9510"/>
        <item x="4186"/>
        <item x="4125"/>
        <item x="2453"/>
        <item x="4180"/>
        <item x="2455"/>
        <item x="12230"/>
        <item x="4194"/>
        <item x="4185"/>
        <item x="4196"/>
        <item x="9513"/>
        <item x="4173"/>
        <item x="1562"/>
        <item x="4127"/>
        <item x="4198"/>
        <item x="4195"/>
        <item x="4197"/>
        <item x="9514"/>
        <item x="1981"/>
        <item x="2457"/>
        <item x="2436"/>
        <item x="12231"/>
        <item x="4174"/>
        <item x="4181"/>
        <item x="10054"/>
        <item x="9518"/>
        <item x="9218"/>
        <item x="12232"/>
        <item x="9515"/>
        <item x="4177"/>
        <item x="11284"/>
        <item x="12233"/>
        <item x="9517"/>
        <item x="4189"/>
        <item x="7178"/>
        <item x="2437"/>
        <item x="9516"/>
        <item x="4123"/>
        <item x="4188"/>
        <item x="4134"/>
        <item x="12240"/>
        <item x="7175"/>
        <item x="4191"/>
        <item x="12234"/>
        <item x="9520"/>
        <item x="7174"/>
        <item x="4131"/>
        <item x="12235"/>
        <item x="4179"/>
        <item x="2459"/>
        <item x="11288"/>
        <item x="11285"/>
        <item x="9219"/>
        <item x="9584"/>
        <item x="9582"/>
        <item x="7182"/>
        <item x="12236"/>
        <item x="2458"/>
        <item x="9583"/>
        <item x="7177"/>
        <item x="11287"/>
        <item x="4128"/>
        <item x="9519"/>
        <item x="11289"/>
        <item x="12237"/>
        <item x="4122"/>
        <item x="7176"/>
        <item x="9576"/>
        <item x="2461"/>
        <item x="11291"/>
        <item x="1563"/>
        <item x="9811"/>
        <item x="2438"/>
        <item x="2463"/>
        <item x="4593"/>
        <item x="9585"/>
        <item x="4190"/>
        <item x="7179"/>
        <item x="11286"/>
        <item x="1564"/>
        <item x="4132"/>
        <item x="9810"/>
        <item x="12238"/>
        <item x="804"/>
        <item x="1122"/>
        <item x="9220"/>
        <item x="11292"/>
        <item x="2439"/>
        <item x="12239"/>
        <item x="4175"/>
        <item x="4182"/>
        <item x="7180"/>
        <item x="9580"/>
        <item x="7834"/>
        <item x="1984"/>
        <item x="11293"/>
        <item x="9577"/>
        <item x="9586"/>
        <item x="9581"/>
        <item x="4183"/>
        <item x="4176"/>
        <item x="2460"/>
        <item x="4178"/>
        <item x="12241"/>
        <item x="4594"/>
        <item x="1983"/>
        <item x="9522"/>
        <item x="12243"/>
        <item x="12242"/>
        <item x="2465"/>
        <item x="9578"/>
        <item x="2440"/>
        <item x="11295"/>
        <item x="11297"/>
        <item x="2462"/>
        <item x="1566"/>
        <item x="9587"/>
        <item x="11298"/>
        <item x="11294"/>
        <item x="7181"/>
        <item x="11296"/>
        <item x="2466"/>
        <item x="10057"/>
        <item x="9588"/>
        <item x="868"/>
        <item x="2464"/>
        <item x="7835"/>
        <item x="2469"/>
        <item x="9225"/>
        <item x="11921"/>
        <item x="2467"/>
        <item x="805"/>
        <item x="2468"/>
        <item x="9579"/>
        <item x="2470"/>
        <item x="9221"/>
        <item x="11300"/>
        <item x="11299"/>
        <item x="10058"/>
        <item x="4133"/>
        <item x="2472"/>
        <item x="2471"/>
        <item x="2473"/>
        <item x="9222"/>
        <item x="11302"/>
        <item x="9521"/>
        <item x="10062"/>
        <item x="11303"/>
        <item x="11301"/>
        <item x="4595"/>
        <item x="7829"/>
        <item x="7833"/>
        <item x="10056"/>
        <item x="11304"/>
        <item x="10059"/>
        <item x="7184"/>
        <item x="7194"/>
        <item x="867"/>
        <item x="10068"/>
        <item x="10060"/>
        <item x="7183"/>
        <item x="7195"/>
        <item x="11922"/>
        <item x="12246"/>
        <item x="7196"/>
        <item x="9223"/>
        <item x="10055"/>
        <item x="11290"/>
        <item x="12247"/>
        <item x="7185"/>
        <item x="12244"/>
        <item x="7197"/>
        <item x="10064"/>
        <item x="4592"/>
        <item x="7198"/>
        <item x="12248"/>
        <item x="12245"/>
        <item x="7199"/>
        <item x="10065"/>
        <item x="10069"/>
        <item x="4591"/>
        <item x="7191"/>
        <item x="7200"/>
        <item x="869"/>
        <item x="7201"/>
        <item x="1123"/>
        <item x="10066"/>
        <item x="7202"/>
        <item x="7830"/>
        <item x="7190"/>
        <item x="10061"/>
        <item x="10067"/>
        <item x="11923"/>
        <item x="7188"/>
        <item x="9589"/>
        <item x="4596"/>
        <item x="7187"/>
        <item x="7192"/>
        <item x="7189"/>
        <item x="7832"/>
        <item x="2995"/>
        <item x="7203"/>
        <item x="1568"/>
        <item x="1565"/>
        <item x="7193"/>
        <item x="1982"/>
        <item x="4597"/>
        <item x="6985"/>
        <item x="2996"/>
        <item x="11924"/>
        <item x="10070"/>
        <item x="870"/>
        <item x="10071"/>
        <item x="1124"/>
        <item x="7204"/>
        <item x="9226"/>
        <item x="1126"/>
        <item x="7186"/>
        <item x="1567"/>
        <item x="1127"/>
        <item x="4598"/>
        <item x="972"/>
        <item x="2997"/>
        <item x="10072"/>
        <item x="10073"/>
        <item x="11925"/>
        <item x="871"/>
        <item x="10074"/>
        <item x="1272"/>
        <item x="973"/>
        <item x="9590"/>
        <item x="10075"/>
        <item x="7205"/>
        <item x="7831"/>
        <item x="10078"/>
        <item x="2998"/>
        <item x="7206"/>
        <item x="1125"/>
        <item x="10079"/>
        <item x="10076"/>
        <item x="10077"/>
        <item x="9227"/>
        <item x="7207"/>
        <item x="1572"/>
        <item x="11926"/>
        <item x="4599"/>
        <item x="10080"/>
        <item x="10063"/>
        <item x="6986"/>
        <item x="6996"/>
        <item x="6928"/>
        <item x="1569"/>
        <item x="7208"/>
        <item x="9523"/>
        <item x="9526"/>
        <item x="7869"/>
        <item x="10081"/>
        <item x="9525"/>
        <item x="7210"/>
        <item x="9524"/>
        <item x="1985"/>
        <item x="10082"/>
        <item x="1273"/>
        <item x="11927"/>
        <item x="974"/>
        <item x="4600"/>
        <item x="806"/>
        <item x="976"/>
        <item x="9591"/>
        <item x="8542"/>
        <item x="11928"/>
        <item x="6989"/>
        <item x="7209"/>
        <item x="10083"/>
        <item x="2999"/>
        <item x="8543"/>
        <item x="7867"/>
        <item x="7211"/>
        <item x="7212"/>
        <item x="975"/>
        <item x="977"/>
        <item x="6987"/>
        <item x="10084"/>
        <item x="10085"/>
        <item x="6990"/>
        <item x="4601"/>
        <item x="6927"/>
        <item x="6920"/>
        <item x="10087"/>
        <item x="1128"/>
        <item x="8544"/>
        <item x="7213"/>
        <item x="10086"/>
        <item x="6988"/>
        <item x="6921"/>
        <item x="872"/>
        <item x="9527"/>
        <item x="6918"/>
        <item x="9229"/>
        <item x="4602"/>
        <item x="1274"/>
        <item x="10088"/>
        <item x="7876"/>
        <item x="978"/>
        <item x="6926"/>
        <item x="11929"/>
        <item x="8545"/>
        <item x="9592"/>
        <item x="7214"/>
        <item x="10089"/>
        <item x="7874"/>
        <item x="10090"/>
        <item x="1986"/>
        <item x="1571"/>
        <item x="6917"/>
        <item x="6919"/>
        <item x="1275"/>
        <item x="9528"/>
        <item x="7215"/>
        <item x="7873"/>
        <item x="9529"/>
        <item x="1570"/>
        <item x="8546"/>
        <item x="7871"/>
        <item x="1276"/>
        <item x="7875"/>
        <item x="7870"/>
        <item x="7216"/>
        <item x="979"/>
        <item x="1277"/>
        <item x="7217"/>
        <item x="8547"/>
        <item x="1129"/>
        <item x="7872"/>
        <item x="6992"/>
        <item x="9046"/>
        <item x="6925"/>
        <item x="7218"/>
        <item x="6922"/>
        <item x="6924"/>
        <item x="7868"/>
        <item x="7219"/>
        <item x="1278"/>
        <item x="6991"/>
        <item x="1130"/>
        <item x="3000"/>
        <item x="6995"/>
        <item x="7881"/>
        <item x="6923"/>
        <item x="1279"/>
        <item x="4257"/>
        <item x="6994"/>
        <item x="6915"/>
        <item x="11930"/>
        <item x="6993"/>
        <item x="1573"/>
        <item x="9593"/>
        <item x="3931"/>
        <item x="8548"/>
        <item x="3001"/>
        <item x="9047"/>
        <item x="1131"/>
        <item x="11931"/>
        <item x="1280"/>
        <item x="11936"/>
        <item x="4258"/>
        <item x="7879"/>
        <item x="874"/>
        <item x="1987"/>
        <item x="7880"/>
        <item x="3932"/>
        <item x="4603"/>
        <item x="9531"/>
        <item x="11932"/>
        <item x="1132"/>
        <item x="8549"/>
        <item x="7855"/>
        <item x="6505"/>
        <item x="6916"/>
        <item x="3002"/>
        <item x="980"/>
        <item x="7860"/>
        <item x="6997"/>
        <item x="1281"/>
        <item x="7863"/>
        <item x="807"/>
        <item x="7858"/>
        <item x="4259"/>
        <item x="11933"/>
        <item x="9594"/>
        <item x="9228"/>
        <item x="7864"/>
        <item x="8550"/>
        <item x="1282"/>
        <item x="3933"/>
        <item x="3935"/>
        <item x="7861"/>
        <item x="11937"/>
        <item x="1133"/>
        <item x="3004"/>
        <item x="7856"/>
        <item x="9595"/>
        <item x="7866"/>
        <item x="7857"/>
        <item x="7859"/>
        <item x="3003"/>
        <item x="9533"/>
        <item x="11938"/>
        <item x="6875"/>
        <item x="1283"/>
        <item x="4260"/>
        <item x="6877"/>
        <item x="9048"/>
        <item x="7862"/>
        <item x="8551"/>
        <item x="11934"/>
        <item x="7878"/>
        <item x="7882"/>
        <item x="3934"/>
        <item x="6998"/>
        <item x="6876"/>
        <item x="808"/>
        <item x="6913"/>
        <item x="1574"/>
        <item x="11939"/>
        <item x="1988"/>
        <item x="11935"/>
        <item x="1284"/>
        <item x="9534"/>
        <item x="3005"/>
        <item x="7877"/>
        <item x="10733"/>
        <item x="4261"/>
        <item x="1134"/>
        <item x="9614"/>
        <item x="3006"/>
        <item x="7865"/>
        <item x="809"/>
        <item x="11941"/>
        <item x="11940"/>
        <item x="1285"/>
        <item x="981"/>
        <item x="9596"/>
        <item x="10734"/>
        <item x="873"/>
        <item x="832"/>
        <item x="6874"/>
        <item x="3936"/>
        <item x="9049"/>
        <item x="6914"/>
        <item x="1989"/>
        <item x="9535"/>
        <item x="9224"/>
        <item x="9613"/>
        <item x="9603"/>
        <item x="1286"/>
        <item x="811"/>
        <item x="6905"/>
        <item x="9602"/>
        <item x="6872"/>
        <item x="9615"/>
        <item x="9600"/>
        <item x="6912"/>
        <item x="4604"/>
        <item x="8552"/>
        <item x="9604"/>
        <item x="1996"/>
        <item x="6878"/>
        <item x="4262"/>
        <item x="9597"/>
        <item x="3007"/>
        <item x="6911"/>
        <item x="9605"/>
        <item x="9616"/>
        <item x="9617"/>
        <item x="1287"/>
        <item x="4625"/>
        <item x="9530"/>
        <item x="9052"/>
        <item x="6873"/>
        <item x="1141"/>
        <item x="9618"/>
        <item x="813"/>
        <item x="7883"/>
        <item x="10735"/>
        <item x="9606"/>
        <item x="9601"/>
        <item x="9051"/>
        <item x="9050"/>
        <item x="1288"/>
        <item x="9599"/>
        <item x="9053"/>
        <item x="9056"/>
        <item x="1135"/>
        <item x="1990"/>
        <item x="4263"/>
        <item x="3012"/>
        <item x="2010"/>
        <item x="9054"/>
        <item x="817"/>
        <item x="3008"/>
        <item x="9612"/>
        <item x="1289"/>
        <item x="831"/>
        <item x="9619"/>
        <item x="11944"/>
        <item x="6506"/>
        <item x="11947"/>
        <item x="9609"/>
        <item x="9610"/>
        <item x="6907"/>
        <item x="2011"/>
        <item x="9611"/>
        <item x="4264"/>
        <item x="810"/>
        <item x="815"/>
        <item x="11942"/>
        <item x="6908"/>
        <item x="1582"/>
        <item x="1991"/>
        <item x="9532"/>
        <item x="4607"/>
        <item x="9057"/>
        <item x="11946"/>
        <item x="10736"/>
        <item x="1136"/>
        <item x="3937"/>
        <item x="9620"/>
        <item x="9055"/>
        <item x="6910"/>
        <item x="7884"/>
        <item x="4606"/>
        <item x="4621"/>
        <item x="9622"/>
        <item x="3013"/>
        <item x="9608"/>
        <item x="812"/>
        <item x="1584"/>
        <item x="1291"/>
        <item x="4626"/>
        <item x="4627"/>
        <item x="9607"/>
        <item x="9621"/>
        <item x="9598"/>
        <item x="4265"/>
        <item x="11943"/>
        <item x="2013"/>
        <item x="9058"/>
        <item x="2012"/>
        <item x="6999"/>
        <item x="8553"/>
        <item x="1583"/>
        <item x="6881"/>
        <item x="816"/>
        <item x="2014"/>
        <item x="4631"/>
        <item x="6871"/>
        <item x="1290"/>
        <item x="6879"/>
        <item x="6909"/>
        <item x="4632"/>
        <item x="982"/>
        <item x="830"/>
        <item x="6880"/>
        <item x="4624"/>
        <item x="6904"/>
        <item x="4628"/>
        <item x="7887"/>
        <item x="3009"/>
        <item x="7000"/>
        <item x="7885"/>
        <item x="2015"/>
        <item x="6906"/>
        <item x="1138"/>
        <item x="1292"/>
        <item x="875"/>
        <item x="814"/>
        <item x="3011"/>
        <item x="1137"/>
        <item x="1589"/>
        <item x="827"/>
        <item x="4845"/>
        <item x="4266"/>
        <item x="4633"/>
        <item x="4635"/>
        <item x="2016"/>
        <item x="4605"/>
        <item x="9059"/>
        <item x="2017"/>
        <item x="4623"/>
        <item x="6507"/>
        <item x="11948"/>
        <item x="6888"/>
        <item x="3014"/>
        <item x="4846"/>
        <item x="4847"/>
        <item x="11945"/>
        <item x="6889"/>
        <item x="4267"/>
        <item x="10737"/>
        <item x="7898"/>
        <item x="4634"/>
        <item x="4287"/>
        <item x="6815"/>
        <item x="4622"/>
        <item x="1575"/>
        <item x="7886"/>
        <item x="11958"/>
        <item x="1590"/>
        <item x="6884"/>
        <item x="4280"/>
        <item x="1587"/>
        <item x="1293"/>
        <item x="4630"/>
        <item x="3015"/>
        <item x="6903"/>
        <item x="4274"/>
        <item x="4273"/>
        <item x="7889"/>
        <item x="4278"/>
        <item x="4277"/>
        <item x="4279"/>
        <item x="4873"/>
        <item x="4275"/>
        <item x="10739"/>
        <item x="6818"/>
        <item x="6899"/>
        <item x="4291"/>
        <item x="4276"/>
        <item x="10738"/>
        <item x="1581"/>
        <item x="4281"/>
        <item x="7892"/>
        <item x="4270"/>
        <item x="6817"/>
        <item x="4288"/>
        <item x="4282"/>
        <item x="7888"/>
        <item x="6885"/>
        <item x="4629"/>
        <item x="7890"/>
        <item x="7899"/>
        <item x="4268"/>
        <item x="828"/>
        <item x="4269"/>
        <item x="4271"/>
        <item x="4293"/>
        <item x="1586"/>
        <item x="7897"/>
        <item x="4272"/>
        <item x="6891"/>
        <item x="983"/>
        <item x="7893"/>
        <item x="3019"/>
        <item x="1994"/>
        <item x="3018"/>
        <item x="4294"/>
        <item x="7894"/>
        <item x="3017"/>
        <item x="4296"/>
        <item x="4283"/>
        <item x="7901"/>
        <item x="4874"/>
        <item x="6898"/>
        <item x="7891"/>
        <item x="1585"/>
        <item x="4638"/>
        <item x="6890"/>
        <item x="6900"/>
        <item x="1294"/>
        <item x="4639"/>
        <item x="3016"/>
        <item x="3938"/>
        <item x="10740"/>
        <item x="6886"/>
        <item x="4292"/>
        <item x="4286"/>
        <item x="6882"/>
        <item x="4284"/>
        <item x="4608"/>
        <item x="4295"/>
        <item x="1145"/>
        <item x="4290"/>
        <item x="6887"/>
        <item x="4645"/>
        <item x="9230"/>
        <item x="1588"/>
        <item x="11950"/>
        <item x="6902"/>
        <item x="11957"/>
        <item x="11949"/>
        <item x="7900"/>
        <item x="4644"/>
        <item x="4620"/>
        <item x="7895"/>
        <item x="6814"/>
        <item x="4637"/>
        <item x="11960"/>
        <item x="6901"/>
        <item x="4285"/>
        <item x="4289"/>
        <item x="4872"/>
        <item x="6897"/>
        <item x="8554"/>
        <item x="7896"/>
        <item x="6819"/>
        <item x="9231"/>
        <item x="4641"/>
        <item x="11959"/>
        <item x="10741"/>
        <item x="7902"/>
        <item x="1324"/>
        <item x="4869"/>
        <item x="4642"/>
        <item x="10766"/>
        <item x="4636"/>
        <item x="1295"/>
        <item x="10764"/>
        <item x="4643"/>
        <item x="1997"/>
        <item x="4640"/>
        <item x="1296"/>
        <item x="6892"/>
        <item x="1323"/>
        <item x="6508"/>
        <item x="1139"/>
        <item x="9060"/>
        <item x="6820"/>
        <item x="7909"/>
        <item x="4297"/>
        <item x="1321"/>
        <item x="1576"/>
        <item x="11961"/>
        <item x="6816"/>
        <item x="7908"/>
        <item x="3010"/>
        <item x="1318"/>
        <item x="7904"/>
        <item x="7907"/>
        <item x="6896"/>
        <item x="10763"/>
        <item x="1328"/>
        <item x="11962"/>
        <item x="9276"/>
        <item x="7903"/>
        <item x="829"/>
        <item x="9282"/>
        <item x="6512"/>
        <item x="4609"/>
        <item x="3942"/>
        <item x="4848"/>
        <item x="9061"/>
        <item x="6513"/>
        <item x="11954"/>
        <item x="9283"/>
        <item x="11952"/>
        <item x="1297"/>
        <item x="6511"/>
        <item x="3020"/>
        <item x="844"/>
        <item x="843"/>
        <item x="11951"/>
        <item x="1322"/>
        <item x="1298"/>
        <item x="845"/>
        <item x="9062"/>
        <item x="846"/>
        <item x="849"/>
        <item x="3940"/>
        <item x="9275"/>
        <item x="847"/>
        <item x="9274"/>
        <item x="1299"/>
        <item x="1325"/>
        <item x="11953"/>
        <item x="1320"/>
        <item x="11965"/>
        <item x="6895"/>
        <item x="876"/>
        <item x="850"/>
        <item x="6893"/>
        <item x="1319"/>
        <item x="838"/>
        <item x="852"/>
        <item x="11956"/>
        <item x="4619"/>
        <item x="1300"/>
        <item x="848"/>
        <item x="3939"/>
        <item x="7905"/>
        <item x="851"/>
        <item x="9232"/>
        <item x="9270"/>
        <item x="6514"/>
        <item x="11955"/>
        <item x="10762"/>
        <item x="1326"/>
        <item x="1578"/>
        <item x="839"/>
        <item x="10742"/>
        <item x="4870"/>
        <item x="1140"/>
        <item x="1577"/>
        <item x="6894"/>
        <item x="9273"/>
        <item x="4868"/>
        <item x="6834"/>
        <item x="9277"/>
        <item x="1315"/>
        <item x="10767"/>
        <item x="11963"/>
        <item x="9284"/>
        <item x="6509"/>
        <item x="1312"/>
        <item x="9271"/>
        <item x="8555"/>
        <item x="4298"/>
        <item x="855"/>
        <item x="3943"/>
        <item x="853"/>
        <item x="6883"/>
        <item x="3035"/>
        <item x="840"/>
        <item x="6832"/>
        <item x="3944"/>
        <item x="856"/>
        <item x="4849"/>
        <item x="10765"/>
        <item x="9233"/>
        <item x="11641"/>
        <item x="1316"/>
        <item x="1317"/>
        <item x="11642"/>
        <item x="854"/>
        <item x="821"/>
        <item x="4867"/>
        <item x="820"/>
        <item x="4611"/>
        <item x="11970"/>
        <item x="9278"/>
        <item x="11967"/>
        <item x="1591"/>
        <item x="1311"/>
        <item x="1580"/>
        <item x="3941"/>
        <item x="4788"/>
        <item x="4789"/>
        <item x="1313"/>
        <item x="4300"/>
        <item x="833"/>
        <item x="4299"/>
        <item x="4790"/>
        <item x="4791"/>
        <item x="1314"/>
        <item x="985"/>
        <item x="11964"/>
        <item x="4792"/>
        <item x="4793"/>
        <item x="11654"/>
        <item x="1310"/>
        <item x="4795"/>
        <item x="4794"/>
        <item x="11643"/>
        <item x="4796"/>
        <item x="10744"/>
        <item x="4871"/>
        <item x="823"/>
        <item x="1327"/>
        <item x="9063"/>
        <item x="4612"/>
        <item x="1999"/>
        <item x="11969"/>
        <item x="6515"/>
        <item x="11966"/>
        <item x="4301"/>
        <item x="11968"/>
        <item x="9272"/>
        <item x="984"/>
        <item x="3945"/>
        <item x="11971"/>
        <item x="9281"/>
        <item x="9279"/>
        <item x="4797"/>
        <item x="4618"/>
        <item x="819"/>
        <item x="6833"/>
        <item x="3021"/>
        <item x="6831"/>
        <item x="4610"/>
        <item x="3022"/>
        <item x="9064"/>
        <item x="4306"/>
        <item x="11972"/>
        <item x="11644"/>
        <item x="4308"/>
        <item x="4617"/>
        <item x="7007"/>
        <item x="7003"/>
        <item x="8556"/>
        <item x="6821"/>
        <item x="11973"/>
        <item x="1998"/>
        <item x="3023"/>
        <item x="4851"/>
        <item x="9065"/>
        <item x="10745"/>
        <item x="1142"/>
        <item x="9280"/>
        <item x="986"/>
        <item x="1301"/>
        <item x="3025"/>
        <item x="1302"/>
        <item x="2002"/>
        <item x="4307"/>
        <item x="6518"/>
        <item x="11645"/>
        <item x="10768"/>
        <item x="2001"/>
        <item x="4798"/>
        <item x="4302"/>
        <item x="2000"/>
        <item x="1993"/>
        <item x="7006"/>
        <item x="841"/>
        <item x="4850"/>
        <item x="10743"/>
        <item x="6510"/>
        <item x="1308"/>
        <item x="1143"/>
        <item x="3024"/>
        <item x="842"/>
        <item x="1303"/>
        <item x="4303"/>
        <item x="3026"/>
        <item x="7001"/>
        <item x="7004"/>
        <item x="6822"/>
        <item x="3027"/>
        <item x="881"/>
        <item x="11646"/>
        <item x="7906"/>
        <item x="1992"/>
        <item x="4616"/>
        <item x="4799"/>
        <item x="1307"/>
        <item x="4875"/>
        <item x="1304"/>
        <item x="6287"/>
        <item x="3946"/>
        <item x="2003"/>
        <item x="4614"/>
        <item x="4615"/>
        <item x="818"/>
        <item x="882"/>
        <item x="4305"/>
        <item x="4304"/>
        <item x="7005"/>
        <item x="3028"/>
        <item x="826"/>
        <item x="825"/>
        <item x="824"/>
        <item x="3033"/>
        <item x="8557"/>
        <item x="4613"/>
        <item x="9285"/>
        <item x="10769"/>
        <item x="1146"/>
        <item x="4800"/>
        <item x="6288"/>
        <item x="2004"/>
        <item x="822"/>
        <item x="7002"/>
        <item x="4311"/>
        <item x="9066"/>
        <item x="9236"/>
        <item x="1729"/>
        <item x="987"/>
        <item x="1305"/>
        <item x="834"/>
        <item x="11647"/>
        <item x="4309"/>
        <item x="4801"/>
        <item x="6289"/>
        <item x="4312"/>
        <item x="6825"/>
        <item x="9287"/>
        <item x="9822"/>
        <item x="2005"/>
        <item x="6823"/>
        <item x="1579"/>
        <item x="6835"/>
        <item x="6827"/>
        <item x="1147"/>
        <item x="3029"/>
        <item x="1309"/>
        <item x="4313"/>
        <item x="6519"/>
        <item x="6517"/>
        <item x="6516"/>
        <item x="11649"/>
        <item x="6290"/>
        <item x="6520"/>
        <item x="7008"/>
        <item x="1150"/>
        <item x="10770"/>
        <item x="1730"/>
        <item x="9067"/>
        <item x="4802"/>
        <item x="4310"/>
        <item x="9823"/>
        <item x="11648"/>
        <item x="6824"/>
        <item x="1144"/>
        <item x="1149"/>
        <item x="1731"/>
        <item x="1995"/>
        <item x="1148"/>
        <item x="4852"/>
        <item x="2474"/>
        <item x="837"/>
        <item x="8558"/>
        <item x="6521"/>
        <item x="6291"/>
        <item x="6828"/>
        <item x="5918"/>
        <item x="3947"/>
        <item x="2006"/>
        <item x="4876"/>
        <item x="7365"/>
        <item x="1306"/>
        <item x="9068"/>
        <item x="11305"/>
        <item x="878"/>
        <item x="6826"/>
        <item x="835"/>
        <item x="1592"/>
        <item x="2475"/>
        <item x="886"/>
        <item x="9240"/>
        <item x="6292"/>
        <item x="9073"/>
        <item x="4803"/>
        <item x="884"/>
        <item x="9286"/>
        <item x="9824"/>
        <item x="9250"/>
        <item x="883"/>
        <item x="9069"/>
        <item x="1732"/>
        <item x="2007"/>
        <item x="11306"/>
        <item x="9074"/>
        <item x="11655"/>
        <item x="10746"/>
        <item x="9090"/>
        <item x="5707"/>
        <item x="6293"/>
        <item x="880"/>
        <item x="6294"/>
        <item x="7009"/>
        <item x="9089"/>
        <item x="3034"/>
        <item x="988"/>
        <item x="1151"/>
        <item x="9076"/>
        <item x="877"/>
        <item x="2478"/>
        <item x="9075"/>
        <item x="9072"/>
        <item x="2476"/>
        <item x="879"/>
        <item x="9078"/>
        <item x="4804"/>
        <item x="11650"/>
        <item x="9092"/>
        <item x="2479"/>
        <item x="2477"/>
        <item x="9825"/>
        <item x="9070"/>
        <item x="9088"/>
        <item x="2008"/>
        <item x="9091"/>
        <item x="9087"/>
        <item x="9084"/>
        <item x="9094"/>
        <item x="10747"/>
        <item x="9079"/>
        <item x="6295"/>
        <item x="9093"/>
        <item x="1152"/>
        <item x="9086"/>
        <item x="989"/>
        <item x="9085"/>
        <item x="6522"/>
        <item x="9080"/>
        <item x="2480"/>
        <item x="10748"/>
        <item x="11307"/>
        <item x="9071"/>
        <item x="9077"/>
        <item x="10749"/>
        <item x="9083"/>
        <item x="836"/>
        <item x="9081"/>
        <item x="7366"/>
        <item x="6830"/>
        <item x="4805"/>
        <item x="7367"/>
        <item x="9096"/>
        <item x="6836"/>
        <item x="10750"/>
        <item x="9826"/>
        <item x="3948"/>
        <item x="7362"/>
        <item x="7360"/>
        <item x="4866"/>
        <item x="2009"/>
        <item x="885"/>
        <item x="9097"/>
        <item x="7361"/>
        <item x="9095"/>
        <item x="1733"/>
        <item x="9288"/>
        <item x="3036"/>
        <item x="9827"/>
        <item x="10751"/>
        <item x="3039"/>
        <item x="9099"/>
        <item x="3030"/>
        <item x="3031"/>
        <item x="3032"/>
        <item x="9098"/>
        <item x="995"/>
        <item x="3037"/>
        <item x="9082"/>
        <item x="7358"/>
        <item x="3038"/>
        <item x="10771"/>
        <item x="4806"/>
        <item x="9235"/>
        <item x="3040"/>
        <item x="10772"/>
        <item x="6561"/>
        <item x="9830"/>
        <item x="9829"/>
        <item x="2764"/>
        <item x="9828"/>
        <item x="8559"/>
        <item x="901"/>
        <item x="4853"/>
        <item x="9831"/>
        <item x="3041"/>
        <item x="990"/>
        <item x="6560"/>
        <item x="2481"/>
        <item x="888"/>
        <item x="994"/>
        <item x="3042"/>
        <item x="10761"/>
        <item x="6870"/>
        <item x="3043"/>
        <item x="6829"/>
        <item x="4807"/>
        <item x="3044"/>
        <item x="10752"/>
        <item x="5890"/>
        <item x="892"/>
        <item x="4854"/>
        <item x="6296"/>
        <item x="1734"/>
        <item x="9832"/>
        <item x="6559"/>
        <item x="6869"/>
        <item x="9249"/>
        <item x="9289"/>
        <item x="993"/>
        <item x="9412"/>
        <item x="996"/>
        <item x="2482"/>
        <item x="6553"/>
        <item x="6558"/>
        <item x="2765"/>
        <item x="4808"/>
        <item x="887"/>
        <item x="10779"/>
        <item x="7010"/>
        <item x="6528"/>
        <item x="4877"/>
        <item x="9247"/>
        <item x="6531"/>
        <item x="8560"/>
        <item x="6552"/>
        <item x="10755"/>
        <item x="10774"/>
        <item x="3580"/>
        <item x="9238"/>
        <item x="6527"/>
        <item x="7359"/>
        <item x="4809"/>
        <item x="6868"/>
        <item x="891"/>
        <item x="3949"/>
        <item x="9833"/>
        <item x="9415"/>
        <item x="6529"/>
        <item x="991"/>
        <item x="10780"/>
        <item x="6297"/>
        <item x="5889"/>
        <item x="3963"/>
        <item x="2483"/>
        <item x="4878"/>
        <item x="1004"/>
        <item x="9251"/>
        <item x="10754"/>
        <item x="4810"/>
        <item x="9414"/>
        <item x="6523"/>
        <item x="2484"/>
        <item x="6554"/>
        <item x="899"/>
        <item x="9834"/>
        <item x="6619"/>
        <item x="6867"/>
        <item x="7369"/>
        <item x="9413"/>
        <item x="2485"/>
        <item x="6525"/>
        <item x="9860"/>
        <item x="4811"/>
        <item x="9255"/>
        <item x="3962"/>
        <item x="997"/>
        <item x="6557"/>
        <item x="1735"/>
        <item x="11308"/>
        <item x="3961"/>
        <item x="7364"/>
        <item x="5708"/>
        <item x="6530"/>
        <item x="6555"/>
        <item x="9290"/>
        <item x="6556"/>
        <item x="6837"/>
        <item x="4855"/>
        <item x="6300"/>
        <item x="893"/>
        <item x="6298"/>
        <item x="992"/>
        <item x="2486"/>
        <item x="4812"/>
        <item x="6838"/>
        <item x="2766"/>
        <item x="2487"/>
        <item x="5891"/>
        <item x="6301"/>
        <item x="5709"/>
        <item x="6526"/>
        <item x="11652"/>
        <item x="11651"/>
        <item x="6299"/>
        <item x="11209"/>
        <item x="1003"/>
        <item x="9835"/>
        <item x="10756"/>
        <item x="10760"/>
        <item x="6620"/>
        <item x="6864"/>
        <item x="7370"/>
        <item x="5713"/>
        <item x="6532"/>
        <item x="9416"/>
        <item x="11210"/>
        <item x="4813"/>
        <item x="3582"/>
        <item x="3950"/>
        <item x="6866"/>
        <item x="889"/>
        <item x="1002"/>
        <item x="9291"/>
        <item x="1012"/>
        <item x="998"/>
        <item x="3581"/>
        <item x="11656"/>
        <item x="898"/>
        <item x="6535"/>
        <item x="6865"/>
        <item x="10753"/>
        <item x="1010"/>
        <item x="9836"/>
        <item x="9234"/>
        <item x="6839"/>
        <item x="3584"/>
        <item x="4814"/>
        <item x="6235"/>
        <item x="9861"/>
        <item x="7011"/>
        <item x="6302"/>
        <item x="5710"/>
        <item x="7363"/>
        <item x="3583"/>
        <item x="8561"/>
        <item x="2488"/>
        <item x="2767"/>
        <item x="4815"/>
        <item x="3585"/>
        <item x="1736"/>
        <item x="9252"/>
        <item x="895"/>
        <item x="1005"/>
        <item x="11211"/>
        <item x="6533"/>
        <item x="3587"/>
        <item x="10781"/>
        <item x="9254"/>
        <item x="9837"/>
        <item x="4816"/>
        <item x="3586"/>
        <item x="9292"/>
        <item x="11309"/>
        <item x="4856"/>
        <item x="6524"/>
        <item x="6840"/>
        <item x="6534"/>
        <item x="5896"/>
        <item x="6842"/>
        <item x="5714"/>
        <item x="1011"/>
        <item x="11653"/>
        <item x="6345"/>
        <item x="9418"/>
        <item x="5895"/>
        <item x="4863"/>
        <item x="4865"/>
        <item x="3951"/>
        <item x="6303"/>
        <item x="10759"/>
        <item x="10757"/>
        <item x="7368"/>
        <item x="4881"/>
        <item x="4817"/>
        <item x="9838"/>
        <item x="9419"/>
        <item x="11212"/>
        <item x="9293"/>
        <item x="6536"/>
        <item x="3588"/>
        <item x="6306"/>
        <item x="896"/>
        <item x="11219"/>
        <item x="4864"/>
        <item x="10782"/>
        <item x="9241"/>
        <item x="10777"/>
        <item x="6841"/>
        <item x="6549"/>
        <item x="6863"/>
        <item x="6548"/>
        <item x="1593"/>
        <item x="6621"/>
        <item x="6237"/>
        <item x="1001"/>
        <item x="6547"/>
        <item x="4858"/>
        <item x="6843"/>
        <item x="6550"/>
        <item x="890"/>
        <item x="6304"/>
        <item x="9248"/>
        <item x="9420"/>
        <item x="4883"/>
        <item x="6622"/>
        <item x="5892"/>
        <item x="4879"/>
        <item x="9417"/>
        <item x="897"/>
        <item x="3964"/>
        <item x="11213"/>
        <item x="3952"/>
        <item x="6844"/>
        <item x="1000"/>
        <item x="6546"/>
        <item x="6305"/>
        <item x="4818"/>
        <item x="10773"/>
        <item x="1009"/>
        <item x="3607"/>
        <item x="6537"/>
        <item x="6845"/>
        <item x="6551"/>
        <item x="10775"/>
        <item x="10778"/>
        <item x="4857"/>
        <item x="1737"/>
        <item x="6233"/>
        <item x="11227"/>
        <item x="3589"/>
        <item x="9839"/>
        <item x="3965"/>
        <item x="9421"/>
        <item x="9246"/>
        <item x="894"/>
        <item x="4880"/>
        <item x="1008"/>
        <item x="2489"/>
        <item x="6307"/>
        <item x="1594"/>
        <item x="11214"/>
        <item x="2768"/>
        <item x="4882"/>
        <item x="6858"/>
        <item x="11217"/>
        <item x="6623"/>
        <item x="11310"/>
        <item x="1738"/>
        <item x="3968"/>
        <item x="11216"/>
        <item x="6862"/>
        <item x="9243"/>
        <item x="1007"/>
        <item x="4819"/>
        <item x="9244"/>
        <item x="999"/>
        <item x="9256"/>
        <item x="1160"/>
        <item x="9239"/>
        <item x="11218"/>
        <item x="11215"/>
        <item x="2490"/>
        <item x="4884"/>
        <item x="6539"/>
        <item x="3592"/>
        <item x="10758"/>
        <item x="6847"/>
        <item x="5897"/>
        <item x="1765"/>
        <item x="6236"/>
        <item x="6861"/>
        <item x="3970"/>
        <item x="6538"/>
        <item x="4862"/>
        <item x="10776"/>
        <item x="6540"/>
        <item x="9840"/>
        <item x="11220"/>
        <item x="9422"/>
        <item x="9245"/>
        <item x="9253"/>
        <item x="5898"/>
        <item x="5711"/>
        <item x="4820"/>
        <item x="6346"/>
        <item x="6238"/>
        <item x="8562"/>
        <item x="1739"/>
        <item x="4859"/>
        <item x="6545"/>
        <item x="6544"/>
        <item x="6859"/>
        <item x="6543"/>
        <item x="3593"/>
        <item x="1161"/>
        <item x="3605"/>
        <item x="6308"/>
        <item x="6542"/>
        <item x="9294"/>
        <item x="6846"/>
        <item x="3954"/>
        <item x="3953"/>
        <item x="3971"/>
        <item x="1013"/>
        <item x="4756"/>
        <item x="4821"/>
        <item x="3955"/>
        <item x="6230"/>
        <item x="1006"/>
        <item x="4732"/>
        <item x="1153"/>
        <item x="7012"/>
        <item x="1159"/>
        <item x="6541"/>
        <item x="3966"/>
        <item x="9423"/>
        <item x="3969"/>
        <item x="5902"/>
        <item x="3591"/>
        <item x="9844"/>
        <item x="1022"/>
        <item x="9841"/>
        <item x="6857"/>
        <item x="9257"/>
        <item x="11311"/>
        <item x="6317"/>
        <item x="11229"/>
        <item x="1158"/>
        <item x="6318"/>
        <item x="11657"/>
        <item x="8564"/>
        <item x="4822"/>
        <item x="1157"/>
        <item x="6234"/>
        <item x="4733"/>
        <item x="11221"/>
        <item x="6347"/>
        <item x="6319"/>
        <item x="2491"/>
        <item x="11226"/>
        <item x="1015"/>
        <item x="902"/>
        <item x="1766"/>
        <item x="6316"/>
        <item x="6320"/>
        <item x="1764"/>
        <item x="1162"/>
        <item x="3606"/>
        <item x="6187"/>
        <item x="6310"/>
        <item x="9845"/>
        <item x="6321"/>
        <item x="900"/>
        <item x="3956"/>
        <item x="3590"/>
        <item x="7013"/>
        <item x="3601"/>
        <item x="1154"/>
        <item x="3595"/>
        <item x="6311"/>
        <item x="4861"/>
        <item x="1155"/>
        <item x="3957"/>
        <item x="6232"/>
        <item x="6312"/>
        <item x="11222"/>
        <item x="5894"/>
        <item x="6860"/>
        <item x="9258"/>
        <item x="4860"/>
        <item x="2492"/>
        <item x="9842"/>
        <item x="9846"/>
        <item x="6309"/>
        <item x="6231"/>
        <item x="9843"/>
        <item x="1021"/>
        <item x="4734"/>
        <item x="1740"/>
        <item x="4823"/>
        <item x="3967"/>
        <item x="5893"/>
        <item x="6315"/>
        <item x="6314"/>
        <item x="1772"/>
        <item x="5901"/>
        <item x="1019"/>
        <item x="11224"/>
        <item x="11313"/>
        <item x="3608"/>
        <item x="2493"/>
        <item x="9295"/>
        <item x="1595"/>
        <item x="11312"/>
        <item x="1163"/>
        <item x="11225"/>
        <item x="1017"/>
        <item x="11228"/>
        <item x="1023"/>
        <item x="1156"/>
        <item x="5716"/>
        <item x="1020"/>
        <item x="4824"/>
        <item x="1763"/>
        <item x="6322"/>
        <item x="3958"/>
        <item x="6313"/>
        <item x="1018"/>
        <item x="5140"/>
        <item x="6856"/>
        <item x="6848"/>
        <item x="11230"/>
        <item x="8565"/>
        <item x="4735"/>
        <item x="5715"/>
        <item x="4199"/>
        <item x="9242"/>
        <item x="6348"/>
        <item x="6323"/>
        <item x="1599"/>
        <item x="1016"/>
        <item x="3972"/>
        <item x="4825"/>
        <item x="1014"/>
        <item x="1741"/>
        <item x="11223"/>
        <item x="5712"/>
        <item x="9847"/>
        <item x="5903"/>
        <item x="9862"/>
        <item x="4826"/>
        <item x="6624"/>
        <item x="9424"/>
        <item x="1025"/>
        <item x="4736"/>
        <item x="3617"/>
        <item x="8566"/>
        <item x="9848"/>
        <item x="5139"/>
        <item x="4742"/>
        <item x="6324"/>
        <item x="3979"/>
        <item x="1742"/>
        <item x="4740"/>
        <item x="6325"/>
        <item x="4827"/>
        <item x="4741"/>
        <item x="6852"/>
        <item x="8567"/>
        <item x="3602"/>
        <item x="4743"/>
        <item x="6239"/>
        <item x="3594"/>
        <item x="4828"/>
        <item x="5137"/>
        <item x="4738"/>
        <item x="1770"/>
        <item x="6850"/>
        <item x="6849"/>
        <item x="2494"/>
        <item x="1026"/>
        <item x="6851"/>
        <item x="3611"/>
        <item x="3598"/>
        <item x="6240"/>
        <item x="4200"/>
        <item x="5161"/>
        <item x="11316"/>
        <item x="9849"/>
        <item x="5160"/>
        <item x="1771"/>
        <item x="3596"/>
        <item x="4737"/>
        <item x="9296"/>
        <item x="3959"/>
        <item x="5159"/>
        <item x="1743"/>
        <item x="3609"/>
        <item x="2495"/>
        <item x="6625"/>
        <item x="9259"/>
        <item x="4757"/>
        <item x="1769"/>
        <item x="5158"/>
        <item x="11317"/>
        <item x="9850"/>
        <item x="5162"/>
        <item x="6241"/>
        <item x="1768"/>
        <item x="5165"/>
        <item x="1170"/>
        <item x="6043"/>
        <item x="4739"/>
        <item x="11315"/>
        <item x="4885"/>
        <item x="6853"/>
        <item x="3612"/>
        <item x="2496"/>
        <item x="1745"/>
        <item x="11231"/>
        <item x="5131"/>
        <item x="1024"/>
        <item x="1749"/>
        <item x="1164"/>
        <item x="3975"/>
        <item x="3599"/>
        <item x="6497"/>
        <item x="4744"/>
        <item x="5157"/>
        <item x="3603"/>
        <item x="9237"/>
        <item x="3973"/>
        <item x="4829"/>
        <item x="5163"/>
        <item x="5135"/>
        <item x="9859"/>
        <item x="2769"/>
        <item x="4830"/>
        <item x="1171"/>
        <item x="1027"/>
        <item x="2497"/>
        <item x="1600"/>
        <item x="11314"/>
        <item x="6326"/>
        <item x="6499"/>
        <item x="3613"/>
        <item x="6245"/>
        <item x="1744"/>
        <item x="6498"/>
        <item x="6495"/>
        <item x="6496"/>
        <item x="2498"/>
        <item x="5164"/>
        <item x="4201"/>
        <item x="6494"/>
        <item x="5138"/>
        <item x="5142"/>
        <item x="6242"/>
        <item x="8563"/>
        <item x="3960"/>
        <item x="5141"/>
        <item x="6493"/>
        <item x="5166"/>
        <item x="1750"/>
        <item x="4831"/>
        <item x="11318"/>
        <item x="6031"/>
        <item x="6855"/>
        <item x="6032"/>
        <item x="6327"/>
        <item x="9851"/>
        <item x="2499"/>
        <item x="6246"/>
        <item x="9297"/>
        <item x="903"/>
        <item x="5133"/>
        <item x="3974"/>
        <item x="9260"/>
        <item x="6854"/>
        <item x="3610"/>
        <item x="1746"/>
        <item x="2500"/>
        <item x="6244"/>
        <item x="6328"/>
        <item x="2502"/>
        <item x="6243"/>
        <item x="1165"/>
        <item x="3600"/>
        <item x="3604"/>
        <item x="5134"/>
        <item x="2501"/>
        <item x="9261"/>
        <item x="8568"/>
        <item x="1602"/>
        <item x="1601"/>
        <item x="4832"/>
        <item x="1598"/>
        <item x="9863"/>
        <item x="1762"/>
        <item x="1596"/>
        <item x="8247"/>
        <item x="1603"/>
        <item x="5593"/>
        <item x="1767"/>
        <item x="9425"/>
        <item x="3614"/>
        <item x="4202"/>
        <item x="3976"/>
        <item x="4755"/>
        <item x="2504"/>
        <item x="6329"/>
        <item x="1753"/>
        <item x="5167"/>
        <item x="3597"/>
        <item x="5592"/>
        <item x="5132"/>
        <item x="5900"/>
        <item x="1747"/>
        <item x="2505"/>
        <item x="2503"/>
        <item x="5594"/>
        <item x="4833"/>
        <item x="1172"/>
        <item x="9852"/>
        <item x="8248"/>
        <item x="6330"/>
        <item x="6500"/>
        <item x="5717"/>
        <item x="6247"/>
        <item x="7014"/>
        <item x="3980"/>
        <item x="4203"/>
        <item x="3978"/>
        <item x="8245"/>
        <item x="6046"/>
        <item x="3977"/>
        <item x="6628"/>
        <item x="6488"/>
        <item x="1751"/>
        <item x="5136"/>
        <item x="4749"/>
        <item x="5899"/>
        <item x="904"/>
        <item x="3618"/>
        <item x="1760"/>
        <item x="1604"/>
        <item x="1166"/>
        <item x="1758"/>
        <item x="9853"/>
        <item x="1748"/>
        <item x="6331"/>
        <item x="4751"/>
        <item x="6042"/>
        <item x="4750"/>
        <item x="8249"/>
        <item x="3986"/>
        <item x="9262"/>
        <item x="6044"/>
        <item x="5143"/>
        <item x="9265"/>
        <item x="4747"/>
        <item x="11232"/>
        <item x="1761"/>
        <item x="6045"/>
        <item x="9264"/>
        <item x="5596"/>
        <item x="4745"/>
        <item x="4748"/>
        <item x="4752"/>
        <item x="2770"/>
        <item x="1752"/>
        <item x="8251"/>
        <item x="4204"/>
        <item x="9855"/>
        <item x="6627"/>
        <item x="9854"/>
        <item x="1167"/>
        <item x="1173"/>
        <item x="4205"/>
        <item x="1776"/>
        <item x="9856"/>
        <item x="4746"/>
        <item x="6501"/>
        <item x="4206"/>
        <item x="11186"/>
        <item x="5595"/>
        <item x="6267"/>
        <item x="4207"/>
        <item x="9298"/>
        <item x="1597"/>
        <item x="9266"/>
        <item x="2506"/>
        <item x="9857"/>
        <item x="6265"/>
        <item x="6626"/>
        <item x="4208"/>
        <item x="9426"/>
        <item x="1413"/>
        <item x="6248"/>
        <item x="4213"/>
        <item x="6629"/>
        <item x="4209"/>
        <item x="11658"/>
        <item x="1759"/>
        <item x="11189"/>
        <item x="8250"/>
        <item x="5156"/>
        <item x="1773"/>
        <item x="9858"/>
        <item x="4210"/>
        <item x="2507"/>
        <item x="5146"/>
        <item x="4834"/>
        <item x="8246"/>
        <item x="4211"/>
        <item x="3527"/>
        <item x="4835"/>
        <item x="6250"/>
        <item x="11233"/>
        <item x="5145"/>
        <item x="3615"/>
        <item x="7019"/>
        <item x="1168"/>
        <item x="5168"/>
        <item x="4214"/>
        <item x="9263"/>
        <item x="4753"/>
        <item x="6332"/>
        <item x="8244"/>
        <item x="6503"/>
        <item x="6492"/>
        <item x="5144"/>
        <item x="4212"/>
        <item x="6249"/>
        <item x="11190"/>
        <item x="4758"/>
        <item x="6260"/>
        <item x="3622"/>
        <item x="9427"/>
        <item x="6630"/>
        <item x="6504"/>
        <item x="1174"/>
        <item x="2508"/>
        <item x="9267"/>
        <item x="119"/>
        <item x="4215"/>
        <item x="6490"/>
        <item x="11324"/>
        <item x="4754"/>
        <item x="3624"/>
        <item x="6489"/>
        <item x="5718"/>
        <item x="1169"/>
        <item x="8242"/>
        <item x="7015"/>
        <item x="6266"/>
        <item x="1175"/>
        <item x="4889"/>
        <item x="7016"/>
        <item x="9864"/>
        <item x="3623"/>
        <item x="3625"/>
        <item x="5597"/>
        <item x="5153"/>
        <item x="9268"/>
        <item x="905"/>
        <item x="11320"/>
        <item x="8569"/>
        <item x="9269"/>
        <item x="8243"/>
        <item x="1781"/>
        <item x="3983"/>
        <item x="11323"/>
        <item x="1754"/>
        <item x="6502"/>
        <item x="1611"/>
        <item x="1609"/>
        <item x="4219"/>
        <item x="6259"/>
        <item x="4220"/>
        <item x="4759"/>
        <item x="911"/>
        <item x="4218"/>
        <item x="4216"/>
        <item x="4836"/>
        <item x="4217"/>
        <item x="5155"/>
        <item x="912"/>
        <item x="913"/>
        <item x="6263"/>
        <item x="906"/>
        <item x="4221"/>
        <item x="5169"/>
        <item x="1605"/>
        <item x="5904"/>
        <item x="6041"/>
        <item x="6491"/>
        <item x="1778"/>
        <item x="5170"/>
        <item x="910"/>
        <item x="6033"/>
        <item x="1806"/>
        <item x="6251"/>
        <item x="909"/>
        <item x="6272"/>
        <item x="908"/>
        <item x="907"/>
        <item x="11191"/>
        <item x="9299"/>
        <item x="9428"/>
        <item x="6264"/>
        <item x="1395"/>
        <item x="2771"/>
        <item x="6333"/>
        <item x="7017"/>
        <item x="6261"/>
        <item x="5152"/>
        <item x="1777"/>
        <item x="8570"/>
        <item x="3626"/>
        <item x="6349"/>
        <item x="4222"/>
        <item x="2778"/>
        <item x="8234"/>
        <item x="118"/>
        <item x="5147"/>
        <item x="6252"/>
        <item x="9444"/>
        <item x="3528"/>
        <item x="8233"/>
        <item x="6047"/>
        <item x="5149"/>
        <item x="5154"/>
        <item x="1755"/>
        <item x="6632"/>
        <item x="1176"/>
        <item x="4223"/>
        <item x="1775"/>
        <item x="6253"/>
        <item x="1805"/>
        <item x="120"/>
        <item x="11325"/>
        <item x="11241"/>
        <item x="6631"/>
        <item x="5151"/>
        <item x="7018"/>
        <item x="1608"/>
        <item x="1606"/>
        <item x="116"/>
        <item x="3616"/>
        <item x="1610"/>
        <item x="2509"/>
        <item x="11171"/>
        <item x="4224"/>
        <item x="5720"/>
        <item x="1177"/>
        <item x="117"/>
        <item x="3627"/>
        <item x="7020"/>
        <item x="4225"/>
        <item x="1779"/>
        <item x="11193"/>
        <item x="8232"/>
        <item x="3621"/>
        <item x="6254"/>
        <item x="11172"/>
        <item x="2510"/>
        <item x="3529"/>
        <item x="11659"/>
        <item x="11192"/>
        <item x="8235"/>
        <item x="4888"/>
        <item x="9300"/>
        <item x="1784"/>
        <item x="5148"/>
        <item x="6258"/>
        <item x="11194"/>
        <item x="8236"/>
        <item x="8241"/>
        <item x="3631"/>
        <item x="4837"/>
        <item x="5150"/>
        <item x="9429"/>
        <item x="7021"/>
        <item x="3632"/>
        <item x="1612"/>
        <item x="3630"/>
        <item x="11234"/>
        <item x="4226"/>
        <item x="11319"/>
        <item x="5171"/>
        <item x="4760"/>
        <item x="6271"/>
        <item x="3633"/>
        <item x="5905"/>
        <item x="11173"/>
        <item x="3634"/>
        <item x="1391"/>
        <item x="6262"/>
        <item x="1414"/>
        <item x="11332"/>
        <item x="4229"/>
        <item x="5173"/>
        <item x="5174"/>
        <item x="3628"/>
        <item x="4227"/>
        <item x="6334"/>
        <item x="3620"/>
        <item x="4891"/>
        <item x="4838"/>
        <item x="2511"/>
        <item x="6255"/>
        <item x="3629"/>
        <item x="1774"/>
        <item x="4886"/>
        <item x="8240"/>
        <item x="6256"/>
        <item x="1178"/>
        <item x="11195"/>
        <item x="6633"/>
        <item x="121"/>
        <item x="11239"/>
        <item x="6034"/>
        <item x="6040"/>
        <item x="3619"/>
        <item x="1782"/>
        <item x="4228"/>
        <item x="8571"/>
        <item x="6257"/>
        <item x="11333"/>
        <item x="8572"/>
        <item x="6276"/>
        <item x="4840"/>
        <item x="6270"/>
        <item x="1179"/>
        <item x="11238"/>
        <item x="8239"/>
        <item x="9433"/>
        <item x="11188"/>
        <item x="1787"/>
        <item x="4230"/>
        <item x="2513"/>
        <item x="9301"/>
        <item x="9865"/>
        <item x="11240"/>
        <item x="6269"/>
        <item x="9445"/>
        <item x="4841"/>
        <item x="4842"/>
        <item x="4887"/>
        <item x="11242"/>
        <item x="1180"/>
        <item x="5172"/>
        <item x="6278"/>
        <item x="11174"/>
        <item x="3981"/>
        <item x="2512"/>
        <item x="11185"/>
        <item x="1757"/>
        <item x="6277"/>
        <item x="1607"/>
        <item x="2779"/>
        <item x="8573"/>
        <item x="11196"/>
        <item x="9430"/>
        <item x="11187"/>
        <item x="4843"/>
        <item x="9436"/>
        <item x="9432"/>
        <item x="3531"/>
        <item x="4839"/>
        <item x="8574"/>
        <item x="9431"/>
        <item x="5598"/>
        <item x="6268"/>
        <item x="1756"/>
        <item x="11235"/>
        <item x="4844"/>
        <item x="4231"/>
        <item x="9302"/>
        <item x="6282"/>
        <item x="4232"/>
        <item x="5919"/>
        <item x="11184"/>
        <item x="4233"/>
        <item x="4958"/>
        <item x="4893"/>
        <item x="9435"/>
        <item x="8237"/>
        <item x="11330"/>
        <item x="4761"/>
        <item x="6335"/>
        <item x="5599"/>
        <item x="11019"/>
        <item x="8238"/>
        <item x="2076"/>
        <item x="11334"/>
        <item x="5722"/>
        <item x="11336"/>
        <item x="1783"/>
        <item x="1181"/>
        <item x="11170"/>
        <item x="8575"/>
        <item x="4890"/>
        <item x="11021"/>
        <item x="5719"/>
        <item x="11237"/>
        <item x="11020"/>
        <item x="11321"/>
        <item x="11197"/>
        <item x="9446"/>
        <item x="4894"/>
        <item x="9443"/>
        <item x="11331"/>
        <item x="3530"/>
        <item x="6634"/>
        <item x="1786"/>
        <item x="1182"/>
        <item x="2077"/>
        <item x="5175"/>
        <item x="1392"/>
        <item x="9434"/>
        <item x="4234"/>
        <item x="6285"/>
        <item x="11322"/>
        <item x="6273"/>
        <item x="2780"/>
        <item x="6039"/>
        <item x="6636"/>
        <item x="11236"/>
        <item x="9303"/>
        <item x="11342"/>
        <item x="1393"/>
        <item x="2514"/>
        <item x="6283"/>
        <item x="6280"/>
        <item x="8700"/>
        <item x="9304"/>
        <item x="9866"/>
        <item x="6284"/>
        <item x="11338"/>
        <item x="2078"/>
        <item x="5721"/>
        <item x="11198"/>
        <item x="5176"/>
        <item x="11335"/>
        <item x="1788"/>
        <item x="3536"/>
        <item x="9437"/>
        <item x="11243"/>
        <item x="5177"/>
        <item x="2079"/>
        <item x="9442"/>
        <item x="1804"/>
        <item x="11181"/>
        <item x="11341"/>
        <item x="4762"/>
        <item x="11175"/>
        <item x="8578"/>
        <item x="123"/>
        <item x="6038"/>
        <item x="11179"/>
        <item x="6286"/>
        <item x="7565"/>
        <item x="3532"/>
        <item x="4892"/>
        <item x="2080"/>
        <item x="9438"/>
        <item x="6279"/>
        <item x="6635"/>
        <item x="6281"/>
        <item x="5178"/>
        <item x="3984"/>
        <item x="4235"/>
        <item x="124"/>
        <item x="11177"/>
        <item x="1394"/>
        <item x="9441"/>
        <item x="3535"/>
        <item x="11176"/>
        <item x="5179"/>
        <item x="8231"/>
        <item x="6336"/>
        <item x="4959"/>
        <item x="1420"/>
        <item x="6048"/>
        <item x="8576"/>
        <item x="3533"/>
        <item x="1183"/>
        <item x="11199"/>
        <item x="9439"/>
        <item x="11178"/>
        <item x="2772"/>
        <item x="11182"/>
        <item x="6037"/>
        <item x="1785"/>
        <item x="5723"/>
        <item x="6642"/>
        <item x="125"/>
        <item x="11022"/>
        <item x="5600"/>
        <item x="4236"/>
        <item x="7022"/>
        <item x="11204"/>
        <item x="6186"/>
        <item x="6637"/>
        <item x="8579"/>
        <item x="8230"/>
        <item x="11244"/>
        <item x="2081"/>
        <item x="9440"/>
        <item x="1780"/>
        <item x="4961"/>
        <item x="1421"/>
        <item x="8701"/>
        <item x="1415"/>
        <item x="11183"/>
        <item x="4960"/>
        <item x="5724"/>
        <item x="1807"/>
        <item x="11200"/>
        <item x="3985"/>
        <item x="8577"/>
        <item x="11329"/>
        <item x="4237"/>
        <item x="11203"/>
        <item x="6036"/>
        <item x="3534"/>
        <item x="11180"/>
        <item x="2515"/>
        <item x="6929"/>
        <item x="3982"/>
        <item x="128"/>
        <item x="5180"/>
        <item x="8580"/>
        <item x="11169"/>
        <item x="2781"/>
        <item x="127"/>
        <item x="2777"/>
        <item x="11343"/>
        <item x="5182"/>
        <item x="4897"/>
        <item x="4763"/>
        <item x="8702"/>
        <item x="8703"/>
        <item x="2082"/>
        <item x="6337"/>
        <item x="4238"/>
        <item x="5181"/>
        <item x="6350"/>
        <item x="6035"/>
        <item x="6275"/>
        <item x="122"/>
        <item x="11328"/>
        <item x="126"/>
        <item x="6274"/>
        <item x="4239"/>
        <item x="11327"/>
        <item x="11201"/>
        <item x="7566"/>
        <item x="4962"/>
        <item x="4240"/>
        <item x="5183"/>
        <item x="4896"/>
        <item x="11168"/>
        <item x="3538"/>
        <item x="6339"/>
        <item x="2564"/>
        <item x="5601"/>
        <item x="4895"/>
        <item x="1184"/>
        <item x="6340"/>
        <item x="9447"/>
        <item x="3539"/>
        <item x="6930"/>
        <item x="11339"/>
        <item x="130"/>
        <item x="11337"/>
        <item x="9867"/>
        <item x="11340"/>
        <item x="1396"/>
        <item x="6338"/>
        <item x="2083"/>
        <item x="6049"/>
        <item x="2773"/>
        <item x="9158"/>
        <item x="6351"/>
        <item x="3537"/>
        <item x="129"/>
        <item x="6341"/>
        <item x="4963"/>
        <item x="6941"/>
        <item x="9306"/>
        <item x="1789"/>
        <item x="2783"/>
        <item x="11245"/>
        <item x="4241"/>
        <item x="3434"/>
        <item x="9305"/>
        <item x="2782"/>
        <item x="3433"/>
        <item x="7023"/>
        <item x="4900"/>
        <item x="5184"/>
        <item x="1390"/>
        <item x="3436"/>
        <item x="4898"/>
        <item x="3542"/>
        <item x="7567"/>
        <item x="3437"/>
        <item x="5725"/>
        <item x="6050"/>
        <item x="11202"/>
        <item x="2084"/>
        <item x="3441"/>
        <item x="5603"/>
        <item x="4242"/>
        <item x="3440"/>
        <item x="4244"/>
        <item x="3442"/>
        <item x="9309"/>
        <item x="8581"/>
        <item x="3435"/>
        <item x="9310"/>
        <item x="9311"/>
        <item x="11660"/>
        <item x="7024"/>
        <item x="1803"/>
        <item x="1185"/>
        <item x="4243"/>
        <item x="5726"/>
        <item x="9308"/>
        <item x="3439"/>
        <item x="4764"/>
        <item x="4245"/>
        <item x="9307"/>
        <item x="11326"/>
        <item x="11661"/>
        <item x="1186"/>
        <item x="9159"/>
        <item x="2568"/>
        <item x="4899"/>
        <item x="3540"/>
        <item x="3438"/>
        <item x="9312"/>
        <item x="5185"/>
        <item x="8704"/>
        <item x="6641"/>
        <item x="4246"/>
        <item x="6931"/>
        <item x="2774"/>
        <item x="2085"/>
        <item x="132"/>
        <item x="319"/>
        <item x="5186"/>
        <item x="3443"/>
        <item x="6940"/>
        <item x="5602"/>
        <item x="11167"/>
        <item x="4247"/>
        <item x="8227"/>
        <item x="8229"/>
        <item x="6640"/>
        <item x="9313"/>
        <item x="11205"/>
        <item x="2516"/>
        <item x="6189"/>
        <item x="11207"/>
        <item x="7568"/>
        <item x="9314"/>
        <item x="4248"/>
        <item x="6343"/>
        <item x="2784"/>
        <item x="7968"/>
        <item x="11206"/>
        <item x="6942"/>
        <item x="6051"/>
        <item x="8228"/>
        <item x="11246"/>
        <item x="1419"/>
        <item x="4249"/>
        <item x="131"/>
        <item x="9315"/>
        <item x="2086"/>
        <item x="2563"/>
        <item x="11208"/>
        <item x="320"/>
        <item x="6638"/>
        <item x="9448"/>
        <item x="6342"/>
        <item x="9449"/>
        <item x="6344"/>
        <item x="1187"/>
        <item x="1416"/>
        <item x="8582"/>
        <item x="11023"/>
        <item x="6932"/>
        <item x="5906"/>
        <item x="5727"/>
        <item x="9316"/>
        <item x="11018"/>
        <item x="7449"/>
        <item x="4964"/>
        <item x="4250"/>
        <item x="7569"/>
        <item x="9160"/>
        <item x="2775"/>
        <item x="6352"/>
        <item x="9868"/>
        <item x="6053"/>
        <item x="321"/>
        <item x="7025"/>
        <item x="7026"/>
        <item x="11155"/>
        <item x="1671"/>
        <item x="7969"/>
        <item x="11154"/>
        <item x="6939"/>
        <item x="6639"/>
        <item x="11156"/>
        <item x="4251"/>
        <item x="2087"/>
        <item x="9649"/>
        <item x="8583"/>
        <item x="8705"/>
        <item x="6933"/>
        <item x="6056"/>
        <item x="1397"/>
        <item x="1672"/>
        <item x="1188"/>
        <item x="9317"/>
        <item x="1432"/>
        <item x="2569"/>
        <item x="9650"/>
        <item x="4252"/>
        <item x="6936"/>
        <item x="8706"/>
        <item x="7450"/>
        <item x="6052"/>
        <item x="4253"/>
        <item x="2517"/>
        <item x="10619"/>
        <item x="9161"/>
        <item x="5907"/>
        <item x="3541"/>
        <item x="4254"/>
        <item x="1389"/>
        <item x="3543"/>
        <item x="6937"/>
        <item x="7579"/>
        <item x="133"/>
        <item x="1790"/>
        <item x="3547"/>
        <item x="6188"/>
        <item x="6943"/>
        <item x="9651"/>
        <item x="4255"/>
        <item x="3544"/>
        <item x="11247"/>
        <item x="1418"/>
        <item x="4902"/>
        <item x="6172"/>
        <item x="2088"/>
        <item x="2785"/>
        <item x="1684"/>
        <item x="6934"/>
        <item x="4256"/>
        <item x="9450"/>
        <item x="9318"/>
        <item x="9869"/>
        <item x="6645"/>
        <item x="7451"/>
        <item x="12316"/>
        <item x="8707"/>
        <item x="1200"/>
        <item x="4965"/>
        <item x="12315"/>
        <item x="3545"/>
        <item x="9652"/>
        <item x="6646"/>
        <item x="1430"/>
        <item x="2089"/>
        <item x="3548"/>
        <item x="3444"/>
        <item x="9319"/>
        <item x="3549"/>
        <item x="3546"/>
        <item x="6054"/>
        <item x="3551"/>
        <item x="3552"/>
        <item x="6353"/>
        <item x="6643"/>
        <item x="7027"/>
        <item x="11248"/>
        <item x="134"/>
        <item x="5605"/>
        <item x="3550"/>
        <item x="1673"/>
        <item x="4903"/>
        <item x="8584"/>
        <item x="1189"/>
        <item x="2567"/>
        <item x="1683"/>
        <item x="9320"/>
        <item x="1802"/>
        <item x="2776"/>
        <item x="2565"/>
        <item x="11015"/>
        <item x="9162"/>
        <item x="9653"/>
        <item x="1201"/>
        <item x="9321"/>
        <item x="139"/>
        <item x="11344"/>
        <item x="7452"/>
        <item x="135"/>
        <item x="9706"/>
        <item x="6644"/>
        <item x="6647"/>
        <item x="11249"/>
        <item x="11166"/>
        <item x="1417"/>
        <item x="9322"/>
        <item x="1190"/>
        <item x="2518"/>
        <item x="5604"/>
        <item x="322"/>
        <item x="4904"/>
        <item x="3987"/>
        <item x="5908"/>
        <item x="2566"/>
        <item x="1202"/>
        <item x="5606"/>
        <item x="6057"/>
        <item x="9654"/>
        <item x="11160"/>
        <item x="9323"/>
        <item x="1198"/>
        <item x="4334"/>
        <item x="140"/>
        <item x="6944"/>
        <item x="1422"/>
        <item x="1199"/>
        <item x="2094"/>
        <item x="6185"/>
        <item x="9870"/>
        <item x="9451"/>
        <item x="11161"/>
        <item x="2204"/>
        <item x="3445"/>
        <item x="6651"/>
        <item x="11663"/>
        <item x="6935"/>
        <item x="2192"/>
        <item x="141"/>
        <item x="6938"/>
        <item x="11162"/>
        <item x="1674"/>
        <item x="9324"/>
        <item x="12318"/>
        <item x="2090"/>
        <item x="138"/>
        <item x="4905"/>
        <item x="9163"/>
        <item x="1423"/>
        <item x="9165"/>
        <item x="12319"/>
        <item x="11157"/>
        <item x="2786"/>
        <item x="9166"/>
        <item x="4765"/>
        <item x="7028"/>
        <item x="8586"/>
        <item x="1204"/>
        <item x="8708"/>
        <item x="11164"/>
        <item x="9164"/>
        <item x="5909"/>
        <item x="12397"/>
        <item x="6058"/>
        <item x="6184"/>
        <item x="11159"/>
        <item x="11165"/>
        <item x="11158"/>
        <item x="12398"/>
        <item x="9167"/>
        <item x="137"/>
        <item x="12396"/>
        <item x="6055"/>
        <item x="4966"/>
        <item x="3988"/>
        <item x="136"/>
        <item x="9655"/>
        <item x="9871"/>
        <item x="7570"/>
        <item x="10620"/>
        <item x="1791"/>
        <item x="11662"/>
        <item x="12317"/>
        <item x="1685"/>
        <item x="2205"/>
        <item x="9325"/>
        <item x="11016"/>
        <item x="11163"/>
        <item x="6648"/>
        <item x="11664"/>
        <item x="11250"/>
        <item x="1208"/>
        <item x="9326"/>
        <item x="11014"/>
        <item x="4906"/>
        <item x="9707"/>
        <item x="8585"/>
        <item x="12314"/>
        <item x="2092"/>
        <item x="1191"/>
        <item x="2519"/>
        <item x="7970"/>
        <item x="1206"/>
        <item x="6650"/>
        <item x="1424"/>
        <item x="11017"/>
        <item x="2091"/>
        <item x="12399"/>
        <item x="1398"/>
        <item x="1203"/>
        <item x="1197"/>
        <item x="1205"/>
        <item x="488"/>
        <item x="10898"/>
        <item x="7029"/>
        <item x="1675"/>
        <item x="4967"/>
        <item x="3447"/>
        <item x="4766"/>
        <item x="2095"/>
        <item x="6649"/>
        <item x="4907"/>
        <item x="323"/>
        <item x="8709"/>
        <item x="5920"/>
        <item x="1207"/>
        <item x="2570"/>
        <item x="1399"/>
        <item x="7571"/>
        <item x="6945"/>
        <item x="9872"/>
        <item x="2206"/>
        <item x="8587"/>
        <item x="7453"/>
        <item x="487"/>
        <item x="2093"/>
        <item x="5613"/>
        <item x="12307"/>
        <item x="11024"/>
        <item x="9656"/>
        <item x="1686"/>
        <item x="6178"/>
        <item x="2520"/>
        <item x="7454"/>
        <item x="6946"/>
        <item x="9877"/>
        <item x="2787"/>
        <item x="9876"/>
        <item x="6059"/>
        <item x="5607"/>
        <item x="5917"/>
        <item x="9452"/>
        <item x="9708"/>
        <item x="7971"/>
        <item x="9875"/>
        <item x="12320"/>
        <item x="6652"/>
        <item x="9874"/>
        <item x="9168"/>
        <item x="142"/>
        <item x="1687"/>
        <item x="12308"/>
        <item x="1792"/>
        <item x="4767"/>
        <item x="12312"/>
        <item x="6183"/>
        <item x="10621"/>
        <item x="324"/>
        <item x="2200"/>
        <item x="7030"/>
        <item x="6354"/>
        <item x="12309"/>
        <item x="1678"/>
        <item x="1388"/>
        <item x="2193"/>
        <item x="11251"/>
        <item x="7972"/>
        <item x="489"/>
        <item x="490"/>
        <item x="495"/>
        <item x="4335"/>
        <item x="7586"/>
        <item x="1400"/>
        <item x="10636"/>
        <item x="7572"/>
        <item x="6951"/>
        <item x="2788"/>
        <item x="1676"/>
        <item x="12313"/>
        <item x="1439"/>
        <item x="145"/>
        <item x="1440"/>
        <item x="12400"/>
        <item x="2203"/>
        <item x="7037"/>
        <item x="491"/>
        <item x="493"/>
        <item x="9169"/>
        <item x="5612"/>
        <item x="5616"/>
        <item x="12310"/>
        <item x="2202"/>
        <item x="1196"/>
        <item x="1688"/>
        <item x="3446"/>
        <item x="7580"/>
        <item x="4333"/>
        <item x="6173"/>
        <item x="2207"/>
        <item x="11667"/>
        <item x="6181"/>
        <item x="9873"/>
        <item x="6180"/>
        <item x="2571"/>
        <item x="2201"/>
        <item x="1677"/>
        <item x="6960"/>
        <item x="6182"/>
        <item x="4971"/>
        <item x="9657"/>
        <item x="6950"/>
        <item x="6355"/>
        <item x="1427"/>
        <item x="2096"/>
        <item x="10637"/>
        <item x="4901"/>
        <item x="7036"/>
        <item x="11665"/>
        <item x="4768"/>
        <item x="11345"/>
        <item x="7455"/>
        <item x="7601"/>
        <item x="2194"/>
        <item x="496"/>
        <item x="6060"/>
        <item x="11364"/>
        <item x="7573"/>
        <item x="12322"/>
        <item x="4908"/>
        <item x="1192"/>
        <item x="1195"/>
        <item x="8710"/>
        <item x="6952"/>
        <item x="11025"/>
        <item x="12311"/>
        <item x="7034"/>
        <item x="7587"/>
        <item x="143"/>
        <item x="5609"/>
        <item x="7031"/>
        <item x="7038"/>
        <item x="6947"/>
        <item x="11252"/>
        <item x="2197"/>
        <item x="5608"/>
        <item x="9453"/>
        <item x="7585"/>
        <item x="9709"/>
        <item x="2195"/>
        <item x="1429"/>
        <item x="5611"/>
        <item x="7035"/>
        <item x="10644"/>
        <item x="3453"/>
        <item x="11365"/>
        <item x="7574"/>
        <item x="492"/>
        <item x="2521"/>
        <item x="494"/>
        <item x="9170"/>
        <item x="146"/>
        <item x="1455"/>
        <item x="1426"/>
        <item x="7033"/>
        <item x="2789"/>
        <item x="10624"/>
        <item x="9212"/>
        <item x="6175"/>
        <item x="6949"/>
        <item x="7032"/>
        <item x="6654"/>
        <item x="2208"/>
        <item x="10635"/>
        <item x="12321"/>
        <item x="9172"/>
        <item x="4909"/>
        <item x="9881"/>
        <item x="11350"/>
        <item x="3454"/>
        <item x="8712"/>
        <item x="11359"/>
        <item x="9879"/>
        <item x="10622"/>
        <item x="9878"/>
        <item x="5728"/>
        <item x="12402"/>
        <item x="10623"/>
        <item x="10646"/>
        <item x="12401"/>
        <item x="11363"/>
        <item x="9658"/>
        <item x="9171"/>
        <item x="5610"/>
        <item x="7039"/>
        <item x="7575"/>
        <item x="325"/>
        <item x="10625"/>
        <item x="2215"/>
        <item x="1801"/>
        <item x="5617"/>
        <item x="4769"/>
        <item x="1387"/>
        <item x="1689"/>
        <item x="1690"/>
        <item x="1210"/>
        <item x="5734"/>
        <item x="6176"/>
        <item x="6948"/>
        <item x="8711"/>
        <item x="497"/>
        <item x="9454"/>
        <item x="1433"/>
        <item x="1441"/>
        <item x="11253"/>
        <item x="2097"/>
        <item x="8026"/>
        <item x="10647"/>
        <item x="7588"/>
        <item x="9719"/>
        <item x="1435"/>
        <item x="11666"/>
        <item x="11366"/>
        <item x="10638"/>
        <item x="1425"/>
        <item x="9710"/>
        <item x="3448"/>
        <item x="9880"/>
        <item x="7576"/>
        <item x="3561"/>
        <item x="4770"/>
        <item x="498"/>
        <item x="3455"/>
        <item x="3558"/>
        <item x="4910"/>
        <item x="8027"/>
        <item x="10899"/>
        <item x="12403"/>
        <item x="11668"/>
        <item x="6179"/>
        <item x="7456"/>
        <item x="1193"/>
        <item x="10645"/>
        <item x="326"/>
        <item x="6961"/>
        <item x="9882"/>
        <item x="11254"/>
        <item x="1428"/>
        <item x="9213"/>
        <item x="5614"/>
        <item x="2196"/>
        <item x="7589"/>
        <item x="4968"/>
        <item x="10639"/>
        <item x="3085"/>
        <item x="1682"/>
        <item x="144"/>
        <item x="6177"/>
        <item x="6659"/>
        <item x="1401"/>
        <item x="7457"/>
        <item x="1211"/>
        <item x="4771"/>
        <item x="4331"/>
        <item x="1451"/>
        <item x="10640"/>
        <item x="5910"/>
        <item x="6655"/>
        <item x="10626"/>
        <item x="9211"/>
        <item x="1691"/>
        <item x="7577"/>
        <item x="6174"/>
        <item x="2790"/>
        <item x="6962"/>
        <item x="10648"/>
        <item x="2198"/>
        <item x="2216"/>
        <item x="6953"/>
        <item x="1679"/>
        <item x="8588"/>
        <item x="11372"/>
        <item x="2572"/>
        <item x="12404"/>
        <item x="8713"/>
        <item x="10627"/>
        <item x="4972"/>
        <item x="1793"/>
        <item x="10634"/>
        <item x="4983"/>
        <item x="7973"/>
        <item x="3449"/>
        <item x="147"/>
        <item x="9720"/>
        <item x="12406"/>
        <item x="6061"/>
        <item x="7591"/>
        <item x="1209"/>
        <item x="10643"/>
        <item x="7581"/>
        <item x="3086"/>
        <item x="10641"/>
        <item x="10628"/>
        <item x="4772"/>
        <item x="6954"/>
        <item x="7464"/>
        <item x="4911"/>
        <item x="4969"/>
        <item x="5619"/>
        <item x="11370"/>
        <item x="2525"/>
        <item x="6653"/>
        <item x="7578"/>
        <item x="8674"/>
        <item x="11027"/>
        <item x="3087"/>
        <item x="499"/>
        <item x="11026"/>
        <item x="7590"/>
        <item x="6656"/>
        <item x="10900"/>
        <item x="2199"/>
        <item x="4332"/>
        <item x="10901"/>
        <item x="2209"/>
        <item x="7995"/>
        <item x="3089"/>
        <item x="6356"/>
        <item x="2524"/>
        <item x="11367"/>
        <item x="9883"/>
        <item x="12323"/>
        <item x="6955"/>
        <item x="9711"/>
        <item x="4930"/>
        <item x="3452"/>
        <item x="1438"/>
        <item x="9173"/>
        <item x="1454"/>
        <item x="6660"/>
        <item x="2522"/>
        <item x="4970"/>
        <item x="4330"/>
        <item x="7994"/>
        <item x="3562"/>
        <item x="4974"/>
        <item x="9721"/>
        <item x="9455"/>
        <item x="4980"/>
        <item x="1434"/>
        <item x="7458"/>
        <item x="2099"/>
        <item x="12405"/>
        <item x="1431"/>
        <item x="1808"/>
        <item x="1446"/>
        <item x="4912"/>
        <item x="11352"/>
        <item x="4973"/>
        <item x="3088"/>
        <item x="10642"/>
        <item x="1215"/>
        <item x="1194"/>
        <item x="11351"/>
        <item x="1680"/>
        <item x="7974"/>
        <item x="3456"/>
        <item x="2098"/>
        <item x="2574"/>
        <item x="10630"/>
        <item x="6357"/>
        <item x="8589"/>
        <item x="8718"/>
        <item x="10633"/>
        <item x="327"/>
        <item x="4674"/>
        <item x="9214"/>
        <item x="7582"/>
        <item x="1213"/>
        <item x="2100"/>
        <item x="1452"/>
        <item x="8714"/>
        <item x="9659"/>
        <item x="5618"/>
        <item x="151"/>
        <item x="3557"/>
        <item x="6062"/>
        <item x="1437"/>
        <item x="9718"/>
        <item x="2791"/>
        <item x="11670"/>
        <item x="2210"/>
        <item x="4931"/>
        <item x="4773"/>
        <item x="10905"/>
        <item x="150"/>
        <item x="5729"/>
        <item x="10631"/>
        <item x="10632"/>
        <item x="4336"/>
        <item x="7592"/>
        <item x="9716"/>
        <item x="6963"/>
        <item x="1681"/>
        <item x="8717"/>
        <item x="7602"/>
        <item x="11028"/>
        <item x="2211"/>
        <item x="3457"/>
        <item x="7465"/>
        <item x="1212"/>
        <item x="2573"/>
        <item x="9174"/>
        <item x="12324"/>
        <item x="4981"/>
        <item x="3090"/>
        <item x="11371"/>
        <item x="10903"/>
        <item x="1442"/>
        <item x="1216"/>
        <item x="3559"/>
        <item x="10629"/>
        <item x="11369"/>
        <item x="2523"/>
        <item x="6662"/>
        <item x="9717"/>
        <item x="10649"/>
        <item x="6956"/>
        <item x="8028"/>
        <item x="4913"/>
        <item x="152"/>
        <item x="6096"/>
        <item x="9215"/>
        <item x="11669"/>
        <item x="2101"/>
        <item x="11347"/>
        <item x="3091"/>
        <item x="11373"/>
        <item x="9210"/>
        <item x="6959"/>
        <item x="1214"/>
        <item x="9884"/>
        <item x="9725"/>
        <item x="9456"/>
        <item x="5912"/>
        <item x="7459"/>
        <item x="4921"/>
        <item x="4929"/>
        <item x="11368"/>
        <item x="1458"/>
        <item x="11255"/>
        <item x="1794"/>
        <item x="3560"/>
        <item x="4400"/>
        <item x="1217"/>
        <item x="7594"/>
        <item x="7466"/>
        <item x="9722"/>
        <item x="4914"/>
        <item x="1457"/>
        <item x="1456"/>
        <item x="4401"/>
        <item x="12407"/>
        <item x="11348"/>
        <item x="11349"/>
        <item x="9660"/>
        <item x="5615"/>
        <item x="2214"/>
        <item x="6095"/>
        <item x="3451"/>
        <item x="3450"/>
        <item x="4774"/>
        <item x="4675"/>
        <item x="3459"/>
        <item x="11346"/>
        <item x="10904"/>
        <item x="1692"/>
        <item x="6661"/>
        <item x="7651"/>
        <item x="4399"/>
        <item x="1436"/>
        <item x="5477"/>
        <item x="1845"/>
        <item x="9712"/>
        <item x="6957"/>
        <item x="8675"/>
        <item x="9715"/>
        <item x="6657"/>
        <item x="6964"/>
        <item x="8590"/>
        <item x="4679"/>
        <item x="10902"/>
        <item x="7460"/>
        <item x="1218"/>
        <item x="153"/>
        <item x="2528"/>
        <item x="11353"/>
        <item x="8029"/>
        <item x="9885"/>
        <item x="1453"/>
        <item x="2575"/>
        <item x="12408"/>
        <item x="6097"/>
        <item x="4932"/>
        <item x="7600"/>
        <item x="2576"/>
        <item x="4982"/>
        <item x="8716"/>
        <item x="1848"/>
        <item x="4915"/>
        <item x="9713"/>
        <item x="4928"/>
        <item x="11258"/>
        <item x="6359"/>
        <item x="2792"/>
        <item x="11360"/>
        <item x="6094"/>
        <item x="1809"/>
        <item x="7993"/>
        <item x="1443"/>
        <item x="1846"/>
        <item x="5735"/>
        <item x="7593"/>
        <item x="7599"/>
        <item x="148"/>
        <item x="1450"/>
        <item x="8691"/>
        <item x="4920"/>
        <item x="2526"/>
        <item x="6958"/>
        <item x="328"/>
        <item x="7652"/>
        <item x="6358"/>
        <item x="8715"/>
        <item x="12325"/>
        <item x="7467"/>
        <item x="8591"/>
        <item x="4402"/>
        <item x="4677"/>
        <item x="2212"/>
        <item x="9723"/>
        <item x="8030"/>
        <item x="9180"/>
        <item x="11256"/>
        <item x="4403"/>
        <item x="1459"/>
        <item x="3458"/>
        <item x="6190"/>
        <item x="1219"/>
        <item x="5922"/>
        <item x="5928"/>
        <item x="4775"/>
        <item x="7461"/>
        <item x="7975"/>
        <item x="7988"/>
        <item x="7463"/>
        <item x="5913"/>
        <item x="5911"/>
        <item x="1402"/>
        <item x="9714"/>
        <item x="12409"/>
        <item x="10906"/>
        <item x="4678"/>
        <item x="4338"/>
        <item x="6658"/>
        <item x="2529"/>
        <item x="5391"/>
        <item x="2794"/>
        <item x="11259"/>
        <item x="9179"/>
        <item x="2213"/>
        <item x="4339"/>
        <item x="9178"/>
        <item x="8592"/>
        <item x="4922"/>
        <item x="4916"/>
        <item x="11671"/>
        <item x="10907"/>
        <item x="1800"/>
        <item x="4935"/>
        <item x="1408"/>
        <item x="5730"/>
        <item x="2102"/>
        <item x="7583"/>
        <item x="4927"/>
        <item x="9200"/>
        <item x="9724"/>
        <item x="7462"/>
        <item x="9177"/>
        <item x="1449"/>
        <item x="1466"/>
        <item x="4933"/>
        <item x="7468"/>
        <item x="155"/>
        <item x="11257"/>
        <item x="149"/>
        <item x="4337"/>
        <item x="1847"/>
        <item x="500"/>
        <item x="9209"/>
        <item x="7596"/>
        <item x="2793"/>
        <item x="4676"/>
        <item x="1467"/>
        <item x="1795"/>
        <item x="486"/>
        <item x="3566"/>
        <item x="7998"/>
        <item x="329"/>
        <item x="9457"/>
        <item x="154"/>
        <item x="11361"/>
        <item x="1849"/>
        <item x="6663"/>
        <item x="4923"/>
        <item x="2527"/>
        <item x="7597"/>
        <item x="3460"/>
        <item x="7653"/>
        <item x="6965"/>
        <item x="3564"/>
        <item x="6063"/>
        <item x="11374"/>
        <item x="5915"/>
        <item x="3556"/>
        <item x="9181"/>
        <item x="1444"/>
        <item x="3092"/>
        <item x="1403"/>
        <item x="330"/>
        <item x="8690"/>
        <item x="9661"/>
        <item x="1468"/>
        <item x="1445"/>
        <item x="4917"/>
        <item x="1220"/>
        <item x="7598"/>
        <item x="5623"/>
        <item x="6064"/>
        <item x="3563"/>
        <item x="7469"/>
        <item x="8676"/>
        <item x="5624"/>
        <item x="5927"/>
        <item x="11362"/>
        <item x="6966"/>
        <item x="1460"/>
        <item x="7654"/>
        <item x="9458"/>
        <item x="4404"/>
        <item x="10909"/>
        <item x="11355"/>
        <item x="4919"/>
        <item x="4924"/>
        <item x="4925"/>
        <item x="7470"/>
        <item x="10910"/>
        <item x="1694"/>
        <item x="4979"/>
        <item x="5625"/>
        <item x="7471"/>
        <item x="2103"/>
        <item x="4926"/>
        <item x="3555"/>
        <item x="504"/>
        <item x="3567"/>
        <item x="1693"/>
        <item x="6191"/>
        <item x="4680"/>
        <item x="1221"/>
        <item x="7595"/>
        <item x="501"/>
        <item x="4776"/>
        <item x="331"/>
        <item x="5923"/>
        <item x="5914"/>
        <item x="11260"/>
        <item x="4934"/>
        <item x="1448"/>
        <item x="3463"/>
        <item x="11354"/>
        <item x="4405"/>
        <item x="11029"/>
        <item x="5916"/>
        <item x="5731"/>
        <item x="9202"/>
        <item x="3093"/>
        <item x="10650"/>
        <item x="7992"/>
        <item x="3568"/>
        <item x="9726"/>
        <item x="7475"/>
        <item x="7655"/>
        <item x="9175"/>
        <item x="11357"/>
        <item x="11356"/>
        <item x="332"/>
        <item x="503"/>
        <item x="4918"/>
        <item x="7656"/>
        <item x="11358"/>
        <item x="3462"/>
        <item x="502"/>
        <item x="9729"/>
        <item x="8678"/>
        <item x="9203"/>
        <item x="2795"/>
        <item x="6093"/>
        <item x="3094"/>
        <item x="6092"/>
        <item x="4936"/>
        <item x="5732"/>
        <item x="3575"/>
        <item x="3565"/>
        <item x="1222"/>
        <item x="6098"/>
        <item x="1850"/>
        <item x="7474"/>
        <item x="3578"/>
        <item x="8595"/>
        <item x="7472"/>
        <item x="7996"/>
        <item x="7610"/>
        <item x="1470"/>
        <item x="505"/>
        <item x="9728"/>
        <item x="6065"/>
        <item x="11261"/>
        <item x="156"/>
        <item x="2104"/>
        <item x="9727"/>
        <item x="10908"/>
        <item x="4975"/>
        <item x="11263"/>
        <item x="4340"/>
        <item x="12410"/>
        <item x="334"/>
        <item x="12326"/>
        <item x="7976"/>
        <item x="5478"/>
        <item x="8031"/>
        <item x="5924"/>
        <item x="1407"/>
        <item x="11264"/>
        <item x="6756"/>
        <item x="4406"/>
        <item x="4984"/>
        <item x="6068"/>
        <item x="3464"/>
        <item x="4937"/>
        <item x="11030"/>
        <item x="7476"/>
        <item x="6192"/>
        <item x="9206"/>
        <item x="7609"/>
        <item x="1223"/>
        <item x="6099"/>
        <item x="1461"/>
        <item x="4777"/>
        <item x="8692"/>
        <item x="7657"/>
        <item x="7981"/>
        <item x="1469"/>
        <item x="9204"/>
        <item x="7621"/>
        <item x="4329"/>
        <item x="9205"/>
        <item x="506"/>
        <item x="7477"/>
        <item x="6360"/>
        <item x="7473"/>
        <item x="6066"/>
        <item x="7584"/>
        <item x="335"/>
        <item x="11262"/>
        <item x="12454"/>
        <item x="1447"/>
        <item x="1851"/>
        <item x="3579"/>
        <item x="9201"/>
        <item x="2105"/>
        <item x="9198"/>
        <item x="8677"/>
        <item x="9199"/>
        <item x="5926"/>
        <item x="3569"/>
        <item x="5921"/>
        <item x="5621"/>
        <item x="12419"/>
        <item x="1799"/>
        <item x="5620"/>
        <item x="1796"/>
        <item x="7608"/>
        <item x="5479"/>
        <item x="7999"/>
        <item x="7991"/>
        <item x="9207"/>
        <item x="12327"/>
        <item x="1798"/>
        <item x="2817"/>
        <item x="11672"/>
        <item x="3571"/>
        <item x="1810"/>
        <item x="1797"/>
        <item x="1224"/>
        <item x="7987"/>
        <item x="9182"/>
        <item x="9730"/>
        <item x="175"/>
        <item x="6757"/>
        <item x="6091"/>
        <item x="7658"/>
        <item x="7619"/>
        <item x="3461"/>
        <item x="3570"/>
        <item x="5929"/>
        <item x="12455"/>
        <item x="8596"/>
        <item x="8695"/>
        <item x="336"/>
        <item x="7612"/>
        <item x="7603"/>
        <item x="5925"/>
        <item x="157"/>
        <item x="1404"/>
        <item x="8688"/>
        <item x="7618"/>
        <item x="5931"/>
        <item x="5934"/>
        <item x="12457"/>
        <item x="7611"/>
        <item x="5733"/>
        <item x="6202"/>
        <item x="8689"/>
        <item x="9176"/>
        <item x="7613"/>
        <item x="2621"/>
        <item x="6100"/>
        <item x="5622"/>
        <item x="7997"/>
        <item x="5933"/>
        <item x="1465"/>
        <item x="2106"/>
        <item x="7614"/>
        <item x="12458"/>
        <item x="2577"/>
        <item x="4976"/>
        <item x="3466"/>
        <item x="1225"/>
        <item x="10651"/>
        <item x="11375"/>
        <item x="4681"/>
        <item x="2622"/>
        <item x="8696"/>
        <item x="11031"/>
        <item x="5626"/>
        <item x="8719"/>
        <item x="3577"/>
        <item x="1695"/>
        <item x="6201"/>
        <item x="7659"/>
        <item x="9208"/>
        <item x="7989"/>
        <item x="7615"/>
        <item x="3095"/>
        <item x="3573"/>
        <item x="4682"/>
        <item x="1852"/>
        <item x="8693"/>
        <item x="7620"/>
        <item x="7606"/>
        <item x="2796"/>
        <item x="7293"/>
        <item x="5736"/>
        <item x="8597"/>
        <item x="5930"/>
        <item x="12411"/>
        <item x="12456"/>
        <item x="10091"/>
        <item x="6107"/>
        <item x="3468"/>
        <item x="4985"/>
        <item x="5937"/>
        <item x="4407"/>
        <item x="2819"/>
        <item x="337"/>
        <item x="333"/>
        <item x="2623"/>
        <item x="12413"/>
        <item x="2818"/>
        <item x="2821"/>
        <item x="12414"/>
        <item x="4986"/>
        <item x="4408"/>
        <item x="3574"/>
        <item x="6106"/>
        <item x="12412"/>
        <item x="1226"/>
        <item x="6069"/>
        <item x="7617"/>
        <item x="12418"/>
        <item x="7616"/>
        <item x="9196"/>
        <item x="7990"/>
        <item x="2820"/>
        <item x="10911"/>
        <item x="2107"/>
        <item x="11376"/>
        <item x="5481"/>
        <item x="4938"/>
        <item x="8598"/>
        <item x="6193"/>
        <item x="6101"/>
        <item x="6105"/>
        <item x="4409"/>
        <item x="174"/>
        <item x="158"/>
        <item x="10092"/>
        <item x="4939"/>
        <item x="6768"/>
        <item x="3465"/>
        <item x="6758"/>
        <item x="5935"/>
        <item x="3467"/>
        <item x="6195"/>
        <item x="6108"/>
        <item x="3572"/>
        <item x="6067"/>
        <item x="7660"/>
        <item x="6196"/>
        <item x="6197"/>
        <item x="5627"/>
        <item x="12420"/>
        <item x="338"/>
        <item x="4683"/>
        <item x="6967"/>
        <item x="8594"/>
        <item x="12460"/>
        <item x="11032"/>
        <item x="1227"/>
        <item x="7977"/>
        <item x="12416"/>
        <item x="1409"/>
        <item x="8032"/>
        <item x="1462"/>
        <item x="7607"/>
        <item x="5480"/>
        <item x="10913"/>
        <item x="4778"/>
        <item x="3317"/>
        <item x="2816"/>
        <item x="159"/>
        <item x="6198"/>
        <item x="7605"/>
        <item x="4411"/>
        <item x="2108"/>
        <item x="1412"/>
        <item x="4977"/>
        <item x="4410"/>
        <item x="176"/>
        <item x="4414"/>
        <item x="4978"/>
        <item x="12421"/>
        <item x="12415"/>
        <item x="1853"/>
        <item x="1696"/>
        <item x="173"/>
        <item x="6070"/>
        <item x="3576"/>
        <item x="3319"/>
        <item x="9733"/>
        <item x="1410"/>
        <item x="6194"/>
        <item x="6664"/>
        <item x="507"/>
        <item x="11683"/>
        <item x="6104"/>
        <item x="5932"/>
        <item x="4328"/>
        <item x="12328"/>
        <item x="9732"/>
        <item x="2797"/>
        <item x="8697"/>
        <item x="339"/>
        <item x="3554"/>
        <item x="8720"/>
        <item x="2109"/>
        <item x="7661"/>
        <item x="9886"/>
        <item x="8699"/>
        <item x="7288"/>
        <item x="3318"/>
        <item x="9731"/>
        <item x="10094"/>
        <item x="5482"/>
        <item x="6109"/>
        <item x="8038"/>
        <item x="9459"/>
        <item x="9197"/>
        <item x="10093"/>
        <item x="7980"/>
        <item x="6102"/>
        <item x="5628"/>
        <item x="8002"/>
        <item x="8001"/>
        <item x="12422"/>
        <item x="4412"/>
        <item x="4687"/>
        <item x="7289"/>
        <item x="7978"/>
        <item x="6759"/>
        <item x="8679"/>
        <item x="8005"/>
        <item x="3096"/>
        <item x="6110"/>
        <item x="9734"/>
        <item x="10323"/>
        <item x="8039"/>
        <item x="340"/>
        <item x="5737"/>
        <item x="4413"/>
        <item x="12417"/>
        <item x="7287"/>
        <item x="8003"/>
        <item x="6968"/>
        <item x="8000"/>
        <item x="3320"/>
        <item x="10095"/>
        <item x="6207"/>
        <item x="8726"/>
        <item x="1463"/>
        <item x="6103"/>
        <item x="8687"/>
        <item x="5938"/>
        <item x="8170"/>
        <item x="1411"/>
        <item x="2798"/>
        <item x="6200"/>
        <item x="7290"/>
        <item x="2217"/>
        <item x="5940"/>
        <item x="2218"/>
        <item x="1405"/>
        <item x="9195"/>
        <item x="8721"/>
        <item x="6111"/>
        <item x="1464"/>
        <item x="12461"/>
        <item x="8171"/>
        <item x="341"/>
        <item x="7286"/>
        <item x="1697"/>
        <item x="9460"/>
        <item x="8593"/>
        <item x="168"/>
        <item x="12423"/>
        <item x="1811"/>
        <item x="4987"/>
        <item x="10912"/>
        <item x="8698"/>
        <item x="11680"/>
        <item x="10657"/>
        <item x="5941"/>
        <item x="10096"/>
        <item x="7662"/>
        <item x="3098"/>
        <item x="11033"/>
        <item x="1329"/>
        <item x="4684"/>
        <item x="5015"/>
        <item x="6969"/>
        <item x="11377"/>
        <item x="162"/>
        <item x="2110"/>
        <item x="8004"/>
        <item x="9193"/>
        <item x="3469"/>
        <item x="3097"/>
        <item x="1854"/>
        <item x="8041"/>
        <item x="169"/>
        <item x="8172"/>
        <item x="9194"/>
        <item x="342"/>
        <item x="170"/>
        <item x="4686"/>
        <item x="9183"/>
        <item x="2815"/>
        <item x="9735"/>
        <item x="11679"/>
        <item x="5939"/>
        <item x="11558"/>
        <item x="177"/>
        <item x="171"/>
        <item x="11559"/>
        <item x="1812"/>
        <item x="163"/>
        <item x="6769"/>
        <item x="3321"/>
        <item x="4988"/>
        <item x="10652"/>
        <item x="8040"/>
        <item x="8006"/>
        <item x="2799"/>
        <item x="5936"/>
        <item x="6206"/>
        <item x="10097"/>
        <item x="11560"/>
        <item x="8727"/>
        <item x="7294"/>
        <item x="160"/>
        <item x="2580"/>
        <item x="4688"/>
        <item x="6970"/>
        <item x="9461"/>
        <item x="1698"/>
        <item x="6199"/>
        <item x="6112"/>
        <item x="343"/>
        <item x="7663"/>
        <item x="11677"/>
        <item x="12459"/>
        <item x="164"/>
        <item x="6113"/>
        <item x="5483"/>
        <item x="8722"/>
        <item x="10656"/>
        <item x="4685"/>
        <item x="1855"/>
        <item x="178"/>
        <item x="8680"/>
        <item x="2809"/>
        <item x="12462"/>
        <item x="6760"/>
        <item x="12424"/>
        <item x="3322"/>
        <item x="4779"/>
        <item x="11557"/>
        <item x="2584"/>
        <item x="11561"/>
        <item x="4415"/>
        <item x="3470"/>
        <item x="9662"/>
        <item x="9920"/>
        <item x="6974"/>
        <item x="7979"/>
        <item x="8034"/>
        <item x="2219"/>
        <item x="1330"/>
        <item x="4940"/>
        <item x="508"/>
        <item x="1856"/>
        <item x="6975"/>
        <item x="9466"/>
        <item x="9737"/>
        <item x="5403"/>
        <item x="165"/>
        <item x="3099"/>
        <item x="11673"/>
        <item x="6971"/>
        <item x="6767"/>
        <item x="2624"/>
        <item x="2220"/>
        <item x="6071"/>
        <item x="4989"/>
        <item x="11685"/>
        <item x="3323"/>
        <item x="2814"/>
        <item x="9192"/>
        <item x="166"/>
        <item x="2800"/>
        <item x="9184"/>
        <item x="11674"/>
        <item x="7982"/>
        <item x="11678"/>
        <item x="1331"/>
        <item x="1406"/>
        <item x="8035"/>
        <item x="1857"/>
        <item x="12329"/>
        <item x="10654"/>
        <item x="1332"/>
        <item x="9738"/>
        <item x="11676"/>
        <item x="8173"/>
        <item x="1699"/>
        <item x="5365"/>
        <item x="8033"/>
        <item x="3471"/>
        <item x="2578"/>
        <item x="8174"/>
        <item x="5484"/>
        <item x="2112"/>
        <item x="344"/>
        <item x="6973"/>
        <item x="2801"/>
        <item x="775"/>
        <item x="5361"/>
        <item x="8036"/>
        <item x="5629"/>
        <item x="8723"/>
        <item x="2625"/>
        <item x="10655"/>
        <item x="9467"/>
        <item x="6972"/>
        <item x="7664"/>
        <item x="9887"/>
        <item x="9191"/>
        <item x="9185"/>
        <item x="345"/>
        <item x="10653"/>
        <item x="11562"/>
        <item x="9462"/>
        <item x="5366"/>
        <item x="179"/>
        <item x="167"/>
        <item x="346"/>
        <item x="2579"/>
        <item x="8037"/>
        <item x="2813"/>
        <item x="5362"/>
        <item x="6761"/>
        <item x="9190"/>
        <item x="2810"/>
        <item x="172"/>
        <item x="1858"/>
        <item x="9739"/>
        <item x="9736"/>
        <item x="2582"/>
        <item x="5363"/>
        <item x="9922"/>
        <item x="4941"/>
        <item x="2113"/>
        <item x="1813"/>
        <item x="2812"/>
        <item x="6072"/>
        <item x="9465"/>
        <item x="8725"/>
        <item x="11381"/>
        <item x="8694"/>
        <item x="1859"/>
        <item x="774"/>
        <item x="2114"/>
        <item x="4990"/>
        <item x="3324"/>
        <item x="9189"/>
        <item x="1333"/>
        <item x="10103"/>
        <item x="7604"/>
        <item x="5943"/>
        <item x="7291"/>
        <item x="11380"/>
        <item x="9664"/>
        <item x="5396"/>
        <item x="5364"/>
        <item x="4416"/>
        <item x="6361"/>
        <item x="11378"/>
        <item x="8724"/>
        <item x="347"/>
        <item x="5485"/>
        <item x="11478"/>
        <item x="10099"/>
        <item x="10098"/>
        <item x="10914"/>
        <item x="4689"/>
        <item x="4780"/>
        <item x="6203"/>
        <item x="2585"/>
        <item x="11675"/>
        <item x="9741"/>
        <item x="11563"/>
        <item x="9740"/>
        <item x="5630"/>
        <item x="11684"/>
        <item x="2221"/>
        <item x="9186"/>
        <item x="8685"/>
        <item x="2626"/>
        <item x="9464"/>
        <item x="10101"/>
        <item x="10658"/>
        <item x="11035"/>
        <item x="8175"/>
        <item x="2802"/>
        <item x="5392"/>
        <item x="4942"/>
        <item x="6073"/>
        <item x="6976"/>
        <item x="4944"/>
        <item x="10100"/>
        <item x="509"/>
        <item x="4690"/>
        <item x="11564"/>
        <item x="4315"/>
        <item x="2808"/>
        <item x="4943"/>
        <item x="10104"/>
        <item x="2807"/>
        <item x="4321"/>
        <item x="348"/>
        <item x="5738"/>
        <item x="9187"/>
        <item x="10102"/>
        <item x="2803"/>
        <item x="7665"/>
        <item x="2583"/>
        <item x="4946"/>
        <item x="8728"/>
        <item x="2804"/>
        <item x="3325"/>
        <item x="2811"/>
        <item x="1334"/>
        <item x="2806"/>
        <item x="11034"/>
        <item x="9742"/>
        <item x="3100"/>
        <item x="9921"/>
        <item x="9463"/>
        <item x="349"/>
        <item x="5367"/>
        <item x="2581"/>
        <item x="776"/>
        <item x="8686"/>
        <item x="4691"/>
        <item x="6762"/>
        <item x="4945"/>
        <item x="4692"/>
        <item x="7285"/>
        <item x="5944"/>
        <item x="9665"/>
        <item x="11379"/>
        <item x="6676"/>
        <item x="353"/>
        <item x="3101"/>
        <item x="4947"/>
        <item x="12330"/>
        <item x="6665"/>
        <item x="7284"/>
        <item x="4949"/>
        <item x="4323"/>
        <item x="12474"/>
        <item x="9743"/>
        <item x="161"/>
        <item x="6770"/>
        <item x="5631"/>
        <item x="4417"/>
        <item x="4948"/>
        <item x="6977"/>
        <item x="11036"/>
        <item x="5398"/>
        <item x="8682"/>
        <item x="5942"/>
        <item x="4781"/>
        <item x="11682"/>
        <item x="9663"/>
        <item x="4950"/>
        <item x="4320"/>
        <item x="5632"/>
        <item x="8050"/>
        <item x="2805"/>
        <item x="4951"/>
        <item x="1335"/>
        <item x="9931"/>
        <item x="6204"/>
        <item x="2111"/>
        <item x="2586"/>
        <item x="10105"/>
        <item x="4952"/>
        <item x="10107"/>
        <item x="6205"/>
        <item x="1860"/>
        <item x="7983"/>
        <item x="7666"/>
        <item x="11565"/>
        <item x="8176"/>
        <item x="5486"/>
        <item x="4953"/>
        <item x="6074"/>
        <item x="773"/>
        <item x="5397"/>
        <item x="12463"/>
        <item x="510"/>
        <item x="4326"/>
        <item x="10322"/>
        <item x="7507"/>
        <item x="6763"/>
        <item x="3327"/>
        <item x="4954"/>
        <item x="7986"/>
        <item x="4327"/>
        <item x="8177"/>
        <item x="11037"/>
        <item x="9188"/>
        <item x="6978"/>
        <item x="11382"/>
        <item x="11480"/>
        <item x="4324"/>
        <item x="9924"/>
        <item x="5368"/>
        <item x="9744"/>
        <item x="7508"/>
        <item x="9923"/>
        <item x="11681"/>
        <item x="8007"/>
        <item x="4316"/>
        <item x="3553"/>
        <item x="11038"/>
        <item x="5945"/>
        <item x="8681"/>
        <item x="4322"/>
        <item x="8683"/>
        <item x="512"/>
        <item x="10108"/>
        <item x="9925"/>
        <item x="180"/>
        <item x="350"/>
        <item x="4956"/>
        <item x="9891"/>
        <item x="6980"/>
        <item x="4955"/>
        <item x="9888"/>
        <item x="11479"/>
        <item x="4325"/>
        <item x="511"/>
        <item x="6766"/>
        <item x="6677"/>
        <item x="4957"/>
        <item x="2627"/>
        <item x="7292"/>
        <item x="6075"/>
        <item x="5369"/>
        <item x="4695"/>
        <item x="4693"/>
        <item x="5739"/>
        <item x="1336"/>
        <item x="1861"/>
        <item x="6678"/>
        <item x="1865"/>
        <item x="352"/>
        <item x="9919"/>
        <item x="11483"/>
        <item x="6979"/>
        <item x="777"/>
        <item x="5743"/>
        <item x="7478"/>
        <item x="6771"/>
        <item x="3328"/>
        <item x="11384"/>
        <item x="12473"/>
        <item x="11481"/>
        <item x="8684"/>
        <item x="7667"/>
        <item x="1814"/>
        <item x="11383"/>
        <item x="5395"/>
        <item x="7295"/>
        <item x="10106"/>
        <item x="12430"/>
        <item x="11482"/>
        <item x="351"/>
        <item x="7985"/>
        <item x="4699"/>
        <item x="9890"/>
        <item x="4418"/>
        <item x="11566"/>
        <item x="3326"/>
        <item x="6667"/>
        <item x="4782"/>
        <item x="6764"/>
        <item x="1866"/>
        <item x="9916"/>
        <item x="10664"/>
        <item x="4694"/>
        <item x="6765"/>
        <item x="8178"/>
        <item x="10915"/>
        <item x="3329"/>
        <item x="9926"/>
        <item x="181"/>
        <item x="7984"/>
        <item x="5375"/>
        <item x="11039"/>
        <item x="4314"/>
        <item x="5742"/>
        <item x="9666"/>
        <item x="1862"/>
        <item x="182"/>
        <item x="11040"/>
        <item x="12431"/>
        <item x="5404"/>
        <item x="12425"/>
        <item x="12475"/>
        <item x="9745"/>
        <item x="1337"/>
        <item x="12337"/>
        <item x="6982"/>
        <item x="9930"/>
        <item x="6772"/>
        <item x="5640"/>
        <item x="5374"/>
        <item x="5633"/>
        <item x="10324"/>
        <item x="7668"/>
        <item x="8044"/>
        <item x="9917"/>
        <item x="5634"/>
        <item x="4317"/>
        <item x="8051"/>
        <item x="1867"/>
        <item x="5641"/>
        <item x="1816"/>
        <item x="8065"/>
        <item x="6666"/>
        <item x="3102"/>
        <item x="12478"/>
        <item x="6679"/>
        <item x="9748"/>
        <item x="7297"/>
        <item x="6076"/>
        <item x="3475"/>
        <item x="4696"/>
        <item x="5373"/>
        <item x="9927"/>
        <item x="2115"/>
        <item x="5741"/>
        <item x="11568"/>
        <item x="11567"/>
        <item x="10659"/>
        <item x="1863"/>
        <item x="9918"/>
        <item x="5393"/>
        <item x="9928"/>
        <item x="5370"/>
        <item x="3106"/>
        <item x="5371"/>
        <item x="8732"/>
        <item x="9749"/>
        <item x="4419"/>
        <item x="2628"/>
        <item x="9747"/>
        <item x="6983"/>
        <item x="11385"/>
        <item x="8008"/>
        <item x="2116"/>
        <item x="3473"/>
        <item x="8067"/>
        <item x="1864"/>
        <item x="7509"/>
        <item x="5372"/>
        <item x="12336"/>
        <item x="4783"/>
        <item x="6981"/>
        <item x="4318"/>
        <item x="12429"/>
        <item x="3105"/>
        <item x="7302"/>
        <item x="6984"/>
        <item x="12427"/>
        <item x="9929"/>
        <item x="7296"/>
        <item x="1700"/>
        <item x="9889"/>
        <item x="5642"/>
        <item x="7669"/>
        <item x="8066"/>
        <item x="5487"/>
        <item x="4697"/>
        <item x="7298"/>
        <item x="5636"/>
        <item x="7299"/>
        <item x="12426"/>
        <item x="12428"/>
        <item x="2118"/>
        <item x="11686"/>
        <item x="5394"/>
        <item x="4784"/>
        <item x="8730"/>
        <item x="6362"/>
        <item x="11041"/>
        <item x="5639"/>
        <item x="6370"/>
        <item x="2629"/>
        <item x="9746"/>
        <item x="6774"/>
        <item x="5016"/>
        <item x="5643"/>
        <item x="1817"/>
        <item x="2683"/>
        <item x="9982"/>
        <item x="10660"/>
        <item x="11042"/>
        <item x="5637"/>
        <item x="4319"/>
        <item x="2588"/>
        <item x="778"/>
        <item x="354"/>
        <item x="7283"/>
        <item x="8731"/>
        <item x="9933"/>
        <item x="9984"/>
        <item x="2117"/>
        <item x="8042"/>
        <item x="4785"/>
        <item x="3472"/>
        <item x="6369"/>
        <item x="4698"/>
        <item x="6775"/>
        <item x="5635"/>
        <item x="6077"/>
        <item x="10121"/>
        <item x="7303"/>
        <item x="5638"/>
        <item x="2630"/>
        <item x="9983"/>
        <item x="11569"/>
        <item x="10109"/>
        <item x="6090"/>
        <item x="12464"/>
        <item x="4991"/>
        <item x="12468"/>
        <item x="9932"/>
        <item x="12331"/>
        <item x="1815"/>
        <item x="8043"/>
        <item x="1338"/>
        <item x="8052"/>
        <item x="9667"/>
        <item x="5376"/>
        <item x="11043"/>
        <item x="8049"/>
        <item x="10111"/>
        <item x="2684"/>
        <item x="7479"/>
        <item x="3103"/>
        <item x="6680"/>
        <item x="5740"/>
        <item x="5377"/>
        <item x="4700"/>
        <item x="12477"/>
        <item x="10110"/>
        <item x="6773"/>
        <item x="5399"/>
        <item x="183"/>
        <item x="2685"/>
        <item x="10661"/>
        <item x="8009"/>
        <item x="12332"/>
        <item x="11570"/>
        <item x="4420"/>
        <item x="1701"/>
        <item x="7282"/>
        <item x="1339"/>
        <item x="8069"/>
        <item x="8068"/>
        <item x="9934"/>
        <item x="2682"/>
        <item x="2587"/>
        <item x="4994"/>
        <item x="12432"/>
        <item x="5644"/>
        <item x="6363"/>
        <item x="7510"/>
        <item x="3330"/>
        <item x="12467"/>
        <item x="10115"/>
        <item x="11386"/>
        <item x="12486"/>
        <item x="3476"/>
        <item x="779"/>
        <item x="8729"/>
        <item x="2589"/>
        <item x="12333"/>
        <item x="9957"/>
        <item x="772"/>
        <item x="9915"/>
        <item x="1702"/>
        <item x="3474"/>
        <item x="7670"/>
        <item x="12476"/>
        <item x="10112"/>
        <item x="6374"/>
        <item x="11571"/>
        <item x="5744"/>
        <item x="12481"/>
        <item x="4786"/>
        <item x="9750"/>
        <item x="5645"/>
        <item x="12341"/>
        <item x="6778"/>
        <item x="2688"/>
        <item x="2119"/>
        <item x="3104"/>
        <item x="8179"/>
        <item x="4787"/>
        <item x="12338"/>
        <item x="11484"/>
        <item x="6780"/>
        <item x="6776"/>
        <item x="12472"/>
        <item x="0"/>
        <item x="355"/>
        <item x="10667"/>
        <item x="2590"/>
        <item x="2687"/>
        <item x="10662"/>
        <item x="9981"/>
        <item x="6209"/>
        <item x="6371"/>
        <item x="6078"/>
        <item x="10113"/>
        <item x="6373"/>
        <item x="2634"/>
        <item x="11690"/>
        <item x="11688"/>
        <item x="12485"/>
        <item x="2635"/>
        <item x="7300"/>
        <item x="1703"/>
        <item x="10665"/>
        <item x="11572"/>
        <item x="2633"/>
        <item x="4992"/>
        <item x="8053"/>
        <item x="12433"/>
        <item x="10666"/>
        <item x="6777"/>
        <item x="11691"/>
        <item x="11387"/>
        <item x="9892"/>
        <item x="4993"/>
        <item x="2686"/>
        <item x="6079"/>
        <item x="10122"/>
        <item x="2631"/>
        <item x="9985"/>
        <item x="184"/>
        <item x="12480"/>
        <item x="2120"/>
        <item x="780"/>
        <item x="6779"/>
        <item x="3331"/>
        <item x="4997"/>
        <item x="1868"/>
        <item x="1"/>
        <item x="12479"/>
        <item x="11689"/>
        <item x="9752"/>
        <item x="6681"/>
        <item x="11485"/>
        <item x="11388"/>
        <item x="4995"/>
        <item x="6376"/>
        <item x="7511"/>
        <item x="11687"/>
        <item x="10669"/>
        <item x="3107"/>
        <item x="5017"/>
        <item x="10663"/>
        <item x="2636"/>
        <item x="4423"/>
        <item x="5488"/>
        <item x="2681"/>
        <item x="4701"/>
        <item x="7281"/>
        <item x="9980"/>
        <item x="4424"/>
        <item x="8056"/>
        <item x="5378"/>
        <item x="2121"/>
        <item x="4422"/>
        <item x="12339"/>
        <item x="10328"/>
        <item x="12340"/>
        <item x="7480"/>
        <item x="8055"/>
        <item x="8010"/>
        <item x="6366"/>
        <item x="10123"/>
        <item x="10114"/>
        <item x="8180"/>
        <item x="2680"/>
        <item x="1869"/>
        <item x="12488"/>
        <item x="6682"/>
        <item x="1704"/>
        <item x="6089"/>
        <item x="9751"/>
        <item x="8733"/>
        <item x="5379"/>
        <item x="3477"/>
        <item x="5489"/>
        <item x="12435"/>
        <item x="4421"/>
        <item x="12335"/>
        <item x="4425"/>
        <item x="6375"/>
        <item x="8073"/>
        <item x="9987"/>
        <item x="3480"/>
        <item x="3481"/>
        <item x="6372"/>
        <item x="11044"/>
        <item x="9986"/>
        <item x="6787"/>
        <item x="2632"/>
        <item x="8072"/>
        <item x="8045"/>
        <item x="8426"/>
        <item x="1340"/>
        <item x="10329"/>
        <item x="8734"/>
        <item x="781"/>
        <item x="6683"/>
        <item x="9958"/>
        <item x="3332"/>
        <item x="10325"/>
        <item x="7301"/>
        <item x="357"/>
        <item x="356"/>
        <item x="6080"/>
        <item x="4426"/>
        <item x="7494"/>
        <item x="6208"/>
        <item x="10668"/>
        <item x="6788"/>
        <item x="12434"/>
        <item x="12487"/>
        <item x="12469"/>
        <item x="12342"/>
        <item x="2"/>
        <item x="7671"/>
        <item x="8054"/>
        <item x="9956"/>
        <item x="11581"/>
        <item x="2591"/>
        <item x="8757"/>
        <item x="185"/>
        <item x="6566"/>
        <item x="5745"/>
        <item x="9961"/>
        <item x="12482"/>
        <item x="6221"/>
        <item x="6377"/>
        <item x="1705"/>
        <item x="3485"/>
        <item x="6782"/>
        <item x="9668"/>
        <item x="3483"/>
        <item x="2689"/>
        <item x="6384"/>
        <item x="7306"/>
        <item x="10326"/>
        <item x="6386"/>
        <item x="4996"/>
        <item x="6781"/>
        <item x="5406"/>
        <item x="11045"/>
        <item x="8206"/>
        <item x="9978"/>
        <item x="8070"/>
        <item x="5409"/>
        <item x="4427"/>
        <item x="11389"/>
        <item x="11046"/>
        <item x="12436"/>
        <item x="8047"/>
        <item x="7307"/>
        <item x="8758"/>
        <item x="12489"/>
        <item x="186"/>
        <item x="2122"/>
        <item x="12483"/>
        <item x="9979"/>
        <item x="6562"/>
        <item x="6385"/>
        <item x="11582"/>
        <item x="6378"/>
        <item x="3"/>
        <item x="1341"/>
        <item x="8817"/>
        <item x="3989"/>
        <item x="5746"/>
        <item x="1870"/>
        <item x="6081"/>
        <item x="12465"/>
        <item x="6364"/>
        <item x="5646"/>
        <item x="12343"/>
        <item x="4428"/>
        <item x="6224"/>
        <item x="11392"/>
        <item x="2592"/>
        <item x="362"/>
        <item x="10124"/>
        <item x="8046"/>
        <item x="4430"/>
        <item x="5647"/>
        <item x="5018"/>
        <item x="7512"/>
        <item x="11051"/>
        <item x="3486"/>
        <item x="11047"/>
        <item x="1706"/>
        <item x="3484"/>
        <item x="8759"/>
        <item x="11575"/>
        <item x="4429"/>
        <item x="8048"/>
        <item x="7305"/>
        <item x="2637"/>
        <item x="187"/>
        <item x="9959"/>
        <item x="10916"/>
        <item x="6387"/>
        <item x="11573"/>
        <item x="1818"/>
        <item x="5747"/>
        <item x="3482"/>
        <item x="3478"/>
        <item x="8074"/>
        <item x="4431"/>
        <item x="6388"/>
        <item x="3108"/>
        <item x="2123"/>
        <item x="3333"/>
        <item x="11391"/>
        <item x="6789"/>
        <item x="2690"/>
        <item x="12471"/>
        <item x="6390"/>
        <item x="5751"/>
        <item x="9965"/>
        <item x="9955"/>
        <item x="9969"/>
        <item x="12490"/>
        <item x="11576"/>
        <item x="7481"/>
        <item x="8181"/>
        <item x="11390"/>
        <item x="3479"/>
        <item x="8071"/>
        <item x="6389"/>
        <item x="12439"/>
        <item x="7393"/>
        <item x="1342"/>
        <item x="6790"/>
        <item x="7394"/>
        <item x="12437"/>
        <item x="5648"/>
        <item x="9975"/>
        <item x="2679"/>
        <item x="9966"/>
        <item x="1820"/>
        <item x="4432"/>
        <item x="6563"/>
        <item x="4433"/>
        <item x="12441"/>
        <item x="8760"/>
        <item x="12438"/>
        <item x="4434"/>
        <item x="9753"/>
        <item x="4704"/>
        <item x="6225"/>
        <item x="11050"/>
        <item x="358"/>
        <item x="782"/>
        <item x="6367"/>
        <item x="8078"/>
        <item x="11583"/>
        <item x="6368"/>
        <item x="5748"/>
        <item x="6783"/>
        <item x="8182"/>
        <item x="6577"/>
        <item x="10327"/>
        <item x="11486"/>
        <item x="2124"/>
        <item x="10120"/>
        <item x="2594"/>
        <item x="9902"/>
        <item x="4"/>
        <item x="8011"/>
        <item x="1707"/>
        <item x="12484"/>
        <item x="9893"/>
        <item x="6082"/>
        <item x="7040"/>
        <item x="4702"/>
        <item x="8057"/>
        <item x="5490"/>
        <item x="12470"/>
        <item x="5072"/>
        <item x="9899"/>
        <item x="6791"/>
        <item x="9898"/>
        <item x="7308"/>
        <item x="5793"/>
        <item x="6564"/>
        <item x="8761"/>
        <item x="188"/>
        <item x="12440"/>
        <item x="8816"/>
        <item x="11577"/>
        <item x="1871"/>
        <item x="1821"/>
        <item x="8430"/>
        <item x="6684"/>
        <item x="6412"/>
        <item x="9960"/>
        <item x="5380"/>
        <item x="9977"/>
        <item x="7280"/>
        <item x="10116"/>
        <item x="7491"/>
        <item x="7495"/>
        <item x="6222"/>
        <item x="7672"/>
        <item x="1819"/>
        <item x="2638"/>
        <item x="11048"/>
        <item x="10125"/>
        <item x="9953"/>
        <item x="9900"/>
        <item x="359"/>
        <item x="12334"/>
        <item x="6210"/>
        <item x="3487"/>
        <item x="9967"/>
        <item x="5400"/>
        <item x="9895"/>
        <item x="11052"/>
        <item x="11574"/>
        <item x="5019"/>
        <item x="2595"/>
        <item x="8435"/>
        <item x="11692"/>
        <item x="6084"/>
        <item x="9903"/>
        <item x="9954"/>
        <item x="9976"/>
        <item x="5071"/>
        <item x="12344"/>
        <item x="4435"/>
        <item x="9974"/>
        <item x="7309"/>
        <item x="7041"/>
        <item x="7392"/>
        <item x="6383"/>
        <item x="8431"/>
        <item x="4705"/>
        <item x="6365"/>
        <item x="11693"/>
        <item x="10126"/>
        <item x="9971"/>
        <item x="11578"/>
        <item x="8735"/>
        <item x="5021"/>
        <item x="8012"/>
        <item x="7342"/>
        <item x="6223"/>
        <item x="1708"/>
        <item x="9897"/>
        <item x="4457"/>
        <item x="6565"/>
        <item x="9901"/>
        <item x="8079"/>
        <item x="8818"/>
        <item x="5750"/>
        <item x="9754"/>
        <item x="12442"/>
        <item x="8434"/>
        <item x="4436"/>
        <item x="9968"/>
        <item x="6086"/>
        <item x="10330"/>
        <item x="8436"/>
        <item x="12466"/>
        <item x="9896"/>
        <item x="6085"/>
        <item x="8762"/>
        <item x="5070"/>
        <item x="5408"/>
        <item x="8060"/>
        <item x="7042"/>
        <item x="9894"/>
        <item x="6784"/>
        <item x="8433"/>
        <item x="2125"/>
        <item x="6083"/>
        <item x="7673"/>
        <item x="8076"/>
        <item x="2639"/>
        <item x="6226"/>
        <item x="8075"/>
        <item x="1709"/>
        <item x="5401"/>
        <item x="5381"/>
        <item x="2593"/>
        <item x="12345"/>
        <item x="190"/>
        <item x="4437"/>
        <item x="363"/>
        <item x="8428"/>
        <item x="8815"/>
        <item x="6786"/>
        <item x="11579"/>
        <item x="189"/>
        <item x="1343"/>
        <item x="10670"/>
        <item x="3109"/>
        <item x="11393"/>
        <item x="10117"/>
        <item x="10917"/>
        <item x="9906"/>
        <item x="7492"/>
        <item x="1822"/>
        <item x="4703"/>
        <item x="5065"/>
        <item x="5491"/>
        <item x="783"/>
        <item x="11049"/>
        <item x="8763"/>
        <item x="360"/>
        <item x="11053"/>
        <item x="8058"/>
        <item x="7482"/>
        <item x="7043"/>
        <item x="3990"/>
        <item x="11694"/>
        <item x="3489"/>
        <item x="5792"/>
        <item x="8432"/>
        <item x="3490"/>
        <item x="5794"/>
        <item x="8429"/>
        <item x="7674"/>
        <item x="3488"/>
        <item x="6685"/>
        <item x="2222"/>
        <item x="2885"/>
        <item x="7395"/>
        <item x="5749"/>
        <item x="7514"/>
        <item x="5407"/>
        <item x="6668"/>
        <item x="9970"/>
        <item x="3110"/>
        <item x="10128"/>
        <item x="7513"/>
        <item x="2884"/>
        <item x="8764"/>
        <item x="9905"/>
        <item x="2886"/>
        <item x="5410"/>
        <item x="361"/>
        <item x="7044"/>
        <item x="3337"/>
        <item x="2887"/>
        <item x="9973"/>
        <item x="1872"/>
        <item x="8737"/>
        <item x="7310"/>
        <item x="11580"/>
        <item x="5022"/>
        <item x="6686"/>
        <item x="7391"/>
        <item x="5069"/>
        <item x="11695"/>
        <item x="8437"/>
        <item x="7496"/>
        <item x="2640"/>
        <item x="3334"/>
        <item x="6785"/>
        <item x="7304"/>
        <item x="7497"/>
        <item x="3336"/>
        <item x="8059"/>
        <item x="5405"/>
        <item x="2888"/>
        <item x="364"/>
        <item x="5066"/>
        <item x="11487"/>
        <item x="8819"/>
        <item x="7675"/>
        <item x="8427"/>
        <item x="9755"/>
        <item x="2880"/>
        <item x="1710"/>
        <item x="10671"/>
        <item x="5796"/>
        <item x="2881"/>
        <item x="2126"/>
        <item x="5791"/>
        <item x="5067"/>
        <item x="11054"/>
        <item x="5068"/>
        <item x="8183"/>
        <item x="2882"/>
        <item x="4706"/>
        <item x="7311"/>
        <item x="9907"/>
        <item x="8741"/>
        <item x="7498"/>
        <item x="12346"/>
        <item x="6379"/>
        <item x="5020"/>
        <item x="2127"/>
        <item x="2691"/>
        <item x="8829"/>
        <item x="191"/>
        <item x="10119"/>
        <item x="8077"/>
        <item x="914"/>
        <item x="9904"/>
        <item x="8441"/>
        <item x="1344"/>
        <item x="8438"/>
        <item x="8765"/>
        <item x="5023"/>
        <item x="10331"/>
        <item x="9913"/>
        <item x="4998"/>
        <item x="3991"/>
        <item x="6567"/>
        <item x="6380"/>
        <item x="784"/>
        <item x="1873"/>
        <item x="2642"/>
        <item x="7045"/>
        <item x="10118"/>
        <item x="9911"/>
        <item x="7676"/>
        <item x="8205"/>
        <item x="9910"/>
        <item x="7493"/>
        <item x="2599"/>
        <item x="2883"/>
        <item x="11696"/>
        <item x="6572"/>
        <item x="2889"/>
        <item x="5062"/>
        <item x="6792"/>
        <item x="5752"/>
        <item x="6568"/>
        <item x="8820"/>
        <item x="12491"/>
        <item x="11"/>
        <item x="2897"/>
        <item x="9962"/>
        <item x="2890"/>
        <item x="4438"/>
        <item x="10672"/>
        <item x="7396"/>
        <item x="5402"/>
        <item x="10129"/>
        <item x="11394"/>
        <item x="9909"/>
        <item x="5795"/>
        <item x="2128"/>
        <item x="2223"/>
        <item x="9912"/>
        <item x="2899"/>
        <item x="7345"/>
        <item x="8742"/>
        <item x="8740"/>
        <item x="2891"/>
        <item x="2600"/>
        <item x="6571"/>
        <item x="3338"/>
        <item x="8738"/>
        <item x="9908"/>
        <item x="7677"/>
        <item x="6393"/>
        <item x="6570"/>
        <item x="8766"/>
        <item x="2596"/>
        <item x="2898"/>
        <item x="2892"/>
        <item x="8739"/>
        <item x="1711"/>
        <item x="1823"/>
        <item x="4439"/>
        <item x="9963"/>
        <item x="6211"/>
        <item x="9100"/>
        <item x="2900"/>
        <item x="3994"/>
        <item x="9972"/>
        <item x="2893"/>
        <item x="2894"/>
        <item x="5797"/>
        <item x="2641"/>
        <item x="3111"/>
        <item x="11395"/>
        <item x="6392"/>
        <item x="6212"/>
        <item x="2896"/>
        <item x="10332"/>
        <item x="8830"/>
        <item x="7046"/>
        <item x="785"/>
        <item x="9669"/>
        <item x="8207"/>
        <item x="8823"/>
        <item x="5024"/>
        <item x="2895"/>
        <item x="6569"/>
        <item x="3335"/>
        <item x="6687"/>
        <item x="9964"/>
        <item x="5492"/>
        <item x="2901"/>
        <item x="5"/>
        <item x="8080"/>
        <item x="8743"/>
        <item x="6391"/>
        <item x="2130"/>
        <item x="8736"/>
        <item x="2129"/>
        <item x="8767"/>
        <item x="7313"/>
        <item x="6688"/>
        <item x="2647"/>
        <item x="6414"/>
        <item x="5064"/>
        <item x="9952"/>
        <item x="8440"/>
        <item x="11584"/>
        <item x="8081"/>
        <item x="1874"/>
        <item x="1824"/>
        <item x="1878"/>
        <item x="2643"/>
        <item x="6413"/>
        <item x="4440"/>
        <item x="8013"/>
        <item x="8821"/>
        <item x="2597"/>
        <item x="4458"/>
        <item x="10127"/>
        <item x="2648"/>
        <item x="915"/>
        <item x="6228"/>
        <item x="1875"/>
        <item x="6420"/>
        <item x="11396"/>
        <item x="2902"/>
        <item x="7047"/>
        <item x="7397"/>
        <item x="11058"/>
        <item x="7483"/>
        <item x="7678"/>
        <item x="1876"/>
        <item x="7279"/>
        <item x="7515"/>
        <item x="2646"/>
        <item x="8768"/>
        <item x="5753"/>
        <item x="8439"/>
        <item x="5949"/>
        <item x="1712"/>
        <item x="8822"/>
        <item x="3993"/>
        <item x="6795"/>
        <item x="3992"/>
        <item x="6229"/>
        <item x="1345"/>
        <item x="6399"/>
        <item x="365"/>
        <item x="3339"/>
        <item x="6381"/>
        <item x="8184"/>
        <item x="5063"/>
        <item x="1844"/>
        <item x="7490"/>
        <item x="786"/>
        <item x="6574"/>
        <item x="8828"/>
        <item x="5494"/>
        <item x="8827"/>
        <item x="6398"/>
        <item x="1879"/>
        <item x="2604"/>
        <item x="5493"/>
        <item x="8442"/>
        <item x="1825"/>
        <item x="11055"/>
        <item x="9914"/>
        <item x="6576"/>
        <item x="6227"/>
        <item x="6395"/>
        <item x="5959"/>
        <item x="6573"/>
        <item x="4707"/>
        <item x="2605"/>
        <item x="2224"/>
        <item x="7679"/>
        <item x="5960"/>
        <item x="2903"/>
        <item x="1877"/>
        <item x="7499"/>
        <item x="8083"/>
        <item x="1346"/>
        <item x="4441"/>
        <item x="2598"/>
        <item x="6394"/>
        <item x="8769"/>
        <item x="8443"/>
        <item x="5495"/>
        <item x="5961"/>
        <item x="6793"/>
        <item x="6396"/>
        <item x="2644"/>
        <item x="7484"/>
        <item x="2131"/>
        <item x="5963"/>
        <item x="2645"/>
        <item x="6575"/>
        <item x="2651"/>
        <item x="8082"/>
        <item x="11397"/>
        <item x="5962"/>
        <item x="6"/>
        <item x="12443"/>
        <item x="5798"/>
        <item x="6397"/>
        <item x="4442"/>
        <item x="5496"/>
        <item x="12"/>
        <item x="9101"/>
        <item x="2649"/>
        <item x="8204"/>
        <item x="7048"/>
        <item x="10131"/>
        <item x="5414"/>
        <item x="5950"/>
        <item x="8824"/>
        <item x="11056"/>
        <item x="5951"/>
        <item x="192"/>
        <item x="2904"/>
        <item x="10138"/>
        <item x="2602"/>
        <item x="916"/>
        <item x="12347"/>
        <item x="7680"/>
        <item x="2132"/>
        <item x="7406"/>
        <item x="7485"/>
        <item x="4459"/>
        <item x="2652"/>
        <item x="8825"/>
        <item x="7312"/>
        <item x="2603"/>
        <item x="9756"/>
        <item x="4999"/>
        <item x="2658"/>
        <item x="4443"/>
        <item x="10137"/>
        <item x="5958"/>
        <item x="7344"/>
        <item x="11057"/>
        <item x="5799"/>
        <item x="6382"/>
        <item x="5964"/>
        <item x="2601"/>
        <item x="8744"/>
        <item x="10147"/>
        <item x="7520"/>
        <item x="8770"/>
        <item x="9951"/>
        <item x="6411"/>
        <item x="2133"/>
        <item x="10136"/>
        <item x="7681"/>
        <item x="11059"/>
        <item x="10139"/>
        <item x="6400"/>
        <item x="12492"/>
        <item x="3996"/>
        <item x="9"/>
        <item x="8444"/>
        <item x="7049"/>
        <item x="4708"/>
        <item x="2706"/>
        <item x="2656"/>
        <item x="10333"/>
        <item x="6213"/>
        <item x="2659"/>
        <item x="2650"/>
        <item x="2653"/>
        <item x="7346"/>
        <item x="6401"/>
        <item x="6794"/>
        <item x="10146"/>
        <item x="9102"/>
        <item x="8061"/>
        <item x="7682"/>
        <item x="7489"/>
        <item x="5061"/>
        <item x="5965"/>
        <item x="1347"/>
        <item x="5497"/>
        <item x="10140"/>
        <item x="2654"/>
        <item x="5418"/>
        <item x="9103"/>
        <item x="5952"/>
        <item x="10130"/>
        <item x="7683"/>
        <item x="3340"/>
        <item x="1843"/>
        <item x="10"/>
        <item x="13"/>
        <item x="2657"/>
        <item x="8826"/>
        <item x="7486"/>
        <item x="6402"/>
        <item x="7516"/>
        <item x="1881"/>
        <item x="2905"/>
        <item x="2692"/>
        <item x="8771"/>
        <item x="5754"/>
        <item x="2225"/>
        <item x="8014"/>
        <item x="8445"/>
        <item x="7518"/>
        <item x="5966"/>
        <item x="8185"/>
        <item x="2606"/>
        <item x="6689"/>
        <item x="10145"/>
        <item x="7487"/>
        <item x="6088"/>
        <item x="2693"/>
        <item x="7398"/>
        <item x="11488"/>
        <item x="7050"/>
        <item x="5957"/>
        <item x="6214"/>
        <item x="10673"/>
        <item x="787"/>
        <item x="366"/>
        <item x="2748"/>
        <item x="7488"/>
        <item x="10918"/>
        <item x="5800"/>
        <item x="10141"/>
        <item x="6410"/>
        <item x="6218"/>
        <item x="25"/>
        <item x="7517"/>
        <item x="6217"/>
        <item x="10144"/>
        <item x="1655"/>
        <item x="10143"/>
        <item x="10334"/>
        <item x="7519"/>
        <item x="5967"/>
        <item x="10142"/>
        <item x="6419"/>
        <item x="4444"/>
        <item x="8062"/>
        <item x="7537"/>
        <item x="11398"/>
        <item x="5953"/>
        <item x="2660"/>
        <item x="4709"/>
        <item x="12348"/>
        <item x="6216"/>
        <item x="917"/>
        <item x="1828"/>
        <item x="5954"/>
        <item x="2751"/>
        <item x="2655"/>
        <item x="6421"/>
        <item x="5502"/>
        <item x="5060"/>
        <item x="7051"/>
        <item x="8015"/>
        <item x="2750"/>
        <item x="6219"/>
        <item x="5948"/>
        <item x="11060"/>
        <item x="6796"/>
        <item x="8772"/>
        <item x="3995"/>
        <item x="7399"/>
        <item x="8832"/>
        <item x="2906"/>
        <item x="7684"/>
        <item x="2661"/>
        <item x="6215"/>
        <item x="14"/>
        <item x="7343"/>
        <item x="7521"/>
        <item x="8831"/>
        <item x="7405"/>
        <item x="6415"/>
        <item x="788"/>
        <item x="6422"/>
        <item x="1880"/>
        <item x="8449"/>
        <item x="4460"/>
        <item x="1839"/>
        <item x="10132"/>
        <item x="5411"/>
        <item x="5955"/>
        <item x="2910"/>
        <item x="1826"/>
        <item x="2707"/>
        <item x="1838"/>
        <item x="2749"/>
        <item x="8448"/>
        <item x="10924"/>
        <item x="8203"/>
        <item x="5801"/>
        <item x="7052"/>
        <item x="5956"/>
        <item x="193"/>
        <item x="2907"/>
        <item x="5415"/>
        <item x="1882"/>
        <item x="1841"/>
        <item x="1840"/>
        <item x="6407"/>
        <item x="8773"/>
        <item x="8446"/>
        <item x="2747"/>
        <item x="1842"/>
        <item x="3112"/>
        <item x="2663"/>
        <item x="7314"/>
        <item x="7"/>
        <item x="2662"/>
        <item x="5000"/>
        <item x="1827"/>
        <item x="918"/>
        <item x="8"/>
        <item x="2742"/>
        <item x="7341"/>
        <item x="7400"/>
        <item x="6408"/>
        <item x="2720"/>
        <item x="8774"/>
        <item x="10926"/>
        <item x="2226"/>
        <item x="5416"/>
        <item x="5383"/>
        <item x="5503"/>
        <item x="2695"/>
        <item x="6579"/>
        <item x="7333"/>
        <item x="5498"/>
        <item x="8833"/>
        <item x="8450"/>
        <item x="10135"/>
        <item x="5412"/>
        <item x="26"/>
        <item x="6409"/>
        <item x="367"/>
        <item x="7685"/>
        <item x="10919"/>
        <item x="7349"/>
        <item x="5025"/>
        <item x="8447"/>
        <item x="1666"/>
        <item x="8186"/>
        <item x="7401"/>
        <item x="10133"/>
        <item x="11061"/>
        <item x="12494"/>
        <item x="5006"/>
        <item x="1836"/>
        <item x="7053"/>
        <item x="7536"/>
        <item x="5413"/>
        <item x="9950"/>
        <item x="5002"/>
        <item x="9757"/>
        <item x="8063"/>
        <item x="2908"/>
        <item x="7317"/>
        <item x="1829"/>
        <item x="2909"/>
        <item x="7538"/>
        <item x="8016"/>
        <item x="10923"/>
        <item x="5802"/>
        <item x="11585"/>
        <item x="6423"/>
        <item x="5029"/>
        <item x="6669"/>
        <item x="10920"/>
        <item x="10930"/>
        <item x="1665"/>
        <item x="5028"/>
        <item x="10925"/>
        <item x="2694"/>
        <item x="2911"/>
        <item x="10134"/>
        <item x="8451"/>
        <item x="7686"/>
        <item x="6220"/>
        <item x="5059"/>
        <item x="24"/>
        <item x="8745"/>
        <item x="6580"/>
        <item x="3341"/>
        <item x="933"/>
        <item x="9104"/>
        <item x="2708"/>
        <item x="10922"/>
        <item x="8775"/>
        <item x="7350"/>
        <item x="2702"/>
        <item x="2701"/>
        <item x="11489"/>
        <item x="6583"/>
        <item x="5805"/>
        <item x="1667"/>
        <item x="11974"/>
        <item x="8834"/>
        <item x="2912"/>
        <item x="7522"/>
        <item x="7404"/>
        <item x="7054"/>
        <item x="2607"/>
        <item x="1837"/>
        <item x="6406"/>
        <item x="10335"/>
        <item x="11399"/>
        <item x="3113"/>
        <item x="5803"/>
        <item x="8454"/>
        <item x="919"/>
        <item x="4445"/>
        <item x="2261"/>
        <item x="2914"/>
        <item x="2922"/>
        <item x="5058"/>
        <item x="2921"/>
        <item x="7334"/>
        <item x="6582"/>
        <item x="2696"/>
        <item x="7500"/>
        <item x="2252"/>
        <item x="5968"/>
        <item x="9106"/>
        <item x="7407"/>
        <item x="1834"/>
        <item x="10674"/>
        <item x="8187"/>
        <item x="7523"/>
        <item x="1883"/>
        <item x="1352"/>
        <item x="1354"/>
        <item x="5417"/>
        <item x="10921"/>
        <item x="2923"/>
        <item x="1830"/>
        <item x="7403"/>
        <item x="27"/>
        <item x="2913"/>
        <item x="6602"/>
        <item x="5005"/>
        <item x="8208"/>
        <item x="8019"/>
        <item x="2664"/>
        <item x="5947"/>
        <item x="2608"/>
        <item x="2920"/>
        <item x="1350"/>
        <item x="3114"/>
        <item x="1884"/>
        <item x="934"/>
        <item x="1669"/>
        <item x="2746"/>
        <item x="2227"/>
        <item x="12495"/>
        <item x="3997"/>
        <item x="9760"/>
        <item x="11491"/>
        <item x="10676"/>
        <item x="5804"/>
        <item x="2925"/>
        <item x="7539"/>
        <item x="2924"/>
        <item x="8776"/>
        <item x="2737"/>
        <item x="11586"/>
        <item x="7340"/>
        <item x="7055"/>
        <item x="4710"/>
        <item x="10927"/>
        <item x="2926"/>
        <item x="11490"/>
        <item x="7332"/>
        <item x="2915"/>
        <item x="5001"/>
        <item x="1349"/>
        <item x="4447"/>
        <item x="5499"/>
        <item x="1668"/>
        <item x="2927"/>
        <item x="12493"/>
        <item x="9105"/>
        <item x="368"/>
        <item x="5027"/>
        <item x="8835"/>
        <item x="8455"/>
        <item x="7402"/>
        <item x="1653"/>
        <item x="8873"/>
        <item x="11062"/>
        <item x="2703"/>
        <item x="7316"/>
        <item x="5003"/>
        <item x="6581"/>
        <item x="6601"/>
        <item x="8746"/>
        <item x="2919"/>
        <item x="5755"/>
        <item x="2743"/>
        <item x="1833"/>
        <item x="11492"/>
        <item x="5969"/>
        <item x="8456"/>
        <item x="1713"/>
        <item x="10675"/>
        <item x="8453"/>
        <item x="8064"/>
        <item x="9758"/>
        <item x="2665"/>
        <item x="920"/>
        <item x="5501"/>
        <item x="11975"/>
        <item x="6424"/>
        <item x="6584"/>
        <item x="2697"/>
        <item x="1663"/>
        <item x="9759"/>
        <item x="8452"/>
        <item x="2918"/>
        <item x="6416"/>
        <item x="8874"/>
        <item x="6417"/>
        <item x="1656"/>
        <item x="2698"/>
        <item x="2916"/>
        <item x="6603"/>
        <item x="7056"/>
        <item x="8202"/>
        <item x="7347"/>
        <item x="11587"/>
        <item x="1662"/>
        <item x="5030"/>
        <item x="1835"/>
        <item x="8777"/>
        <item x="7351"/>
        <item x="28"/>
        <item x="8836"/>
        <item x="1348"/>
        <item x="2704"/>
        <item x="7524"/>
        <item x="2667"/>
        <item x="2928"/>
        <item x="7687"/>
        <item x="7501"/>
        <item x="15"/>
        <item x="9762"/>
        <item x="7502"/>
        <item x="1664"/>
        <item x="5970"/>
        <item x="2719"/>
        <item x="2700"/>
        <item x="2917"/>
        <item x="1353"/>
        <item x="9761"/>
        <item x="4461"/>
        <item x="5057"/>
        <item x="1886"/>
        <item x="5505"/>
        <item x="2709"/>
        <item x="3343"/>
        <item x="3342"/>
        <item x="5007"/>
        <item x="5504"/>
        <item x="2666"/>
        <item x="7057"/>
        <item x="1887"/>
        <item x="8747"/>
        <item x="4446"/>
        <item x="9107"/>
        <item x="1355"/>
        <item x="935"/>
        <item x="4448"/>
        <item x="6418"/>
        <item x="6604"/>
        <item x="8188"/>
        <item x="12496"/>
        <item x="6585"/>
        <item x="5971"/>
        <item x="7327"/>
        <item x="8875"/>
        <item x="5758"/>
        <item x="12349"/>
        <item x="8837"/>
        <item x="23"/>
        <item x="6797"/>
        <item x="7324"/>
        <item x="5756"/>
        <item x="9670"/>
        <item x="1714"/>
        <item x="5806"/>
        <item x="1885"/>
        <item x="921"/>
        <item x="7408"/>
        <item x="6425"/>
        <item x="8778"/>
        <item x="2929"/>
        <item x="9763"/>
        <item x="6405"/>
        <item x="1351"/>
        <item x="10928"/>
        <item x="2253"/>
        <item x="4711"/>
        <item x="11400"/>
        <item x="3998"/>
        <item x="9949"/>
        <item x="2228"/>
        <item x="5026"/>
        <item x="11589"/>
        <item x="5946"/>
        <item x="6578"/>
        <item x="3118"/>
        <item x="5009"/>
        <item x="8877"/>
        <item x="1831"/>
        <item x="7688"/>
        <item x="10683"/>
        <item x="3115"/>
        <item x="5500"/>
        <item x="5004"/>
        <item x="16"/>
        <item x="11063"/>
        <item x="7315"/>
        <item x="1660"/>
        <item x="2249"/>
        <item x="369"/>
        <item x="5056"/>
        <item x="5972"/>
        <item x="7540"/>
        <item x="12444"/>
        <item x="2668"/>
        <item x="12350"/>
        <item x="2738"/>
        <item x="926"/>
        <item x="6587"/>
        <item x="11976"/>
        <item x="7322"/>
        <item x="11588"/>
        <item x="194"/>
        <item x="6586"/>
        <item x="2705"/>
        <item x="5008"/>
        <item x="2930"/>
        <item x="7278"/>
        <item x="6427"/>
        <item x="11407"/>
        <item x="4712"/>
        <item x="5760"/>
        <item x="12497"/>
        <item x="8879"/>
        <item x="8457"/>
        <item x="11590"/>
        <item x="7058"/>
        <item x="8458"/>
        <item x="8779"/>
        <item x="1670"/>
        <item x="7689"/>
        <item x="936"/>
        <item x="937"/>
        <item x="7409"/>
        <item x="5010"/>
        <item x="3344"/>
        <item x="8878"/>
        <item x="1657"/>
        <item x="7323"/>
        <item x="8017"/>
        <item x="10929"/>
        <item x="5759"/>
        <item x="3345"/>
        <item x="5506"/>
        <item x="2250"/>
        <item x="1832"/>
        <item x="7321"/>
        <item x="2931"/>
        <item x="17"/>
        <item x="10684"/>
        <item x="6799"/>
        <item x="8748"/>
        <item x="18"/>
        <item x="2710"/>
        <item x="12498"/>
        <item x="5051"/>
        <item x="927"/>
        <item x="1725"/>
        <item x="5757"/>
        <item x="2932"/>
        <item x="4001"/>
        <item x="12351"/>
        <item x="7326"/>
        <item x="10956"/>
        <item x="8841"/>
        <item x="8189"/>
        <item x="8838"/>
        <item x="10931"/>
        <item x="2933"/>
        <item x="7320"/>
        <item x="4713"/>
        <item x="8880"/>
        <item x="2745"/>
        <item x="922"/>
        <item x="2740"/>
        <item x="11591"/>
        <item x="789"/>
        <item x="2669"/>
        <item x="7690"/>
        <item x="1715"/>
        <item x="7525"/>
        <item x="12506"/>
        <item x="10957"/>
        <item x="22"/>
        <item x="7319"/>
        <item x="4449"/>
        <item x="5031"/>
        <item x="8780"/>
        <item x="1658"/>
        <item x="925"/>
        <item x="9948"/>
        <item x="11064"/>
        <item x="2251"/>
        <item x="7410"/>
        <item x="19"/>
        <item x="6670"/>
        <item x="8018"/>
        <item x="2609"/>
        <item x="7059"/>
        <item x="8459"/>
        <item x="7328"/>
        <item x="7506"/>
        <item x="928"/>
        <item x="11592"/>
        <item x="2744"/>
        <item x="7325"/>
        <item x="7503"/>
        <item x="7336"/>
        <item x="12352"/>
        <item x="2229"/>
        <item x="12499"/>
        <item x="10685"/>
        <item x="5032"/>
        <item x="924"/>
        <item x="5052"/>
        <item x="2934"/>
        <item x="5050"/>
        <item x="11065"/>
        <item x="7691"/>
        <item x="2739"/>
        <item x="1654"/>
        <item x="1659"/>
        <item x="8839"/>
        <item x="7318"/>
        <item x="6426"/>
        <item x="2711"/>
        <item x="7415"/>
        <item x="11401"/>
        <item x="6588"/>
        <item x="31"/>
        <item x="370"/>
        <item x="6690"/>
        <item x="12501"/>
        <item x="2712"/>
        <item x="6589"/>
        <item x="2935"/>
        <item x="7353"/>
        <item x="8876"/>
        <item x="8460"/>
        <item x="5763"/>
        <item x="2610"/>
        <item x="5762"/>
        <item x="8781"/>
        <item x="2721"/>
        <item x="2936"/>
        <item x="12500"/>
        <item x="6798"/>
        <item x="4450"/>
        <item x="930"/>
        <item x="923"/>
        <item x="6600"/>
        <item x="11404"/>
        <item x="20"/>
        <item x="1716"/>
        <item x="7692"/>
        <item x="7060"/>
        <item x="7504"/>
        <item x="929"/>
        <item x="8190"/>
        <item x="1727"/>
        <item x="30"/>
        <item x="6087"/>
        <item x="11593"/>
        <item x="6692"/>
        <item x="5761"/>
        <item x="7526"/>
        <item x="1717"/>
        <item x="5382"/>
        <item x="2699"/>
        <item x="8191"/>
        <item x="1718"/>
        <item x="21"/>
        <item x="5055"/>
        <item x="1726"/>
        <item x="7413"/>
        <item x="7414"/>
        <item x="7329"/>
        <item x="4714"/>
        <item x="4451"/>
        <item x="6428"/>
        <item x="1356"/>
        <item x="4462"/>
        <item x="1661"/>
        <item x="10336"/>
        <item x="7352"/>
        <item x="372"/>
        <item x="8782"/>
        <item x="11402"/>
        <item x="5049"/>
        <item x="8840"/>
        <item x="5507"/>
        <item x="6429"/>
        <item x="5384"/>
        <item x="5053"/>
        <item x="6590"/>
        <item x="2670"/>
        <item x="4000"/>
        <item x="1357"/>
        <item x="2718"/>
        <item x="7331"/>
        <item x="2741"/>
        <item x="7693"/>
        <item x="5011"/>
        <item x="2671"/>
        <item x="32"/>
        <item x="790"/>
        <item x="11406"/>
        <item x="11403"/>
        <item x="7061"/>
        <item x="11977"/>
        <item x="8201"/>
        <item x="2254"/>
        <item x="3346"/>
        <item x="10686"/>
        <item x="5054"/>
        <item x="6591"/>
        <item x="8881"/>
        <item x="11405"/>
        <item x="8749"/>
        <item x="12507"/>
        <item x="7505"/>
        <item x="2230"/>
        <item x="2611"/>
        <item x="2614"/>
        <item x="4452"/>
        <item x="11594"/>
        <item x="4003"/>
        <item x="29"/>
        <item x="1719"/>
        <item x="12508"/>
        <item x="8783"/>
        <item x="8209"/>
        <item x="5033"/>
        <item x="9943"/>
        <item x="12502"/>
        <item x="8020"/>
        <item x="6592"/>
        <item x="3999"/>
        <item x="4002"/>
        <item x="8461"/>
        <item x="195"/>
        <item x="6693"/>
        <item x="7694"/>
        <item x="8022"/>
        <item x="1888"/>
        <item x="4463"/>
        <item x="7541"/>
        <item x="4464"/>
        <item x="11066"/>
        <item x="12509"/>
        <item x="2613"/>
        <item x="2615"/>
        <item x="12510"/>
        <item x="6599"/>
        <item x="6691"/>
        <item x="7062"/>
        <item x="1724"/>
        <item x="2612"/>
        <item x="2260"/>
        <item x="10337"/>
        <item x="10932"/>
        <item x="6593"/>
        <item x="7335"/>
        <item x="3116"/>
        <item x="9671"/>
        <item x="2724"/>
        <item x="373"/>
        <item x="371"/>
        <item x="9947"/>
        <item x="8784"/>
        <item x="6800"/>
        <item x="8462"/>
        <item x="8021"/>
        <item x="1728"/>
        <item x="2618"/>
        <item x="1720"/>
        <item x="8463"/>
        <item x="791"/>
        <item x="2672"/>
        <item x="376"/>
        <item x="374"/>
        <item x="8192"/>
        <item x="4005"/>
        <item x="5811"/>
        <item x="6594"/>
        <item x="375"/>
        <item x="12503"/>
        <item x="8882"/>
        <item x="7695"/>
        <item x="5012"/>
        <item x="11410"/>
        <item x="2617"/>
        <item x="2727"/>
        <item x="1358"/>
        <item x="5048"/>
        <item x="10841"/>
        <item x="938"/>
        <item x="11408"/>
        <item x="9108"/>
        <item x="6801"/>
        <item x="4004"/>
        <item x="8193"/>
        <item x="6671"/>
        <item x="8023"/>
        <item x="12504"/>
        <item x="7063"/>
        <item x="12445"/>
        <item x="3119"/>
        <item x="6694"/>
        <item x="3117"/>
        <item x="11595"/>
        <item x="7527"/>
        <item x="12353"/>
        <item x="2717"/>
        <item x="6605"/>
        <item x="8785"/>
        <item x="11409"/>
        <item x="2616"/>
        <item x="46"/>
        <item x="2674"/>
        <item x="1889"/>
        <item x="1721"/>
        <item x="6598"/>
        <item x="12505"/>
        <item x="7696"/>
        <item x="8842"/>
        <item x="7337"/>
        <item x="5508"/>
        <item x="10842"/>
        <item x="2725"/>
        <item x="10958"/>
        <item x="11067"/>
        <item x="2255"/>
        <item x="5047"/>
        <item x="2231"/>
        <item x="5013"/>
        <item x="8465"/>
        <item x="33"/>
        <item x="4453"/>
        <item x="7535"/>
        <item x="6606"/>
        <item x="12446"/>
        <item x="8750"/>
        <item x="10687"/>
        <item x="7348"/>
        <item x="8467"/>
        <item x="2673"/>
        <item x="9110"/>
        <item x="1360"/>
        <item x="8466"/>
        <item x="7411"/>
        <item x="2675"/>
        <item x="2619"/>
        <item x="9109"/>
        <item x="2265"/>
        <item x="4717"/>
        <item x="1722"/>
        <item x="5034"/>
        <item x="7412"/>
        <item x="4454"/>
        <item x="45"/>
        <item x="8786"/>
        <item x="6595"/>
        <item x="2716"/>
        <item x="5385"/>
        <item x="11068"/>
        <item x="7064"/>
        <item x="6607"/>
        <item x="1359"/>
        <item x="2723"/>
        <item x="8464"/>
        <item x="11412"/>
        <item x="939"/>
        <item x="4455"/>
        <item x="8468"/>
        <item x="8751"/>
        <item x="1723"/>
        <item x="4006"/>
        <item x="10843"/>
        <item x="792"/>
        <item x="3121"/>
        <item x="7697"/>
        <item x="2752"/>
        <item x="10933"/>
        <item x="6596"/>
        <item x="8883"/>
        <item x="4715"/>
        <item x="8787"/>
        <item x="2715"/>
        <item x="2676"/>
        <item x="1890"/>
        <item x="5807"/>
        <item x="4716"/>
        <item x="2736"/>
        <item x="5386"/>
        <item x="7065"/>
        <item x="8194"/>
        <item x="40"/>
        <item x="6404"/>
        <item x="11978"/>
        <item x="3347"/>
        <item x="9942"/>
        <item x="2259"/>
        <item x="9946"/>
        <item x="2677"/>
        <item x="1615"/>
        <item x="7330"/>
        <item x="11496"/>
        <item x="1896"/>
        <item x="6597"/>
        <item x="2728"/>
        <item x="6802"/>
        <item x="7528"/>
        <item x="11596"/>
        <item x="8884"/>
        <item x="2620"/>
        <item x="5387"/>
        <item x="2755"/>
        <item x="5038"/>
        <item x="11069"/>
        <item x="5014"/>
        <item x="2266"/>
        <item x="2757"/>
        <item x="7698"/>
        <item x="2678"/>
        <item x="3120"/>
        <item x="12450"/>
        <item x="11497"/>
        <item x="9111"/>
        <item x="1361"/>
        <item x="940"/>
        <item x="5390"/>
        <item x="7066"/>
        <item x="4718"/>
        <item x="10959"/>
        <item x="12451"/>
        <item x="7542"/>
        <item x="2232"/>
        <item x="2264"/>
        <item x="4465"/>
        <item x="1891"/>
        <item x="11411"/>
        <item x="5812"/>
        <item x="5509"/>
        <item x="5810"/>
        <item x="2726"/>
        <item x="5046"/>
        <item x="8788"/>
        <item x="8752"/>
        <item x="10688"/>
        <item x="12354"/>
        <item x="793"/>
        <item x="34"/>
        <item x="11074"/>
        <item x="9944"/>
        <item x="8195"/>
        <item x="7339"/>
        <item x="5037"/>
        <item x="7416"/>
        <item x="7338"/>
        <item x="1613"/>
        <item x="3348"/>
        <item x="8885"/>
        <item x="2754"/>
        <item x="11494"/>
        <item x="11070"/>
        <item x="7067"/>
        <item x="5808"/>
        <item x="11075"/>
        <item x="4456"/>
        <item x="7529"/>
        <item x="4007"/>
        <item x="5809"/>
        <item x="794"/>
        <item x="1894"/>
        <item x="8469"/>
        <item x="6695"/>
        <item x="931"/>
        <item x="7699"/>
        <item x="8025"/>
        <item x="5388"/>
        <item x="2756"/>
        <item x="2714"/>
        <item x="10934"/>
        <item x="11493"/>
        <item x="8470"/>
        <item x="6608"/>
        <item x="10844"/>
        <item x="47"/>
        <item x="5035"/>
        <item x="8085"/>
        <item x="941"/>
        <item x="196"/>
        <item x="4719"/>
        <item x="10338"/>
        <item x="3122"/>
        <item x="3375"/>
        <item x="8789"/>
        <item x="8753"/>
        <item x="7068"/>
        <item x="11979"/>
        <item x="8196"/>
        <item x="5036"/>
        <item x="5813"/>
        <item x="795"/>
        <item x="42"/>
        <item x="6609"/>
        <item x="7700"/>
        <item x="2256"/>
        <item x="1895"/>
        <item x="11495"/>
        <item x="10845"/>
        <item x="1893"/>
        <item x="2713"/>
        <item x="11076"/>
        <item x="11079"/>
        <item x="932"/>
        <item x="10939"/>
        <item x="1897"/>
        <item x="2753"/>
        <item x="7530"/>
        <item x="8084"/>
        <item x="4008"/>
        <item x="12447"/>
        <item x="12355"/>
        <item x="11072"/>
        <item x="11071"/>
        <item x="2257"/>
        <item x="5039"/>
        <item x="2233"/>
        <item x="3349"/>
        <item x="3376"/>
        <item x="8754"/>
        <item x="8471"/>
        <item x="796"/>
        <item x="1614"/>
        <item x="1898"/>
        <item x="2729"/>
        <item x="11597"/>
        <item x="10690"/>
        <item x="5814"/>
        <item x="9672"/>
        <item x="10691"/>
        <item x="942"/>
        <item x="5422"/>
        <item x="41"/>
        <item x="48"/>
        <item x="11500"/>
        <item x="10689"/>
        <item x="2722"/>
        <item x="1892"/>
        <item x="7070"/>
        <item x="8086"/>
        <item x="1901"/>
        <item x="1616"/>
        <item x="1899"/>
        <item x="10935"/>
        <item x="1900"/>
        <item x="8024"/>
        <item x="7069"/>
        <item x="8790"/>
        <item x="5420"/>
        <item x="8210"/>
        <item x="2262"/>
        <item x="5045"/>
        <item x="1902"/>
        <item x="8472"/>
        <item x="2758"/>
        <item x="10960"/>
        <item x="3123"/>
        <item x="11080"/>
        <item x="11499"/>
        <item x="6610"/>
        <item x="11980"/>
        <item x="11503"/>
        <item x="9112"/>
        <item x="4466"/>
        <item x="8755"/>
        <item x="9945"/>
        <item x="11498"/>
        <item x="10692"/>
        <item x="11501"/>
        <item x="11413"/>
        <item x="6672"/>
        <item x="11504"/>
        <item x="7531"/>
        <item x="3377"/>
        <item x="11502"/>
        <item x="2258"/>
        <item x="1362"/>
        <item x="6696"/>
        <item x="7543"/>
        <item x="4720"/>
        <item x="8197"/>
        <item x="5511"/>
        <item x="10846"/>
        <item x="5419"/>
        <item x="35"/>
        <item x="7532"/>
        <item x="8217"/>
        <item x="6803"/>
        <item x="8886"/>
        <item x="7071"/>
        <item x="3378"/>
        <item x="4023"/>
        <item x="5421"/>
        <item x="8843"/>
        <item x="8791"/>
        <item x="5510"/>
        <item x="8198"/>
        <item x="2759"/>
        <item x="5815"/>
        <item x="5305"/>
        <item x="2263"/>
        <item x="10693"/>
        <item x="6611"/>
        <item x="11081"/>
        <item x="943"/>
        <item x="797"/>
        <item x="2730"/>
        <item x="5306"/>
        <item x="8199"/>
        <item x="5307"/>
        <item x="44"/>
        <item x="4021"/>
        <item x="2234"/>
        <item x="2732"/>
        <item x="2267"/>
        <item x="5303"/>
        <item x="5816"/>
        <item x="4721"/>
        <item x="11082"/>
        <item x="39"/>
        <item x="8792"/>
        <item x="5043"/>
        <item x="3379"/>
        <item x="4010"/>
        <item x="12453"/>
        <item x="8216"/>
        <item x="52"/>
        <item x="4009"/>
        <item x="197"/>
        <item x="5423"/>
        <item x="53"/>
        <item x="4024"/>
        <item x="8756"/>
        <item x="43"/>
        <item x="5308"/>
        <item x="6697"/>
        <item x="12356"/>
        <item x="6613"/>
        <item x="55"/>
        <item x="7072"/>
        <item x="8218"/>
        <item x="8219"/>
        <item x="2733"/>
        <item x="5512"/>
        <item x="6612"/>
        <item x="7533"/>
        <item x="944"/>
        <item x="6614"/>
        <item x="4011"/>
        <item x="6673"/>
        <item x="1363"/>
        <item x="54"/>
        <item x="56"/>
        <item x="2760"/>
        <item x="11598"/>
        <item x="798"/>
        <item x="2731"/>
        <item x="4022"/>
        <item x="8891"/>
        <item x="5820"/>
        <item x="8200"/>
        <item x="11414"/>
        <item x="3350"/>
        <item x="12448"/>
        <item x="3380"/>
        <item x="8473"/>
        <item x="49"/>
        <item x="7701"/>
        <item x="8793"/>
        <item x="4012"/>
        <item x="8211"/>
        <item x="8890"/>
        <item x="5040"/>
        <item x="8087"/>
        <item x="4016"/>
        <item x="5513"/>
        <item x="51"/>
        <item x="57"/>
        <item x="5042"/>
        <item x="8222"/>
        <item x="9940"/>
        <item x="7544"/>
        <item x="2734"/>
        <item x="5514"/>
        <item x="5041"/>
        <item x="9113"/>
        <item x="8215"/>
        <item x="6804"/>
        <item x="8474"/>
        <item x="8212"/>
        <item x="8477"/>
        <item x="198"/>
        <item x="10938"/>
        <item x="5044"/>
        <item x="8930"/>
        <item x="5304"/>
        <item x="7355"/>
        <item x="11085"/>
        <item x="4014"/>
        <item x="4013"/>
        <item x="7534"/>
        <item x="8844"/>
        <item x="50"/>
        <item x="8794"/>
        <item x="7073"/>
        <item x="10694"/>
        <item x="2735"/>
        <item x="4025"/>
        <item x="945"/>
        <item x="8213"/>
        <item x="4017"/>
        <item x="4028"/>
        <item x="9941"/>
        <item x="10936"/>
        <item x="4020"/>
        <item x="2235"/>
        <item x="5245"/>
        <item x="5424"/>
        <item x="8887"/>
        <item x="11078"/>
        <item x="8223"/>
        <item x="11842"/>
        <item x="4467"/>
        <item x="3381"/>
        <item x="5817"/>
        <item x="7702"/>
        <item x="9937"/>
        <item x="11599"/>
        <item x="12449"/>
        <item x="8220"/>
        <item x="8089"/>
        <item x="8476"/>
        <item x="10339"/>
        <item x="8795"/>
        <item x="8214"/>
        <item x="10695"/>
        <item x="36"/>
        <item x="11073"/>
        <item x="10847"/>
        <item x="8475"/>
        <item x="11417"/>
        <item x="8480"/>
        <item x="10961"/>
        <item x="6615"/>
        <item x="1617"/>
        <item x="12452"/>
        <item x="4722"/>
        <item x="3124"/>
        <item x="1364"/>
        <item x="11415"/>
        <item x="11981"/>
        <item x="5515"/>
        <item x="10951"/>
        <item x="6617"/>
        <item x="8221"/>
        <item x="6616"/>
        <item x="11841"/>
        <item x="2273"/>
        <item x="4019"/>
        <item x="7074"/>
        <item x="8088"/>
        <item x="11419"/>
        <item x="11418"/>
        <item x="4026"/>
        <item x="4027"/>
        <item x="8796"/>
        <item x="10937"/>
        <item x="8226"/>
        <item x="11982"/>
        <item x="4018"/>
        <item x="7703"/>
        <item x="8479"/>
        <item x="6618"/>
        <item x="11416"/>
        <item x="11854"/>
        <item x="8224"/>
        <item x="11083"/>
        <item x="6805"/>
        <item x="10848"/>
        <item x="8478"/>
        <item x="8892"/>
        <item x="2763"/>
        <item x="5309"/>
        <item x="4015"/>
        <item x="5389"/>
        <item x="8888"/>
        <item x="7704"/>
        <item x="2761"/>
        <item x="2268"/>
        <item x="12357"/>
        <item x="6698"/>
        <item x="8090"/>
        <item x="4029"/>
        <item x="8889"/>
        <item x="4723"/>
        <item x="8481"/>
        <item x="7075"/>
        <item x="11836"/>
        <item x="11837"/>
        <item x="5824"/>
        <item x="11084"/>
        <item x="5823"/>
        <item x="946"/>
        <item x="7356"/>
        <item x="7705"/>
        <item x="8225"/>
        <item x="9115"/>
        <item x="8857"/>
        <item x="10952"/>
        <item x="7417"/>
        <item x="11600"/>
        <item x="2236"/>
        <item x="8091"/>
        <item x="5825"/>
        <item x="5246"/>
        <item x="10849"/>
        <item x="3351"/>
        <item x="2274"/>
        <item x="10950"/>
        <item x="5819"/>
        <item x="8482"/>
        <item x="9114"/>
        <item x="2272"/>
        <item x="11601"/>
        <item x="1365"/>
        <item x="2762"/>
        <item x="8483"/>
        <item x="9936"/>
        <item x="8845"/>
        <item x="7076"/>
        <item x="6806"/>
        <item x="8797"/>
        <item x="10696"/>
        <item x="1618"/>
        <item x="5247"/>
        <item x="5821"/>
        <item x="5818"/>
        <item x="5310"/>
        <item x="7220"/>
        <item x="5822"/>
        <item x="8616"/>
        <item x="3382"/>
        <item x="11077"/>
        <item x="2018"/>
        <item x="38"/>
        <item x="9939"/>
        <item x="7077"/>
        <item x="11983"/>
        <item x="10783"/>
        <item x="3383"/>
        <item x="12358"/>
        <item x="9938"/>
        <item x="10955"/>
        <item x="4468"/>
        <item x="3384"/>
        <item x="5251"/>
        <item x="10940"/>
        <item x="11838"/>
        <item x="6699"/>
        <item x="10954"/>
        <item x="947"/>
        <item x="199"/>
        <item x="5826"/>
        <item x="37"/>
        <item x="10850"/>
        <item x="4030"/>
        <item x="7078"/>
        <item x="7354"/>
        <item x="4724"/>
        <item x="11086"/>
        <item x="7706"/>
        <item x="8931"/>
        <item x="9673"/>
        <item x="11862"/>
        <item x="7221"/>
        <item x="12030"/>
        <item x="5250"/>
        <item x="5248"/>
        <item x="10697"/>
        <item x="9674"/>
        <item x="8798"/>
        <item x="8847"/>
        <item x="8617"/>
        <item x="7079"/>
        <item x="2237"/>
        <item x="3385"/>
        <item x="6809"/>
        <item x="10851"/>
        <item x="5249"/>
        <item x="2019"/>
        <item x="6808"/>
        <item x="11087"/>
        <item x="5311"/>
        <item x="9935"/>
        <item x="5830"/>
        <item x="8846"/>
        <item x="7222"/>
        <item x="2271"/>
        <item x="5827"/>
        <item x="10953"/>
        <item x="6807"/>
        <item x="7707"/>
        <item x="948"/>
        <item x="10708"/>
        <item x="9676"/>
        <item x="8618"/>
        <item x="10380"/>
        <item x="4040"/>
        <item x="3354"/>
        <item x="11602"/>
        <item x="5828"/>
        <item x="4038"/>
        <item x="3387"/>
        <item x="8799"/>
        <item x="4042"/>
        <item x="8095"/>
        <item x="3386"/>
        <item x="7418"/>
        <item x="11603"/>
        <item x="12031"/>
        <item x="10698"/>
        <item x="11859"/>
        <item x="11848"/>
        <item x="6810"/>
        <item x="949"/>
        <item x="10709"/>
        <item x="7223"/>
        <item x="11840"/>
        <item x="5253"/>
        <item x="4031"/>
        <item x="10941"/>
        <item x="2275"/>
        <item x="1619"/>
        <item x="8850"/>
        <item x="4039"/>
        <item x="1366"/>
        <item x="4041"/>
        <item x="200"/>
        <item x="4725"/>
        <item x="11984"/>
        <item x="10962"/>
        <item x="5426"/>
        <item x="7224"/>
        <item x="8848"/>
        <item x="7080"/>
        <item x="3388"/>
        <item x="5252"/>
        <item x="4033"/>
        <item x="11847"/>
        <item x="9116"/>
        <item x="1622"/>
        <item x="3127"/>
        <item x="4037"/>
        <item x="2020"/>
        <item x="7545"/>
        <item x="4046"/>
        <item x="10852"/>
        <item x="2269"/>
        <item x="10949"/>
        <item x="8619"/>
        <item x="8893"/>
        <item x="8800"/>
        <item x="4032"/>
        <item x="12363"/>
        <item x="1367"/>
        <item x="12359"/>
        <item x="3389"/>
        <item x="11853"/>
        <item x="5312"/>
        <item x="7225"/>
        <item x="2270"/>
        <item x="8932"/>
        <item x="4034"/>
        <item x="7708"/>
        <item x="10710"/>
        <item x="4043"/>
        <item x="2238"/>
        <item x="12362"/>
        <item x="4045"/>
        <item x="1368"/>
        <item x="10699"/>
        <item x="11846"/>
        <item x="10786"/>
        <item x="8849"/>
        <item x="4469"/>
        <item x="10785"/>
        <item x="10381"/>
        <item x="8895"/>
        <item x="3390"/>
        <item x="4726"/>
        <item x="10784"/>
        <item x="9118"/>
        <item x="11088"/>
        <item x="11604"/>
        <item x="12033"/>
        <item x="12032"/>
        <item x="10854"/>
        <item x="8620"/>
        <item x="9117"/>
        <item x="1621"/>
        <item x="5829"/>
        <item x="10787"/>
        <item x="10704"/>
        <item x="4044"/>
        <item x="8801"/>
        <item x="8092"/>
        <item x="9675"/>
        <item x="3391"/>
        <item x="5425"/>
        <item x="10942"/>
        <item x="8094"/>
        <item x="10963"/>
        <item x="7081"/>
        <item x="8093"/>
        <item x="7226"/>
        <item x="10383"/>
        <item x="10711"/>
        <item x="12044"/>
        <item x="6674"/>
        <item x="4035"/>
        <item x="10879"/>
        <item x="10853"/>
        <item x="8851"/>
        <item x="4036"/>
        <item x="3128"/>
        <item x="11855"/>
        <item x="3637"/>
        <item x="8855"/>
        <item x="3635"/>
        <item x="950"/>
        <item x="9677"/>
        <item x="3392"/>
        <item x="3636"/>
        <item x="8621"/>
        <item x="1369"/>
        <item x="11861"/>
        <item x="10707"/>
        <item x="3393"/>
        <item x="12045"/>
        <item x="951"/>
        <item x="8896"/>
        <item x="201"/>
        <item x="2021"/>
        <item x="10384"/>
        <item x="8858"/>
        <item x="11860"/>
        <item x="11097"/>
        <item x="9124"/>
        <item x="5427"/>
        <item x="10382"/>
        <item x="8853"/>
        <item x="6403"/>
        <item x="8933"/>
        <item x="7227"/>
        <item x="6700"/>
        <item x="5313"/>
        <item x="3352"/>
        <item x="10947"/>
        <item x="10876"/>
        <item x="12361"/>
        <item x="7082"/>
        <item x="8852"/>
        <item x="10703"/>
        <item x="7228"/>
        <item x="2239"/>
        <item x="12364"/>
        <item x="11605"/>
        <item x="1620"/>
        <item x="12034"/>
        <item x="8856"/>
        <item x="10855"/>
        <item x="11852"/>
        <item x="8854"/>
        <item x="12046"/>
        <item x="9123"/>
        <item x="10700"/>
        <item x="4510"/>
        <item x="8622"/>
        <item x="11849"/>
        <item x="10878"/>
        <item x="8098"/>
        <item x="10875"/>
        <item x="5254"/>
        <item x="7357"/>
        <item x="12039"/>
        <item x="1370"/>
        <item x="11850"/>
        <item x="10883"/>
        <item x="8802"/>
        <item x="10880"/>
        <item x="2022"/>
        <item x="9678"/>
        <item x="6811"/>
        <item x="11863"/>
        <item x="7083"/>
        <item x="4507"/>
        <item x="10943"/>
        <item x="10882"/>
        <item x="10386"/>
        <item x="10877"/>
        <item x="10964"/>
        <item x="5428"/>
        <item x="3126"/>
        <item x="5831"/>
        <item x="3394"/>
        <item x="2276"/>
        <item x="952"/>
        <item x="11098"/>
        <item x="12038"/>
        <item x="202"/>
        <item x="4508"/>
        <item x="9764"/>
        <item x="12360"/>
        <item x="8096"/>
        <item x="11844"/>
        <item x="12035"/>
        <item x="10873"/>
        <item x="1646"/>
        <item x="9119"/>
        <item x="11843"/>
        <item x="10884"/>
        <item x="12040"/>
        <item x="10795"/>
        <item x="10792"/>
        <item x="1623"/>
        <item x="10788"/>
        <item x="3136"/>
        <item x="8623"/>
        <item x="11606"/>
        <item x="8097"/>
        <item x="10857"/>
        <item x="11868"/>
        <item x="5431"/>
        <item x="10948"/>
        <item x="10881"/>
        <item x="1371"/>
        <item x="10793"/>
        <item x="10945"/>
        <item x="8897"/>
        <item x="10887"/>
        <item x="9125"/>
        <item x="10885"/>
        <item x="6812"/>
        <item x="3355"/>
        <item x="11607"/>
        <item x="2365"/>
        <item x="11866"/>
        <item x="10790"/>
        <item x="10789"/>
        <item x="7084"/>
        <item x="8894"/>
        <item x="9680"/>
        <item x="10705"/>
        <item x="8806"/>
        <item x="10856"/>
        <item x="10385"/>
        <item x="8803"/>
        <item x="7229"/>
        <item x="10712"/>
        <item x="5314"/>
        <item x="12037"/>
        <item x="12047"/>
        <item x="6701"/>
        <item x="10886"/>
        <item x="10791"/>
        <item x="10794"/>
        <item x="10946"/>
        <item x="4514"/>
        <item x="8861"/>
        <item x="7419"/>
        <item x="12043"/>
        <item x="3638"/>
        <item x="5315"/>
        <item x="10701"/>
        <item x="8859"/>
        <item x="4513"/>
        <item x="10874"/>
        <item x="11089"/>
        <item x="953"/>
        <item x="2240"/>
        <item x="11099"/>
        <item x="8624"/>
        <item x="2023"/>
        <item x="3639"/>
        <item x="12036"/>
        <item x="11865"/>
        <item x="3125"/>
        <item x="5430"/>
        <item x="7230"/>
        <item x="11985"/>
        <item x="11609"/>
        <item x="203"/>
        <item x="11867"/>
        <item x="714"/>
        <item x="8804"/>
        <item x="4506"/>
        <item x="4470"/>
        <item x="10706"/>
        <item x="11608"/>
        <item x="10888"/>
        <item x="1649"/>
        <item x="3353"/>
        <item x="8900"/>
        <item x="4503"/>
        <item x="10944"/>
        <item x="9679"/>
        <item x="7231"/>
        <item x="7232"/>
        <item x="10858"/>
        <item x="5255"/>
        <item x="4505"/>
        <item x="11876"/>
        <item x="9122"/>
        <item x="4727"/>
        <item x="12041"/>
        <item x="11870"/>
        <item x="3640"/>
        <item x="954"/>
        <item x="9767"/>
        <item x="4504"/>
        <item x="1372"/>
        <item x="10342"/>
        <item x="10702"/>
        <item x="3134"/>
        <item x="6813"/>
        <item x="3138"/>
        <item x="4495"/>
        <item x="8805"/>
        <item x="12042"/>
        <item x="8934"/>
        <item x="4511"/>
        <item x="11839"/>
        <item x="8625"/>
        <item x="2024"/>
        <item x="10872"/>
        <item x="9773"/>
        <item x="7233"/>
        <item x="4512"/>
        <item x="3661"/>
        <item x="9681"/>
        <item x="7420"/>
        <item x="11898"/>
        <item x="7421"/>
        <item x="5316"/>
        <item x="10340"/>
        <item x="10860"/>
        <item x="11423"/>
        <item x="9682"/>
        <item x="8807"/>
        <item x="4502"/>
        <item x="3137"/>
        <item x="3395"/>
        <item x="9766"/>
        <item x="11610"/>
        <item x="8808"/>
        <item x="4730"/>
        <item x="5832"/>
        <item x="5317"/>
        <item x="9120"/>
        <item x="7546"/>
        <item x="10892"/>
        <item x="4497"/>
        <item x="7085"/>
        <item x="7424"/>
        <item x="12048"/>
        <item x="204"/>
        <item x="3675"/>
        <item x="9121"/>
        <item x="4496"/>
        <item x="11899"/>
        <item x="11894"/>
        <item x="7423"/>
        <item x="3663"/>
        <item x="10889"/>
        <item x="4494"/>
        <item x="3641"/>
        <item x="11090"/>
        <item x="8809"/>
        <item x="10796"/>
        <item x="2277"/>
        <item x="11864"/>
        <item x="10891"/>
        <item x="10867"/>
        <item x="9768"/>
        <item x="4471"/>
        <item x="1647"/>
        <item x="1650"/>
        <item x="1624"/>
        <item x="11421"/>
        <item x="5429"/>
        <item x="2241"/>
        <item x="9127"/>
        <item x="9126"/>
        <item x="2366"/>
        <item x="9765"/>
        <item x="10890"/>
        <item x="10871"/>
        <item x="3642"/>
        <item x="10863"/>
        <item x="10862"/>
        <item x="8626"/>
        <item x="3662"/>
        <item x="4493"/>
        <item x="7234"/>
        <item x="4731"/>
        <item x="10713"/>
        <item x="1625"/>
        <item x="10869"/>
        <item x="11422"/>
        <item x="7422"/>
        <item x="11420"/>
        <item x="8862"/>
        <item x="10868"/>
        <item x="4498"/>
        <item x="2370"/>
        <item x="3664"/>
        <item x="3671"/>
        <item x="10894"/>
        <item x="10896"/>
        <item x="10893"/>
        <item x="955"/>
        <item x="10797"/>
        <item x="9769"/>
        <item x="8810"/>
        <item x="10859"/>
        <item x="11424"/>
        <item x="3142"/>
        <item x="4728"/>
        <item x="3672"/>
        <item x="11986"/>
        <item x="10965"/>
        <item x="7089"/>
        <item x="7086"/>
        <item x="10861"/>
        <item x="3674"/>
        <item x="10895"/>
        <item x="10813"/>
        <item x="11856"/>
        <item x="11901"/>
        <item x="10870"/>
        <item x="1652"/>
        <item x="3141"/>
        <item x="2371"/>
        <item x="3676"/>
        <item x="10897"/>
        <item x="1626"/>
        <item x="7235"/>
        <item x="3673"/>
        <item x="4472"/>
        <item x="8811"/>
        <item x="3139"/>
        <item x="10866"/>
        <item x="11851"/>
        <item x="3665"/>
        <item x="10341"/>
        <item x="9774"/>
        <item x="715"/>
        <item x="11091"/>
        <item x="9771"/>
        <item x="4729"/>
        <item x="5256"/>
        <item x="205"/>
        <item x="11100"/>
        <item x="9683"/>
        <item x="716"/>
        <item x="10814"/>
        <item x="11426"/>
        <item x="4509"/>
        <item x="11857"/>
        <item x="9775"/>
        <item x="4473"/>
        <item x="8812"/>
        <item x="718"/>
        <item x="10864"/>
        <item x="719"/>
        <item x="5257"/>
        <item x="9770"/>
        <item x="3135"/>
        <item x="8627"/>
        <item x="7087"/>
        <item x="11869"/>
        <item x="10865"/>
        <item x="10809"/>
        <item x="7425"/>
        <item x="5833"/>
        <item x="7236"/>
        <item x="12049"/>
        <item x="2367"/>
        <item x="10834"/>
        <item x="2846"/>
        <item x="3129"/>
        <item x="956"/>
        <item x="3140"/>
        <item x="7088"/>
        <item x="8813"/>
        <item x="11611"/>
        <item x="3356"/>
        <item x="10966"/>
        <item x="207"/>
        <item x="10810"/>
        <item x="4500"/>
        <item x="8863"/>
        <item x="717"/>
        <item x="10714"/>
        <item x="206"/>
        <item x="5516"/>
        <item x="10798"/>
        <item x="4474"/>
        <item x="3677"/>
        <item x="3666"/>
        <item x="8901"/>
        <item x="2372"/>
        <item x="11101"/>
        <item x="11425"/>
        <item x="8814"/>
        <item x="6702"/>
        <item x="11845"/>
        <item x="1648"/>
        <item x="1373"/>
        <item x="6703"/>
        <item x="10343"/>
        <item x="2242"/>
        <item x="8100"/>
        <item x="4501"/>
        <item x="11902"/>
        <item x="2842"/>
        <item x="10835"/>
        <item x="2844"/>
        <item x="7237"/>
        <item x="2847"/>
        <item x="8860"/>
        <item x="11427"/>
        <item x="3643"/>
        <item x="2368"/>
        <item x="11612"/>
        <item x="3667"/>
        <item x="2845"/>
        <item x="11092"/>
        <item x="5834"/>
        <item x="4481"/>
        <item x="11878"/>
        <item x="4482"/>
        <item x="1651"/>
        <item x="7426"/>
        <item x="10799"/>
        <item x="720"/>
        <item x="4489"/>
        <item x="2843"/>
        <item x="957"/>
        <item x="11903"/>
        <item x="9772"/>
        <item x="2369"/>
        <item x="7090"/>
        <item x="209"/>
        <item x="3678"/>
        <item x="4490"/>
        <item x="11896"/>
        <item x="11897"/>
        <item x="8935"/>
        <item x="3132"/>
        <item x="7238"/>
        <item x="2373"/>
        <item x="208"/>
        <item x="10812"/>
        <item x="8099"/>
        <item x="9776"/>
        <item x="2032"/>
        <item x="10811"/>
        <item x="7092"/>
        <item x="8866"/>
        <item x="10800"/>
        <item x="2841"/>
        <item x="3668"/>
        <item x="4484"/>
        <item x="11877"/>
        <item x="4488"/>
        <item x="7091"/>
        <item x="11904"/>
        <item x="4499"/>
        <item x="5318"/>
        <item x="8898"/>
        <item x="11900"/>
        <item x="7239"/>
        <item x="4492"/>
        <item x="11613"/>
        <item x="4475"/>
        <item x="11895"/>
        <item x="10815"/>
        <item x="10828"/>
        <item x="2278"/>
        <item x="11858"/>
        <item x="2031"/>
        <item x="3679"/>
        <item x="9128"/>
        <item x="8628"/>
        <item x="11987"/>
        <item x="11093"/>
        <item x="8936"/>
        <item x="4483"/>
        <item x="721"/>
        <item x="11094"/>
        <item x="10970"/>
        <item x="4485"/>
        <item x="5258"/>
        <item x="7240"/>
        <item x="4477"/>
        <item x="3396"/>
        <item x="3669"/>
        <item x="3133"/>
        <item x="10829"/>
        <item x="10808"/>
        <item x="958"/>
        <item x="2027"/>
        <item x="11095"/>
        <item x="4486"/>
        <item x="2279"/>
        <item x="3680"/>
        <item x="7093"/>
        <item x="4491"/>
        <item x="4480"/>
        <item x="10836"/>
        <item x="4479"/>
        <item x="9329"/>
        <item x="4487"/>
        <item x="10715"/>
        <item x="2025"/>
        <item x="10801"/>
        <item x="4478"/>
        <item x="4476"/>
        <item x="10831"/>
        <item x="7095"/>
        <item x="10830"/>
        <item x="10827"/>
        <item x="7547"/>
        <item x="10967"/>
        <item x="5259"/>
        <item x="5434"/>
        <item x="722"/>
        <item x="2026"/>
        <item x="10833"/>
        <item x="11102"/>
        <item x="8902"/>
        <item x="3684"/>
        <item x="3681"/>
        <item x="5517"/>
        <item x="213"/>
        <item x="7241"/>
        <item x="11096"/>
        <item x="211"/>
        <item x="2028"/>
        <item x="210"/>
        <item x="7094"/>
        <item x="10832"/>
        <item x="3670"/>
        <item x="10823"/>
        <item x="8941"/>
        <item x="3130"/>
        <item x="723"/>
        <item x="11871"/>
        <item x="3682"/>
        <item x="10822"/>
        <item x="8629"/>
        <item x="2029"/>
        <item x="10816"/>
        <item x="10802"/>
        <item x="7242"/>
        <item x="10838"/>
        <item x="2030"/>
        <item x="8864"/>
        <item x="2374"/>
        <item x="959"/>
        <item x="8904"/>
        <item x="3687"/>
        <item x="11989"/>
        <item x="214"/>
        <item x="10837"/>
        <item x="5835"/>
        <item x="6704"/>
        <item x="8899"/>
        <item x="10825"/>
        <item x="10839"/>
        <item x="2377"/>
        <item x="11988"/>
        <item x="3683"/>
        <item x="7428"/>
        <item x="1627"/>
        <item x="8101"/>
        <item x="10826"/>
        <item x="8939"/>
        <item x="8946"/>
        <item x="3688"/>
        <item x="3685"/>
        <item x="10803"/>
        <item x="3357"/>
        <item x="2376"/>
        <item x="1645"/>
        <item x="8865"/>
        <item x="7096"/>
        <item x="10817"/>
        <item x="10824"/>
        <item x="5432"/>
        <item x="10805"/>
        <item x="10806"/>
        <item x="7243"/>
        <item x="8905"/>
        <item x="5518"/>
        <item x="3692"/>
        <item x="11103"/>
        <item x="11428"/>
        <item x="1074"/>
        <item x="6675"/>
        <item x="7427"/>
        <item x="3131"/>
        <item x="11905"/>
        <item x="10818"/>
        <item x="7097"/>
        <item x="212"/>
        <item x="2840"/>
        <item x="5260"/>
        <item x="8630"/>
        <item x="2243"/>
        <item x="9129"/>
        <item x="5439"/>
        <item x="3645"/>
        <item x="960"/>
        <item x="10804"/>
        <item x="5261"/>
        <item x="215"/>
        <item x="10807"/>
        <item x="5519"/>
        <item x="8940"/>
        <item x="8937"/>
        <item x="8903"/>
        <item x="10840"/>
        <item x="5319"/>
        <item x="9327"/>
        <item x="11429"/>
        <item x="1077"/>
        <item x="2280"/>
        <item x="725"/>
        <item x="7244"/>
        <item x="5262"/>
        <item x="3644"/>
        <item x="5772"/>
        <item x="724"/>
        <item x="10969"/>
        <item x="2033"/>
        <item x="961"/>
        <item x="11431"/>
        <item x="9686"/>
        <item x="3358"/>
        <item x="3646"/>
        <item x="5520"/>
        <item x="9130"/>
        <item x="726"/>
        <item x="11430"/>
        <item x="9684"/>
        <item x="2378"/>
        <item x="8938"/>
        <item x="10716"/>
        <item x="10820"/>
        <item x="11888"/>
        <item x="11872"/>
        <item x="8945"/>
        <item x="216"/>
        <item x="10821"/>
        <item x="3689"/>
        <item x="9685"/>
        <item x="8631"/>
        <item x="5773"/>
        <item x="11873"/>
        <item x="11879"/>
        <item x="10344"/>
        <item x="11875"/>
        <item x="10819"/>
        <item x="217"/>
        <item x="962"/>
        <item x="2375"/>
        <item x="218"/>
        <item x="5836"/>
        <item x="11990"/>
        <item x="11104"/>
        <item x="1076"/>
        <item x="3359"/>
        <item x="220"/>
        <item x="3360"/>
        <item x="11906"/>
        <item x="1374"/>
        <item x="1036"/>
        <item x="5435"/>
        <item x="5440"/>
        <item x="8102"/>
        <item x="3397"/>
        <item x="2244"/>
        <item x="11432"/>
        <item x="11874"/>
        <item x="10717"/>
        <item x="3361"/>
        <item x="3647"/>
        <item x="8947"/>
        <item x="3690"/>
        <item x="219"/>
        <item x="2839"/>
        <item x="1644"/>
        <item x="8944"/>
        <item x="5433"/>
        <item x="1075"/>
        <item x="5774"/>
        <item x="8906"/>
        <item x="3691"/>
        <item x="7430"/>
        <item x="5521"/>
        <item x="1629"/>
        <item x="1039"/>
        <item x="10968"/>
        <item x="8867"/>
        <item x="5320"/>
        <item x="10148"/>
        <item x="963"/>
        <item x="7429"/>
        <item x="9328"/>
        <item x="1078"/>
        <item x="11890"/>
        <item x="5436"/>
        <item x="11107"/>
        <item x="7548"/>
        <item x="5441"/>
        <item x="7431"/>
        <item x="5775"/>
        <item x="727"/>
        <item x="10149"/>
        <item x="1038"/>
        <item x="11991"/>
        <item x="1630"/>
        <item x="2838"/>
        <item x="8632"/>
        <item x="9330"/>
        <item x="12050"/>
        <item x="1032"/>
        <item x="11884"/>
        <item x="221"/>
        <item x="7245"/>
        <item x="8942"/>
        <item x="964"/>
        <item x="11886"/>
        <item x="728"/>
        <item x="9689"/>
        <item x="1628"/>
        <item x="11108"/>
        <item x="6705"/>
        <item x="1037"/>
        <item x="11887"/>
        <item x="11105"/>
        <item x="9131"/>
        <item x="5437"/>
        <item x="1040"/>
        <item x="9690"/>
        <item x="11882"/>
        <item x="1033"/>
        <item x="11907"/>
        <item x="965"/>
        <item x="5771"/>
        <item x="2245"/>
        <item x="9988"/>
        <item x="222"/>
        <item x="5842"/>
        <item x="1377"/>
        <item x="5322"/>
        <item x="11891"/>
        <item x="2039"/>
        <item x="11889"/>
        <item x="3399"/>
        <item x="5770"/>
        <item x="5263"/>
        <item x="8907"/>
        <item x="2281"/>
        <item x="966"/>
        <item x="2036"/>
        <item x="9687"/>
        <item x="2379"/>
        <item x="7246"/>
        <item x="2037"/>
        <item x="2034"/>
        <item x="5323"/>
        <item x="9691"/>
        <item x="3648"/>
        <item x="2035"/>
        <item x="8633"/>
        <item x="2038"/>
        <item x="729"/>
        <item x="5321"/>
        <item x="5442"/>
        <item x="3686"/>
        <item x="5522"/>
        <item x="1632"/>
        <item x="1643"/>
        <item x="7432"/>
        <item x="1035"/>
        <item x="11885"/>
        <item x="730"/>
        <item x="9989"/>
        <item x="11433"/>
        <item x="1079"/>
        <item x="5776"/>
        <item x="10971"/>
        <item x="1631"/>
        <item x="10150"/>
        <item x="967"/>
        <item x="1031"/>
        <item x="3649"/>
        <item x="3398"/>
        <item x="10561"/>
        <item x="5837"/>
        <item x="3400"/>
        <item x="9331"/>
        <item x="9134"/>
        <item x="5843"/>
        <item x="5324"/>
        <item x="11893"/>
        <item x="11438"/>
        <item x="5523"/>
        <item x="3651"/>
        <item x="11883"/>
        <item x="2246"/>
        <item x="11892"/>
        <item x="9688"/>
        <item x="11106"/>
        <item x="10718"/>
        <item x="7434"/>
        <item x="968"/>
        <item x="9132"/>
        <item x="9133"/>
        <item x="2837"/>
        <item x="5264"/>
        <item x="7433"/>
        <item x="731"/>
        <item x="7247"/>
        <item x="3654"/>
        <item x="1633"/>
        <item x="9699"/>
        <item x="969"/>
        <item x="1034"/>
        <item x="9990"/>
        <item x="5777"/>
        <item x="2040"/>
        <item x="10345"/>
        <item x="11909"/>
        <item x="3655"/>
        <item x="10562"/>
        <item x="8634"/>
        <item x="8869"/>
        <item x="11992"/>
        <item x="1375"/>
        <item x="11908"/>
        <item x="9698"/>
        <item x="5841"/>
        <item x="5838"/>
        <item x="1634"/>
        <item x="5844"/>
        <item x="5528"/>
        <item x="5525"/>
        <item x="5325"/>
        <item x="5840"/>
        <item x="223"/>
        <item x="10154"/>
        <item x="5649"/>
        <item x="7248"/>
        <item x="11439"/>
        <item x="9135"/>
        <item x="5524"/>
        <item x="3650"/>
        <item x="10387"/>
        <item x="8104"/>
        <item x="8868"/>
        <item x="3362"/>
        <item x="10151"/>
        <item x="5438"/>
        <item x="970"/>
        <item x="12051"/>
        <item x="5443"/>
        <item x="10155"/>
        <item x="2836"/>
        <item x="1041"/>
        <item x="1380"/>
        <item x="5839"/>
        <item x="1635"/>
        <item x="1378"/>
        <item x="11880"/>
        <item x="5526"/>
        <item x="5326"/>
        <item x="3401"/>
        <item x="1379"/>
        <item x="8954"/>
        <item x="9701"/>
        <item x="971"/>
        <item x="8870"/>
        <item x="10388"/>
        <item x="2247"/>
        <item x="9692"/>
        <item x="7249"/>
        <item x="9991"/>
        <item x="1376"/>
        <item x="9332"/>
        <item x="2835"/>
        <item x="1080"/>
        <item x="732"/>
        <item x="1381"/>
        <item x="3402"/>
        <item x="9693"/>
        <item x="8635"/>
        <item x="11435"/>
        <item x="733"/>
        <item x="8103"/>
        <item x="8908"/>
        <item x="10153"/>
        <item x="10152"/>
        <item x="11110"/>
        <item x="5529"/>
        <item x="224"/>
        <item x="8909"/>
        <item x="1636"/>
        <item x="11993"/>
        <item x="5265"/>
        <item x="5527"/>
        <item x="7767"/>
        <item x="11881"/>
        <item x="9702"/>
        <item x="3403"/>
        <item x="5447"/>
        <item x="11910"/>
        <item x="6706"/>
        <item x="5769"/>
        <item x="5327"/>
        <item x="9695"/>
        <item x="2282"/>
        <item x="1637"/>
        <item x="9136"/>
        <item x="5778"/>
        <item x="8871"/>
        <item x="2041"/>
        <item x="1382"/>
        <item x="8105"/>
        <item x="9992"/>
        <item x="11436"/>
        <item x="8948"/>
        <item x="2380"/>
        <item x="3404"/>
        <item x="9694"/>
        <item x="3653"/>
        <item x="8943"/>
        <item x="11434"/>
        <item x="8872"/>
        <item x="2381"/>
        <item x="5845"/>
        <item x="734"/>
        <item x="10346"/>
        <item x="9696"/>
        <item x="8109"/>
        <item x="11437"/>
        <item x="11109"/>
        <item x="9142"/>
        <item x="7435"/>
        <item x="5446"/>
        <item x="8114"/>
        <item x="225"/>
        <item x="11112"/>
        <item x="10719"/>
        <item x="3657"/>
        <item x="10347"/>
        <item x="7910"/>
        <item x="735"/>
        <item x="11111"/>
        <item x="8113"/>
        <item x="1030"/>
        <item x="2834"/>
        <item x="8111"/>
        <item x="736"/>
        <item x="2042"/>
        <item x="9704"/>
        <item x="8636"/>
        <item x="5445"/>
        <item x="2248"/>
        <item x="3652"/>
        <item x="3656"/>
        <item x="1081"/>
        <item x="5846"/>
        <item x="5266"/>
        <item x="1639"/>
        <item x="5779"/>
        <item x="10389"/>
        <item x="2848"/>
        <item x="8110"/>
        <item x="8115"/>
        <item x="12001"/>
        <item x="12100"/>
        <item x="9143"/>
        <item x="9993"/>
        <item x="9703"/>
        <item x="3658"/>
        <item x="12367"/>
        <item x="12365"/>
        <item x="12101"/>
        <item x="1638"/>
        <item x="9139"/>
        <item x="7436"/>
        <item x="10157"/>
        <item x="5444"/>
        <item x="9697"/>
        <item x="2849"/>
        <item x="9705"/>
        <item x="9140"/>
        <item x="2850"/>
        <item x="8112"/>
        <item x="5530"/>
        <item x="748"/>
        <item x="5073"/>
        <item x="11911"/>
        <item x="10972"/>
        <item x="9137"/>
        <item x="7250"/>
        <item x="9145"/>
        <item x="226"/>
        <item x="1042"/>
        <item x="9138"/>
        <item x="2283"/>
        <item x="11995"/>
        <item x="2051"/>
        <item x="11994"/>
        <item x="1640"/>
        <item x="12000"/>
        <item x="9144"/>
        <item x="2043"/>
        <item x="1642"/>
        <item x="8910"/>
        <item x="11998"/>
        <item x="9333"/>
        <item x="1082"/>
        <item x="12366"/>
        <item x="9994"/>
        <item x="10156"/>
        <item x="3365"/>
        <item x="5074"/>
        <item x="3363"/>
        <item x="5780"/>
        <item x="7549"/>
        <item x="7437"/>
        <item x="3371"/>
        <item x="3373"/>
        <item x="2382"/>
        <item x="9141"/>
        <item x="8637"/>
        <item x="3372"/>
        <item x="5075"/>
        <item x="2049"/>
        <item x="2832"/>
        <item x="3659"/>
        <item x="737"/>
        <item x="739"/>
        <item x="2829"/>
        <item x="2044"/>
        <item x="738"/>
        <item x="8955"/>
        <item x="7768"/>
        <item x="5076"/>
        <item x="11113"/>
        <item x="3660"/>
        <item x="9152"/>
        <item x="11440"/>
        <item x="8949"/>
        <item x="227"/>
        <item x="9153"/>
        <item x="10720"/>
        <item x="11442"/>
        <item x="12052"/>
        <item x="12102"/>
        <item x="5847"/>
        <item x="2831"/>
        <item x="5781"/>
        <item x="10973"/>
        <item x="8106"/>
        <item x="740"/>
        <item x="2833"/>
        <item x="5531"/>
        <item x="750"/>
        <item x="10390"/>
        <item x="2054"/>
        <item x="7251"/>
        <item x="9700"/>
        <item x="5532"/>
        <item x="10393"/>
        <item x="1641"/>
        <item x="747"/>
        <item x="2050"/>
        <item x="9146"/>
        <item x="3370"/>
        <item x="8911"/>
        <item x="11997"/>
        <item x="2830"/>
        <item x="8951"/>
        <item x="5533"/>
        <item x="10158"/>
        <item x="12002"/>
        <item x="10394"/>
        <item x="7911"/>
        <item x="749"/>
        <item x="2823"/>
        <item x="3366"/>
        <item x="2052"/>
        <item x="230"/>
        <item x="8116"/>
        <item x="2284"/>
        <item x="7914"/>
        <item x="11996"/>
        <item x="7912"/>
        <item x="2387"/>
        <item x="5125"/>
        <item x="8912"/>
        <item x="3364"/>
        <item x="2045"/>
        <item x="744"/>
        <item x="746"/>
        <item x="2383"/>
        <item x="7915"/>
        <item x="2384"/>
        <item x="10348"/>
        <item x="9151"/>
        <item x="9789"/>
        <item x="5328"/>
        <item x="7770"/>
        <item x="751"/>
        <item x="3367"/>
        <item x="1043"/>
        <item x="3368"/>
        <item x="11912"/>
        <item x="7252"/>
        <item x="228"/>
        <item x="2048"/>
        <item x="2828"/>
        <item x="8107"/>
        <item x="2851"/>
        <item x="745"/>
        <item x="5078"/>
        <item x="11441"/>
        <item x="5077"/>
        <item x="229"/>
        <item x="3374"/>
        <item x="6707"/>
        <item x="742"/>
        <item x="10391"/>
        <item x="5079"/>
        <item x="10392"/>
        <item x="8638"/>
        <item x="7253"/>
        <item x="9334"/>
        <item x="10563"/>
        <item x="12053"/>
        <item x="12368"/>
        <item x="9790"/>
        <item x="754"/>
        <item x="9148"/>
        <item x="2386"/>
        <item x="9335"/>
        <item x="2046"/>
        <item x="10721"/>
        <item x="5782"/>
        <item x="7913"/>
        <item x="753"/>
        <item x="2826"/>
        <item x="741"/>
        <item x="3369"/>
        <item x="9150"/>
        <item x="8253"/>
        <item x="5783"/>
        <item x="1029"/>
        <item x="7254"/>
        <item x="8950"/>
        <item x="9149"/>
        <item x="8252"/>
        <item x="12370"/>
        <item x="9147"/>
        <item x="9786"/>
        <item x="743"/>
        <item x="2055"/>
        <item x="9154"/>
        <item x="1044"/>
        <item x="8254"/>
        <item x="7769"/>
        <item x="5329"/>
        <item x="10349"/>
        <item x="752"/>
        <item x="5768"/>
        <item x="2285"/>
        <item x="5784"/>
        <item x="9788"/>
        <item x="2937"/>
        <item x="758"/>
        <item x="8956"/>
        <item x="5448"/>
        <item x="8952"/>
        <item x="755"/>
        <item x="9157"/>
        <item x="9156"/>
        <item x="2053"/>
        <item x="10975"/>
        <item x="2827"/>
        <item x="9995"/>
        <item x="12158"/>
        <item x="8913"/>
        <item x="756"/>
        <item x="5330"/>
        <item x="2825"/>
        <item x="12103"/>
        <item x="10350"/>
        <item x="5452"/>
        <item x="2047"/>
        <item x="757"/>
        <item x="9155"/>
        <item x="2385"/>
        <item x="2388"/>
        <item x="8108"/>
        <item x="759"/>
        <item x="11999"/>
        <item x="5651"/>
        <item x="12054"/>
        <item x="8117"/>
        <item x="10565"/>
        <item x="7916"/>
        <item x="2824"/>
        <item x="1384"/>
        <item x="5124"/>
        <item x="8255"/>
        <item x="5785"/>
        <item x="8953"/>
        <item x="5122"/>
        <item x="7438"/>
        <item x="2853"/>
        <item x="12003"/>
        <item x="5081"/>
        <item x="10722"/>
        <item x="10976"/>
        <item x="5123"/>
        <item x="2389"/>
        <item x="11913"/>
        <item x="5650"/>
        <item x="5848"/>
        <item x="8914"/>
        <item x="12005"/>
        <item x="2056"/>
        <item x="5453"/>
        <item x="8639"/>
        <item x="5121"/>
        <item x="1383"/>
        <item x="12159"/>
        <item x="5267"/>
        <item x="2287"/>
        <item x="9996"/>
        <item x="1083"/>
        <item x="9779"/>
        <item x="12104"/>
        <item x="9778"/>
        <item x="5467"/>
        <item x="10396"/>
        <item x="10395"/>
        <item x="760"/>
        <item x="9336"/>
        <item x="5786"/>
        <item x="5120"/>
        <item x="6715"/>
        <item x="8118"/>
        <item x="5126"/>
        <item x="3405"/>
        <item x="10723"/>
        <item x="2286"/>
        <item x="9997"/>
        <item x="2852"/>
        <item x="8915"/>
        <item x="9787"/>
        <item x="770"/>
        <item x="761"/>
        <item x="10159"/>
        <item x="9337"/>
        <item x="12161"/>
        <item x="767"/>
        <item x="12160"/>
        <item x="765"/>
        <item x="12371"/>
        <item x="9379"/>
        <item x="766"/>
        <item x="10677"/>
        <item x="769"/>
        <item x="762"/>
        <item x="2938"/>
        <item x="10160"/>
        <item x="12006"/>
        <item x="12055"/>
        <item x="10161"/>
        <item x="8256"/>
        <item x="7255"/>
        <item x="768"/>
        <item x="771"/>
        <item x="2390"/>
        <item x="12105"/>
        <item x="2939"/>
        <item x="10977"/>
        <item x="12373"/>
        <item x="1386"/>
        <item x="6714"/>
        <item x="10974"/>
        <item x="5470"/>
        <item x="764"/>
        <item x="12004"/>
        <item x="10678"/>
        <item x="7256"/>
        <item x="5466"/>
        <item x="763"/>
        <item x="1045"/>
        <item x="1385"/>
        <item x="1084"/>
        <item x="5787"/>
        <item x="10724"/>
        <item x="8957"/>
        <item x="6708"/>
        <item x="7771"/>
        <item x="5118"/>
        <item x="10162"/>
        <item x="5449"/>
        <item x="11115"/>
        <item x="5119"/>
        <item x="7550"/>
        <item x="9777"/>
        <item x="12162"/>
        <item x="2391"/>
        <item x="2854"/>
        <item x="9370"/>
        <item x="10001"/>
        <item x="9998"/>
        <item x="5451"/>
        <item x="8119"/>
        <item x="5082"/>
        <item x="10564"/>
        <item x="10397"/>
        <item x="5117"/>
        <item x="2057"/>
        <item x="5080"/>
        <item x="11914"/>
        <item x="10679"/>
        <item x="10725"/>
        <item x="5331"/>
        <item x="5471"/>
        <item x="5468"/>
        <item x="1085"/>
        <item x="5454"/>
        <item x="5464"/>
        <item x="9785"/>
        <item x="9372"/>
        <item x="12369"/>
        <item x="2288"/>
        <item x="3406"/>
        <item x="8640"/>
        <item x="2940"/>
        <item x="10351"/>
        <item x="9999"/>
        <item x="5788"/>
        <item x="10000"/>
        <item x="12164"/>
        <item x="1028"/>
        <item x="7917"/>
        <item x="5469"/>
        <item x="10002"/>
        <item x="2945"/>
        <item x="5450"/>
        <item x="12163"/>
        <item x="7439"/>
        <item x="8257"/>
        <item x="6716"/>
        <item x="10163"/>
        <item x="9367"/>
        <item x="5463"/>
        <item x="7257"/>
        <item x="9784"/>
        <item x="5268"/>
        <item x="10680"/>
        <item x="12106"/>
        <item x="10726"/>
        <item x="5460"/>
        <item x="7772"/>
        <item x="9374"/>
        <item x="12007"/>
        <item x="5332"/>
        <item x="1046"/>
        <item x="5465"/>
        <item x="5462"/>
        <item x="10681"/>
        <item x="7923"/>
        <item x="11454"/>
        <item x="5652"/>
        <item x="10727"/>
        <item x="12372"/>
        <item x="2060"/>
        <item x="10728"/>
        <item x="5455"/>
        <item x="5461"/>
        <item x="11116"/>
        <item x="9783"/>
        <item x="2856"/>
        <item x="7918"/>
        <item x="3407"/>
        <item x="7258"/>
        <item x="12165"/>
        <item x="8916"/>
        <item x="6709"/>
        <item x="11114"/>
        <item x="8120"/>
        <item x="10682"/>
        <item x="10352"/>
        <item x="5127"/>
        <item x="5767"/>
        <item x="2941"/>
        <item x="10164"/>
        <item x="9782"/>
        <item x="12057"/>
        <item x="2946"/>
        <item x="9366"/>
        <item x="2944"/>
        <item x="8258"/>
        <item x="12374"/>
        <item x="12056"/>
        <item x="1086"/>
        <item x="11118"/>
        <item x="9378"/>
        <item x="12107"/>
        <item x="7919"/>
        <item x="2942"/>
        <item x="9371"/>
        <item x="11444"/>
        <item x="7098"/>
        <item x="11915"/>
        <item x="5129"/>
        <item x="2822"/>
        <item x="9377"/>
        <item x="9780"/>
        <item x="6713"/>
        <item x="6710"/>
        <item x="6711"/>
        <item x="5789"/>
        <item x="10730"/>
        <item x="11919"/>
        <item x="12377"/>
        <item x="2855"/>
        <item x="5116"/>
        <item x="1089"/>
        <item x="2061"/>
        <item x="11117"/>
        <item x="10978"/>
        <item x="9373"/>
        <item x="5128"/>
        <item x="9376"/>
        <item x="8121"/>
        <item x="10729"/>
        <item x="1090"/>
        <item x="5458"/>
        <item x="12376"/>
        <item x="6712"/>
        <item x="2059"/>
        <item x="1047"/>
        <item x="5472"/>
        <item x="2290"/>
        <item x="2289"/>
        <item x="2948"/>
        <item x="7920"/>
        <item x="5473"/>
        <item x="2943"/>
        <item x="7259"/>
        <item x="2857"/>
        <item x="5333"/>
        <item x="1088"/>
        <item x="6717"/>
        <item x="8958"/>
        <item x="10398"/>
        <item x="7440"/>
        <item x="2058"/>
        <item x="11119"/>
        <item x="5459"/>
        <item x="10003"/>
        <item x="5130"/>
        <item x="10731"/>
        <item x="5456"/>
        <item x="2291"/>
        <item x="12008"/>
        <item x="9368"/>
        <item x="5269"/>
        <item x="2947"/>
        <item x="5107"/>
        <item x="10566"/>
        <item x="1091"/>
        <item x="5106"/>
        <item x="10401"/>
        <item x="10399"/>
        <item x="5790"/>
        <item x="2392"/>
        <item x="8122"/>
        <item x="10400"/>
        <item x="7921"/>
        <item x="12166"/>
        <item x="12111"/>
        <item x="10165"/>
        <item x="2949"/>
        <item x="8123"/>
        <item x="9380"/>
        <item x="12058"/>
        <item x="8641"/>
        <item x="5083"/>
        <item x="12009"/>
        <item x="8917"/>
        <item x="12112"/>
        <item x="10168"/>
        <item x="9781"/>
        <item x="7260"/>
        <item x="5115"/>
        <item x="2952"/>
        <item x="5109"/>
        <item x="5474"/>
        <item x="6718"/>
        <item x="12060"/>
        <item x="9338"/>
        <item x="10732"/>
        <item x="2951"/>
        <item x="7924"/>
        <item x="8259"/>
        <item x="12108"/>
        <item x="11443"/>
        <item x="5653"/>
        <item x="7922"/>
        <item x="12113"/>
        <item x="3408"/>
        <item x="11916"/>
        <item x="1050"/>
        <item x="7773"/>
        <item x="11446"/>
        <item x="12109"/>
        <item x="12059"/>
        <item x="7441"/>
        <item x="1087"/>
        <item x="10167"/>
        <item x="7261"/>
        <item x="2950"/>
        <item x="9375"/>
        <item x="8260"/>
        <item x="7443"/>
        <item x="7099"/>
        <item x="12375"/>
        <item x="12110"/>
        <item x="5085"/>
        <item x="12167"/>
        <item x="2858"/>
        <item x="5110"/>
        <item x="10979"/>
        <item x="7442"/>
        <item x="9365"/>
        <item x="9381"/>
        <item x="12114"/>
        <item x="1048"/>
        <item x="11447"/>
        <item x="8261"/>
        <item x="2062"/>
        <item x="2953"/>
        <item x="10402"/>
        <item x="1092"/>
        <item x="5111"/>
        <item x="7928"/>
        <item x="5113"/>
        <item x="7262"/>
        <item x="11455"/>
        <item x="9364"/>
        <item x="5475"/>
        <item x="11121"/>
        <item x="7100"/>
        <item x="10166"/>
        <item x="5457"/>
        <item x="11451"/>
        <item x="7444"/>
        <item x="8642"/>
        <item x="10004"/>
        <item x="8959"/>
        <item x="5105"/>
        <item x="10005"/>
        <item x="7939"/>
        <item x="2393"/>
        <item x="3410"/>
        <item x="5108"/>
        <item x="7551"/>
        <item x="2063"/>
        <item x="8918"/>
        <item x="10006"/>
        <item x="7929"/>
        <item x="7926"/>
        <item x="5270"/>
        <item x="2069"/>
        <item x="8262"/>
        <item x="3409"/>
        <item x="5084"/>
        <item x="11452"/>
        <item x="11450"/>
        <item x="10169"/>
        <item x="9383"/>
        <item x="2292"/>
        <item x="9382"/>
        <item x="10403"/>
        <item x="12168"/>
        <item x="1093"/>
        <item x="10007"/>
        <item x="1095"/>
        <item x="5476"/>
        <item x="11917"/>
        <item x="10009"/>
        <item x="10008"/>
        <item x="7927"/>
        <item x="7101"/>
        <item x="9369"/>
        <item x="1051"/>
        <item x="7263"/>
        <item x="11448"/>
        <item x="9384"/>
        <item x="2067"/>
        <item x="8124"/>
        <item x="2954"/>
        <item x="2859"/>
        <item x="7940"/>
        <item x="6719"/>
        <item x="1094"/>
        <item x="12169"/>
        <item x="5974"/>
        <item x="5973"/>
        <item x="5334"/>
        <item x="2396"/>
        <item x="5654"/>
        <item x="12061"/>
        <item x="11449"/>
        <item x="12010"/>
        <item x="5114"/>
        <item x="7942"/>
        <item x="11918"/>
        <item x="10567"/>
        <item x="10170"/>
        <item x="7102"/>
        <item x="11445"/>
        <item x="2860"/>
        <item x="7774"/>
        <item x="12015"/>
        <item x="1096"/>
        <item x="11120"/>
        <item x="1049"/>
        <item x="5271"/>
        <item x="1052"/>
        <item x="2070"/>
        <item x="5112"/>
        <item x="8263"/>
        <item x="2071"/>
        <item x="10980"/>
        <item x="5975"/>
        <item x="1053"/>
        <item x="7935"/>
        <item x="7775"/>
        <item x="9363"/>
        <item x="10010"/>
        <item x="7446"/>
        <item x="10568"/>
        <item x="9362"/>
        <item x="10175"/>
        <item x="8126"/>
        <item x="7103"/>
        <item x="7933"/>
        <item x="11453"/>
        <item x="10404"/>
        <item x="11122"/>
        <item x="12115"/>
        <item x="1054"/>
        <item x="2293"/>
        <item x="12170"/>
        <item x="10173"/>
        <item x="8643"/>
        <item x="2068"/>
        <item x="2394"/>
        <item x="12027"/>
        <item x="7930"/>
        <item x="2072"/>
        <item x="9339"/>
        <item x="10171"/>
        <item x="10407"/>
        <item x="6720"/>
        <item x="2397"/>
        <item x="7264"/>
        <item x="11920"/>
        <item x="12028"/>
        <item x="12378"/>
        <item x="7925"/>
        <item x="5766"/>
        <item x="10176"/>
        <item x="8264"/>
        <item x="2065"/>
        <item x="1098"/>
        <item x="10174"/>
        <item x="7931"/>
        <item x="5335"/>
        <item x="7104"/>
        <item x="7445"/>
        <item x="2066"/>
        <item x="5976"/>
        <item x="10981"/>
        <item x="8129"/>
        <item x="5086"/>
        <item x="2134"/>
        <item x="1097"/>
        <item x="2861"/>
        <item x="7948"/>
        <item x="12380"/>
        <item x="11123"/>
        <item x="8127"/>
        <item x="12062"/>
        <item x="8919"/>
        <item x="8125"/>
        <item x="8265"/>
        <item x="11457"/>
        <item x="7943"/>
        <item x="10406"/>
        <item x="8128"/>
        <item x="12014"/>
        <item x="7105"/>
        <item x="5088"/>
        <item x="2064"/>
        <item x="5655"/>
        <item x="2395"/>
        <item x="12379"/>
        <item x="2863"/>
        <item x="11456"/>
        <item x="5272"/>
        <item x="3411"/>
        <item x="10011"/>
        <item x="7265"/>
        <item x="12116"/>
        <item x="9361"/>
        <item x="10172"/>
        <item x="10569"/>
        <item x="12011"/>
        <item x="2955"/>
        <item x="8266"/>
        <item x="5764"/>
        <item x="5104"/>
        <item x="3143"/>
        <item x="7941"/>
        <item x="2075"/>
        <item x="2073"/>
        <item x="7936"/>
        <item x="3412"/>
        <item x="5656"/>
        <item x="2862"/>
        <item x="7932"/>
        <item x="7106"/>
        <item x="8135"/>
        <item x="7447"/>
        <item x="2074"/>
        <item x="10012"/>
        <item x="1099"/>
        <item x="8644"/>
        <item x="11124"/>
        <item x="6721"/>
        <item x="7938"/>
        <item x="3144"/>
        <item x="5977"/>
        <item x="10405"/>
        <item x="10408"/>
        <item x="3145"/>
        <item x="7552"/>
        <item x="12171"/>
        <item x="5336"/>
        <item x="10353"/>
        <item x="7944"/>
        <item x="8267"/>
        <item x="7951"/>
        <item x="7107"/>
        <item x="7937"/>
        <item x="12029"/>
        <item x="8960"/>
        <item x="5087"/>
        <item x="12016"/>
        <item x="7960"/>
        <item x="2398"/>
        <item x="7949"/>
        <item x="7266"/>
        <item x="2864"/>
        <item x="9340"/>
        <item x="3146"/>
        <item x="10013"/>
        <item x="6722"/>
        <item x="7961"/>
        <item x="5765"/>
        <item x="12395"/>
        <item x="2135"/>
        <item x="7934"/>
        <item x="7108"/>
        <item x="8130"/>
        <item x="10409"/>
        <item x="1100"/>
        <item x="2956"/>
        <item x="7945"/>
        <item x="2401"/>
        <item x="8961"/>
        <item x="8920"/>
        <item x="5337"/>
        <item x="11460"/>
        <item x="12063"/>
        <item x="8645"/>
        <item x="2298"/>
        <item x="3147"/>
        <item x="7946"/>
        <item x="5273"/>
        <item x="2958"/>
        <item x="7959"/>
        <item x="2869"/>
        <item x="2957"/>
        <item x="1103"/>
        <item x="12117"/>
        <item x="8134"/>
        <item x="10983"/>
        <item x="10414"/>
        <item x="2403"/>
        <item x="12381"/>
        <item x="11458"/>
        <item x="10982"/>
        <item x="5089"/>
        <item x="3413"/>
        <item x="1101"/>
        <item x="2400"/>
        <item x="2294"/>
        <item x="7448"/>
        <item x="2295"/>
        <item x="10014"/>
        <item x="1102"/>
        <item x="5090"/>
        <item x="7950"/>
        <item x="2297"/>
        <item x="5978"/>
        <item x="10412"/>
        <item x="10354"/>
        <item x="7962"/>
        <item x="10410"/>
        <item x="12173"/>
        <item x="7776"/>
        <item x="8136"/>
        <item x="10181"/>
        <item x="12064"/>
        <item x="2865"/>
        <item x="6723"/>
        <item x="8131"/>
        <item x="2136"/>
        <item x="10182"/>
        <item x="7267"/>
        <item x="12172"/>
        <item x="7947"/>
        <item x="8268"/>
        <item x="2402"/>
        <item x="10415"/>
        <item x="10413"/>
        <item x="7958"/>
        <item x="9341"/>
        <item x="2404"/>
        <item x="5091"/>
        <item x="10015"/>
        <item x="7963"/>
        <item x="8646"/>
        <item x="2866"/>
        <item x="5338"/>
        <item x="10984"/>
        <item x="8921"/>
        <item x="7966"/>
        <item x="12118"/>
        <item x="9360"/>
        <item x="8137"/>
        <item x="10183"/>
        <item x="3414"/>
        <item x="2879"/>
        <item x="5657"/>
        <item x="2299"/>
        <item x="11461"/>
        <item x="10355"/>
        <item x="2960"/>
        <item x="7952"/>
        <item x="12017"/>
        <item x="2137"/>
        <item x="2959"/>
        <item x="8133"/>
        <item x="2296"/>
        <item x="2870"/>
        <item x="598"/>
        <item x="10019"/>
        <item x="11459"/>
        <item x="3148"/>
        <item x="10016"/>
        <item x="5979"/>
        <item x="8132"/>
        <item x="10021"/>
        <item x="7268"/>
        <item x="10411"/>
        <item x="2399"/>
        <item x="7109"/>
        <item x="2867"/>
        <item x="2405"/>
        <item x="6724"/>
        <item x="2305"/>
        <item x="9342"/>
        <item x="10018"/>
        <item x="9359"/>
        <item x="3415"/>
        <item x="12012"/>
        <item x="8269"/>
        <item x="12018"/>
        <item x="8962"/>
        <item x="7553"/>
        <item x="3149"/>
        <item x="10020"/>
        <item x="2138"/>
        <item x="7964"/>
        <item x="10356"/>
        <item x="7778"/>
        <item x="2302"/>
        <item x="8138"/>
        <item x="7955"/>
        <item x="5103"/>
        <item x="7965"/>
        <item x="2961"/>
        <item x="12174"/>
        <item x="10185"/>
        <item x="2868"/>
        <item x="8139"/>
        <item x="12384"/>
        <item x="8140"/>
        <item x="12026"/>
        <item x="7956"/>
        <item x="9358"/>
        <item x="5092"/>
        <item x="12013"/>
        <item x="2871"/>
        <item x="5274"/>
        <item x="5093"/>
        <item x="2139"/>
        <item x="8141"/>
        <item x="10017"/>
        <item x="7954"/>
        <item x="7967"/>
        <item x="579"/>
        <item x="2301"/>
        <item x="2406"/>
        <item x="5980"/>
        <item x="2878"/>
        <item x="10177"/>
        <item x="7269"/>
        <item x="12019"/>
        <item x="8270"/>
        <item x="10022"/>
        <item x="2872"/>
        <item x="12065"/>
        <item x="5341"/>
        <item x="11010"/>
        <item x="10571"/>
        <item x="2407"/>
        <item x="12383"/>
        <item x="7953"/>
        <item x="7957"/>
        <item x="7779"/>
        <item x="9355"/>
        <item x="5534"/>
        <item x="8647"/>
        <item x="3150"/>
        <item x="11008"/>
        <item x="2300"/>
        <item x="2873"/>
        <item x="578"/>
        <item x="7777"/>
        <item x="1903"/>
        <item x="12385"/>
        <item x="11012"/>
        <item x="11009"/>
        <item x="10024"/>
        <item x="8963"/>
        <item x="2303"/>
        <item x="7110"/>
        <item x="10180"/>
        <item x="11003"/>
        <item x="5981"/>
        <item x="8922"/>
        <item x="5339"/>
        <item x="12175"/>
        <item x="1904"/>
        <item x="10570"/>
        <item x="10985"/>
        <item x="5340"/>
        <item x="11004"/>
        <item x="9348"/>
        <item x="11011"/>
        <item x="12393"/>
        <item x="580"/>
        <item x="2304"/>
        <item x="2140"/>
        <item x="12382"/>
        <item x="2963"/>
        <item x="2965"/>
        <item x="12386"/>
        <item x="11005"/>
        <item x="9349"/>
        <item x="10023"/>
        <item x="2306"/>
        <item x="2964"/>
        <item x="12387"/>
        <item x="3151"/>
        <item x="2962"/>
        <item x="577"/>
        <item x="10178"/>
        <item x="10572"/>
        <item x="12176"/>
        <item x="11462"/>
        <item x="2874"/>
        <item x="10025"/>
        <item x="11007"/>
        <item x="9343"/>
        <item x="10186"/>
        <item x="12390"/>
        <item x="10026"/>
        <item x="8651"/>
        <item x="7270"/>
        <item x="576"/>
        <item x="11013"/>
        <item x="12394"/>
        <item x="9354"/>
        <item x="10420"/>
        <item x="1104"/>
        <item x="10179"/>
        <item x="3153"/>
        <item x="11125"/>
        <item x="5982"/>
        <item x="11623"/>
        <item x="12119"/>
        <item x="5094"/>
        <item x="9344"/>
        <item x="2141"/>
        <item x="1905"/>
        <item x="6725"/>
        <item x="2966"/>
        <item x="10421"/>
        <item x="8271"/>
        <item x="581"/>
        <item x="12389"/>
        <item x="11006"/>
        <item x="5342"/>
        <item x="10994"/>
        <item x="7271"/>
        <item x="3418"/>
        <item x="12392"/>
        <item x="5275"/>
        <item x="5983"/>
        <item x="3152"/>
        <item x="10422"/>
        <item x="5536"/>
        <item x="12120"/>
        <item x="7554"/>
        <item x="10027"/>
        <item x="2875"/>
        <item x="1105"/>
        <item x="12020"/>
        <item x="6726"/>
        <item x="11000"/>
        <item x="11002"/>
        <item x="10357"/>
        <item x="2408"/>
        <item x="3154"/>
        <item x="5535"/>
        <item x="8964"/>
        <item x="5098"/>
        <item x="3417"/>
        <item x="5985"/>
        <item x="10998"/>
        <item x="599"/>
        <item x="10365"/>
        <item x="3156"/>
        <item x="5097"/>
        <item x="10362"/>
        <item x="5101"/>
        <item x="2142"/>
        <item x="9357"/>
        <item x="8653"/>
        <item x="5984"/>
        <item x="9352"/>
        <item x="9347"/>
        <item x="3157"/>
        <item x="11465"/>
        <item x="10999"/>
        <item x="9346"/>
        <item x="7111"/>
        <item x="8923"/>
        <item x="12391"/>
        <item x="10424"/>
        <item x="12177"/>
        <item x="5283"/>
        <item x="11463"/>
        <item x="7781"/>
        <item x="3155"/>
        <item x="2877"/>
        <item x="11001"/>
        <item x="5986"/>
        <item x="7780"/>
        <item x="5102"/>
        <item x="10986"/>
        <item x="5095"/>
        <item x="3419"/>
        <item x="10416"/>
        <item x="9356"/>
        <item x="9351"/>
        <item x="12121"/>
        <item x="11627"/>
        <item x="12025"/>
        <item x="2876"/>
        <item x="9350"/>
        <item x="11626"/>
        <item x="11464"/>
        <item x="12066"/>
        <item x="582"/>
        <item x="10993"/>
        <item x="2967"/>
        <item x="7272"/>
        <item x="2143"/>
        <item x="5658"/>
        <item x="5100"/>
        <item x="10366"/>
        <item x="10997"/>
        <item x="10187"/>
        <item x="9353"/>
        <item x="12388"/>
        <item x="8648"/>
        <item x="10358"/>
        <item x="10361"/>
        <item x="6727"/>
        <item x="575"/>
        <item x="5343"/>
        <item x="1106"/>
        <item x="8654"/>
        <item x="10995"/>
        <item x="8924"/>
        <item x="3158"/>
        <item x="5099"/>
        <item x="7273"/>
        <item x="8990"/>
        <item x="8272"/>
        <item x="10363"/>
        <item x="3416"/>
        <item x="10987"/>
        <item x="7782"/>
        <item x="10419"/>
        <item x="10996"/>
        <item x="8652"/>
        <item x="8991"/>
        <item x="5276"/>
        <item x="11624"/>
        <item x="12125"/>
        <item x="10030"/>
        <item x="5987"/>
        <item x="1063"/>
        <item x="1107"/>
        <item x="10417"/>
        <item x="1906"/>
        <item x="11622"/>
        <item x="5537"/>
        <item x="1112"/>
        <item x="7783"/>
        <item x="3420"/>
        <item x="5096"/>
        <item x="2144"/>
        <item x="5284"/>
        <item x="5187"/>
        <item x="10028"/>
        <item x="10359"/>
        <item x="8273"/>
        <item x="8655"/>
        <item x="2409"/>
        <item x="10425"/>
        <item x="583"/>
        <item x="1064"/>
        <item x="12126"/>
        <item x="12024"/>
        <item x="10029"/>
        <item x="600"/>
        <item x="10418"/>
        <item x="10031"/>
        <item x="5282"/>
        <item x="604"/>
        <item x="9345"/>
        <item x="12067"/>
        <item x="10188"/>
        <item x="8988"/>
        <item x="12122"/>
        <item x="8965"/>
        <item x="7274"/>
        <item x="11621"/>
        <item x="10988"/>
        <item x="10184"/>
        <item x="12127"/>
        <item x="8925"/>
        <item x="11620"/>
        <item x="6728"/>
        <item x="12123"/>
        <item x="1055"/>
        <item x="5188"/>
        <item x="1058"/>
        <item x="1060"/>
        <item x="1110"/>
        <item x="2968"/>
        <item x="8656"/>
        <item x="8989"/>
        <item x="11628"/>
        <item x="8926"/>
        <item x="1108"/>
        <item x="3159"/>
        <item x="11625"/>
        <item x="5189"/>
        <item x="11126"/>
        <item x="7784"/>
        <item x="10189"/>
        <item x="8649"/>
        <item x="10573"/>
        <item x="12021"/>
        <item x="584"/>
        <item x="5988"/>
        <item x="1907"/>
        <item x="7275"/>
        <item x="12124"/>
        <item x="603"/>
        <item x="10367"/>
        <item x="1056"/>
        <item x="8274"/>
        <item x="1068"/>
        <item x="12023"/>
        <item x="10364"/>
        <item x="5344"/>
        <item x="10360"/>
        <item x="10992"/>
        <item x="1061"/>
        <item x="601"/>
        <item x="12128"/>
        <item x="7112"/>
        <item x="1067"/>
        <item x="1066"/>
        <item x="5190"/>
        <item x="12178"/>
        <item x="1072"/>
        <item x="8657"/>
        <item x="1111"/>
        <item x="3422"/>
        <item x="1908"/>
        <item x="1109"/>
        <item x="1071"/>
        <item x="2145"/>
        <item x="1062"/>
        <item x="12130"/>
        <item x="7555"/>
        <item x="10372"/>
        <item x="12129"/>
        <item x="7276"/>
        <item x="10264"/>
        <item x="2993"/>
        <item x="1069"/>
        <item x="1059"/>
        <item x="5659"/>
        <item x="10989"/>
        <item x="1065"/>
        <item x="5289"/>
        <item x="5538"/>
        <item x="5191"/>
        <item x="5285"/>
        <item x="11467"/>
        <item x="1057"/>
        <item x="10032"/>
        <item x="12131"/>
        <item x="3421"/>
        <item x="602"/>
        <item x="1073"/>
        <item x="605"/>
        <item x="8927"/>
        <item x="5277"/>
        <item x="574"/>
        <item x="8966"/>
        <item x="10368"/>
        <item x="10190"/>
        <item x="8992"/>
        <item x="3162"/>
        <item x="3163"/>
        <item x="3161"/>
        <item x="12068"/>
        <item x="2410"/>
        <item x="5192"/>
        <item x="2972"/>
        <item x="6729"/>
        <item x="1070"/>
        <item x="8658"/>
        <item x="10426"/>
        <item x="3423"/>
        <item x="7785"/>
        <item x="10990"/>
        <item x="2971"/>
        <item x="3160"/>
        <item x="8650"/>
        <item x="7277"/>
        <item x="11466"/>
        <item x="585"/>
        <item x="5989"/>
        <item x="2992"/>
        <item x="10033"/>
        <item x="2991"/>
        <item x="10369"/>
        <item x="2994"/>
        <item x="2146"/>
        <item x="2973"/>
        <item x="2969"/>
        <item x="5345"/>
        <item x="2990"/>
        <item x="12022"/>
        <item x="12132"/>
        <item x="10423"/>
        <item x="2985"/>
        <item x="2970"/>
        <item x="2989"/>
        <item x="8928"/>
        <item x="8993"/>
        <item x="1911"/>
        <item x="8967"/>
        <item x="606"/>
        <item x="5193"/>
        <item x="8659"/>
        <item x="1909"/>
        <item x="3164"/>
        <item x="10575"/>
        <item x="11619"/>
        <item x="7786"/>
        <item x="5279"/>
        <item x="10427"/>
        <item x="8276"/>
        <item x="6730"/>
        <item x="10265"/>
        <item x="8275"/>
        <item x="10191"/>
        <item x="5990"/>
        <item x="1910"/>
        <item x="3165"/>
        <item x="11630"/>
        <item x="8994"/>
        <item x="11629"/>
        <item x="11631"/>
        <item x="5660"/>
        <item x="10428"/>
        <item x="5194"/>
        <item x="8660"/>
        <item x="5991"/>
        <item x="3424"/>
        <item x="10991"/>
        <item x="10574"/>
        <item x="8277"/>
        <item x="3166"/>
        <item x="11468"/>
        <item x="5346"/>
        <item x="5539"/>
        <item x="8995"/>
        <item x="10370"/>
        <item x="586"/>
        <item x="5278"/>
        <item x="10037"/>
        <item x="5195"/>
        <item x="6732"/>
        <item x="12133"/>
        <item x="2411"/>
        <item x="5992"/>
        <item x="2147"/>
        <item x="11139"/>
        <item x="3425"/>
        <item x="2976"/>
        <item x="2974"/>
        <item x="8997"/>
        <item x="10039"/>
        <item x="2988"/>
        <item x="10266"/>
        <item x="7556"/>
        <item x="12069"/>
        <item x="2986"/>
        <item x="8968"/>
        <item x="6731"/>
        <item x="5661"/>
        <item x="2975"/>
        <item x="12179"/>
        <item x="5196"/>
        <item x="8929"/>
        <item x="8998"/>
        <item x="7113"/>
        <item x="10371"/>
        <item x="3426"/>
        <item x="3167"/>
        <item x="2984"/>
        <item x="10035"/>
        <item x="10576"/>
        <item x="5288"/>
        <item x="2413"/>
        <item x="12134"/>
        <item x="10429"/>
        <item x="7787"/>
        <item x="10192"/>
        <item x="10034"/>
        <item x="10040"/>
        <item x="7788"/>
        <item x="8996"/>
        <item x="11127"/>
        <item x="587"/>
        <item x="10036"/>
        <item x="5281"/>
        <item x="5280"/>
        <item x="10038"/>
        <item x="11135"/>
        <item x="5993"/>
        <item x="10041"/>
        <item x="11134"/>
        <item x="2987"/>
        <item x="2414"/>
        <item x="5540"/>
        <item x="11130"/>
        <item x="12180"/>
        <item x="2982"/>
        <item x="5347"/>
        <item x="11129"/>
        <item x="5290"/>
        <item x="573"/>
        <item x="607"/>
        <item x="5197"/>
        <item x="1912"/>
        <item x="5291"/>
        <item x="5286"/>
        <item x="3169"/>
        <item x="7789"/>
        <item x="10042"/>
        <item x="8969"/>
        <item x="8278"/>
        <item x="11131"/>
        <item x="11632"/>
        <item x="11132"/>
        <item x="5997"/>
        <item x="2977"/>
        <item x="10267"/>
        <item x="11136"/>
        <item x="5198"/>
        <item x="12135"/>
        <item x="5996"/>
        <item x="10373"/>
        <item x="3168"/>
        <item x="11128"/>
        <item x="7557"/>
        <item x="5994"/>
        <item x="2983"/>
        <item x="588"/>
        <item x="6733"/>
        <item x="2979"/>
        <item x="10430"/>
        <item x="2412"/>
        <item x="12070"/>
        <item x="1471"/>
        <item x="11133"/>
        <item x="5995"/>
        <item x="2981"/>
        <item x="571"/>
        <item x="2415"/>
        <item x="2978"/>
        <item x="5998"/>
        <item x="5292"/>
        <item x="3427"/>
        <item x="11618"/>
        <item x="656"/>
        <item x="5199"/>
        <item x="1914"/>
        <item x="3431"/>
        <item x="10043"/>
        <item x="3432"/>
        <item x="11140"/>
        <item x="2980"/>
        <item x="10577"/>
        <item x="3170"/>
        <item x="1913"/>
        <item x="1915"/>
        <item x="10193"/>
        <item x="8279"/>
        <item x="1472"/>
        <item x="11633"/>
        <item x="1917"/>
        <item x="5999"/>
        <item x="8970"/>
        <item x="10044"/>
        <item x="5287"/>
        <item x="589"/>
        <item x="1473"/>
        <item x="10268"/>
        <item x="611"/>
        <item x="572"/>
        <item x="11697"/>
        <item x="5200"/>
        <item x="5293"/>
        <item x="12136"/>
        <item x="11137"/>
        <item x="1916"/>
        <item x="3430"/>
        <item x="10045"/>
        <item x="7114"/>
        <item x="5348"/>
        <item x="2148"/>
        <item x="7790"/>
        <item x="608"/>
        <item x="3428"/>
        <item x="5663"/>
        <item x="10431"/>
        <item x="10578"/>
        <item x="5664"/>
        <item x="7809"/>
        <item x="8661"/>
        <item x="11634"/>
        <item x="5662"/>
        <item x="3171"/>
        <item x="3429"/>
        <item x="5541"/>
        <item x="5201"/>
        <item x="8999"/>
        <item x="8280"/>
        <item x="590"/>
        <item x="3175"/>
        <item x="1919"/>
        <item x="6000"/>
        <item x="12137"/>
        <item x="5350"/>
        <item x="1918"/>
        <item x="11144"/>
        <item x="3176"/>
        <item x="9010"/>
        <item x="1474"/>
        <item x="11698"/>
        <item x="8971"/>
        <item x="12139"/>
        <item x="12071"/>
        <item x="8484"/>
        <item x="7115"/>
        <item x="7558"/>
        <item x="11141"/>
        <item x="11143"/>
        <item x="5202"/>
        <item x="1920"/>
        <item x="9011"/>
        <item x="2416"/>
        <item x="10374"/>
        <item x="8281"/>
        <item x="10269"/>
        <item x="7791"/>
        <item x="11617"/>
        <item x="11699"/>
        <item x="5542"/>
        <item x="11700"/>
        <item x="8662"/>
        <item x="5351"/>
        <item x="7116"/>
        <item x="10375"/>
        <item x="3172"/>
        <item x="11639"/>
        <item x="10579"/>
        <item x="12138"/>
        <item x="11138"/>
        <item x="11638"/>
        <item x="8972"/>
        <item x="9008"/>
        <item x="10432"/>
        <item x="11637"/>
        <item x="8973"/>
        <item x="5349"/>
        <item x="10194"/>
        <item x="5203"/>
        <item x="7812"/>
        <item x="5294"/>
        <item x="591"/>
        <item x="3174"/>
        <item x="9009"/>
        <item x="3177"/>
        <item x="11469"/>
        <item x="11142"/>
        <item x="11701"/>
        <item x="11640"/>
        <item x="621"/>
        <item x="7810"/>
        <item x="8974"/>
        <item x="2417"/>
        <item x="11636"/>
        <item x="657"/>
        <item x="10270"/>
        <item x="11145"/>
        <item x="1921"/>
        <item x="7792"/>
        <item x="3178"/>
        <item x="6001"/>
        <item x="10378"/>
        <item x="11146"/>
        <item x="3173"/>
        <item x="7811"/>
        <item x="11635"/>
        <item x="10376"/>
        <item x="1475"/>
        <item x="5352"/>
        <item x="5204"/>
        <item x="12140"/>
        <item x="8663"/>
        <item x="10377"/>
        <item x="612"/>
        <item x="11702"/>
        <item x="7813"/>
        <item x="3179"/>
        <item x="622"/>
        <item x="11703"/>
        <item x="12181"/>
        <item x="592"/>
        <item x="1476"/>
        <item x="12182"/>
        <item x="7814"/>
        <item x="2418"/>
        <item x="12072"/>
        <item x="5665"/>
        <item x="7793"/>
        <item x="609"/>
        <item x="6114"/>
        <item x="2149"/>
        <item x="9000"/>
        <item x="10379"/>
        <item x="5543"/>
        <item x="10271"/>
        <item x="3180"/>
        <item x="9021"/>
        <item x="10195"/>
        <item x="431"/>
        <item x="7559"/>
        <item x="658"/>
        <item x="5205"/>
        <item x="11704"/>
        <item x="7815"/>
        <item x="7808"/>
        <item x="7117"/>
        <item x="8282"/>
        <item x="8664"/>
        <item x="5353"/>
        <item x="11705"/>
        <item x="1477"/>
        <item x="7795"/>
        <item x="2307"/>
        <item x="8485"/>
        <item x="10433"/>
        <item x="7816"/>
        <item x="5295"/>
        <item x="610"/>
        <item x="6115"/>
        <item x="1922"/>
        <item x="9012"/>
        <item x="8975"/>
        <item x="12141"/>
        <item x="662"/>
        <item x="593"/>
        <item x="7794"/>
        <item x="661"/>
        <item x="1923"/>
        <item x="6002"/>
        <item x="1924"/>
        <item x="10196"/>
        <item x="5544"/>
        <item x="10272"/>
        <item x="7807"/>
        <item x="11470"/>
        <item x="2419"/>
        <item x="12142"/>
        <item x="618"/>
        <item x="428"/>
        <item x="659"/>
        <item x="432"/>
        <item x="1925"/>
        <item x="619"/>
        <item x="12188"/>
        <item x="623"/>
        <item x="5206"/>
        <item x="1926"/>
        <item x="5545"/>
        <item x="3182"/>
        <item x="660"/>
        <item x="12184"/>
        <item x="6116"/>
        <item x="5354"/>
        <item x="2420"/>
        <item x="9004"/>
        <item x="3181"/>
        <item x="10580"/>
        <item x="620"/>
        <item x="9003"/>
        <item x="617"/>
        <item x="8665"/>
        <item x="5296"/>
        <item x="596"/>
        <item x="7817"/>
        <item x="8283"/>
        <item x="12143"/>
        <item x="7126"/>
        <item x="10273"/>
        <item x="11706"/>
        <item x="8486"/>
        <item x="2421"/>
        <item x="7818"/>
        <item x="7803"/>
        <item x="594"/>
        <item x="10274"/>
        <item x="2150"/>
        <item x="7819"/>
        <item x="12183"/>
        <item x="5207"/>
        <item x="10434"/>
        <item x="11616"/>
        <item x="3183"/>
        <item x="5666"/>
        <item x="11147"/>
        <item x="9020"/>
        <item x="6117"/>
        <item x="7118"/>
        <item x="7796"/>
        <item x="5355"/>
        <item x="11709"/>
        <item x="1933"/>
        <item x="11707"/>
        <item x="8976"/>
        <item x="6003"/>
        <item x="10275"/>
        <item x="595"/>
        <item x="8284"/>
        <item x="438"/>
        <item x="8490"/>
        <item x="1927"/>
        <item x="8489"/>
        <item x="626"/>
        <item x="12144"/>
        <item x="5546"/>
        <item x="12185"/>
        <item x="8666"/>
        <item x="9001"/>
        <item x="11708"/>
        <item x="10198"/>
        <item x="7797"/>
        <item x="663"/>
        <item x="1928"/>
        <item x="8487"/>
        <item x="10197"/>
        <item x="7820"/>
        <item x="9002"/>
        <item x="10445"/>
        <item x="6118"/>
        <item x="12187"/>
        <item x="10199"/>
        <item x="10435"/>
        <item x="7560"/>
        <item x="1929"/>
        <item x="1932"/>
        <item x="624"/>
        <item x="2151"/>
        <item x="7127"/>
        <item x="9022"/>
        <item x="8488"/>
        <item x="12145"/>
        <item x="11148"/>
        <item x="8977"/>
        <item x="1478"/>
        <item x="5357"/>
        <item x="10581"/>
        <item x="613"/>
        <item x="3184"/>
        <item x="12186"/>
        <item x="7798"/>
        <item x="9024"/>
        <item x="5297"/>
        <item x="2422"/>
        <item x="429"/>
        <item x="5356"/>
        <item x="2152"/>
        <item x="5548"/>
        <item x="8978"/>
        <item x="440"/>
        <item x="7119"/>
        <item x="11615"/>
        <item x="9014"/>
        <item x="1930"/>
        <item x="1931"/>
        <item x="11712"/>
        <item x="7801"/>
        <item x="1935"/>
        <item x="5547"/>
        <item x="9013"/>
        <item x="10446"/>
        <item x="664"/>
        <item x="11714"/>
        <item x="441"/>
        <item x="10583"/>
        <item x="7806"/>
        <item x="1934"/>
        <item x="3185"/>
        <item x="11713"/>
        <item x="625"/>
        <item x="8285"/>
        <item x="9027"/>
        <item x="9028"/>
        <item x="9007"/>
        <item x="11471"/>
        <item x="439"/>
        <item x="11150"/>
        <item x="8667"/>
        <item x="9005"/>
        <item x="10447"/>
        <item x="9016"/>
        <item x="10582"/>
        <item x="597"/>
        <item x="8979"/>
        <item x="5358"/>
        <item x="10586"/>
        <item x="7800"/>
        <item x="7821"/>
        <item x="10585"/>
        <item x="5689"/>
        <item x="5298"/>
        <item x="11152"/>
        <item x="12073"/>
        <item x="9015"/>
        <item x="10584"/>
        <item x="12146"/>
        <item x="11149"/>
        <item x="11711"/>
        <item x="11153"/>
        <item x="7824"/>
        <item x="7802"/>
        <item x="11151"/>
        <item x="7125"/>
        <item x="6119"/>
        <item x="10276"/>
        <item x="5667"/>
        <item x="614"/>
        <item x="9023"/>
        <item x="9019"/>
        <item x="5208"/>
        <item x="7122"/>
        <item x="12074"/>
        <item x="3186"/>
        <item x="7799"/>
        <item x="9017"/>
        <item x="11710"/>
        <item x="8980"/>
        <item x="8491"/>
        <item x="433"/>
        <item x="10448"/>
        <item x="11715"/>
        <item x="5549"/>
        <item x="10278"/>
        <item x="1479"/>
        <item x="5209"/>
        <item x="11717"/>
        <item x="7822"/>
        <item x="616"/>
        <item x="9006"/>
        <item x="5688"/>
        <item x="5359"/>
        <item x="7805"/>
        <item x="10436"/>
        <item x="10437"/>
        <item x="7561"/>
        <item x="9025"/>
        <item x="11718"/>
        <item x="7823"/>
        <item x="9018"/>
        <item x="5669"/>
        <item x="10438"/>
        <item x="1936"/>
        <item x="5691"/>
        <item x="10449"/>
        <item x="5690"/>
        <item x="11472"/>
        <item x="9026"/>
        <item x="5692"/>
        <item x="5693"/>
        <item x="5210"/>
        <item x="7124"/>
        <item x="10279"/>
        <item x="2153"/>
        <item x="7804"/>
        <item x="7121"/>
        <item x="5687"/>
        <item x="7128"/>
        <item x="5686"/>
        <item x="5668"/>
        <item x="10280"/>
        <item x="2308"/>
        <item x="10277"/>
        <item x="8668"/>
        <item x="5299"/>
        <item x="8286"/>
        <item x="12147"/>
        <item x="7123"/>
        <item x="10587"/>
        <item x="5685"/>
        <item x="627"/>
        <item x="5684"/>
        <item x="8492"/>
        <item x="7120"/>
        <item x="665"/>
        <item x="11716"/>
        <item x="12189"/>
        <item x="6120"/>
        <item x="7562"/>
        <item x="8981"/>
        <item x="430"/>
        <item x="10200"/>
        <item x="9031"/>
        <item x="1481"/>
        <item x="5360"/>
        <item x="12190"/>
        <item x="1480"/>
        <item x="10450"/>
        <item x="12192"/>
        <item x="8287"/>
        <item x="1937"/>
        <item x="5670"/>
        <item x="5694"/>
        <item x="5695"/>
        <item x="10204"/>
        <item x="11719"/>
        <item x="3187"/>
        <item x="7129"/>
        <item x="9029"/>
        <item x="615"/>
        <item x="5696"/>
        <item x="5550"/>
        <item x="7563"/>
        <item x="5699"/>
        <item x="5211"/>
        <item x="12148"/>
        <item x="5683"/>
        <item x="8982"/>
        <item x="669"/>
        <item x="1938"/>
        <item x="434"/>
        <item x="442"/>
        <item x="6121"/>
        <item x="8669"/>
        <item x="9032"/>
        <item x="628"/>
        <item x="5671"/>
        <item x="633"/>
        <item x="435"/>
        <item x="10201"/>
        <item x="10451"/>
        <item x="9035"/>
        <item x="11473"/>
        <item x="11720"/>
        <item x="8983"/>
        <item x="5212"/>
        <item x="3188"/>
        <item x="2154"/>
        <item x="450"/>
        <item x="5698"/>
        <item x="666"/>
        <item x="5551"/>
        <item x="10205"/>
        <item x="6122"/>
        <item x="9030"/>
        <item x="10203"/>
        <item x="12149"/>
        <item x="5697"/>
        <item x="12150"/>
        <item x="10503"/>
        <item x="456"/>
        <item x="5682"/>
        <item x="11737"/>
        <item x="455"/>
        <item x="8493"/>
        <item x="11725"/>
        <item x="629"/>
        <item x="10202"/>
        <item x="12151"/>
        <item x="6125"/>
        <item x="6126"/>
        <item x="5672"/>
        <item x="5700"/>
        <item x="12193"/>
        <item x="12191"/>
        <item x="11722"/>
        <item x="2162"/>
        <item x="6124"/>
        <item x="12075"/>
        <item x="10439"/>
        <item x="630"/>
        <item x="11739"/>
        <item x="632"/>
        <item x="7130"/>
        <item x="6127"/>
        <item x="1939"/>
        <item x="10589"/>
        <item x="10452"/>
        <item x="11740"/>
        <item x="11726"/>
        <item x="6123"/>
        <item x="10281"/>
        <item x="451"/>
        <item x="449"/>
        <item x="10588"/>
        <item x="12076"/>
        <item x="8670"/>
        <item x="437"/>
        <item x="11745"/>
        <item x="2155"/>
        <item x="5301"/>
        <item x="10443"/>
        <item x="631"/>
        <item x="11721"/>
        <item x="634"/>
        <item x="11738"/>
        <item x="11724"/>
        <item x="5300"/>
        <item x="3189"/>
        <item x="9036"/>
        <item x="5681"/>
        <item x="8288"/>
        <item x="11744"/>
        <item x="8984"/>
        <item x="10453"/>
        <item x="11474"/>
        <item x="8497"/>
        <item x="5587"/>
        <item x="12152"/>
        <item x="11741"/>
        <item x="11475"/>
        <item x="5680"/>
        <item x="454"/>
        <item x="11742"/>
        <item x="6128"/>
        <item x="9033"/>
        <item x="10440"/>
        <item x="1482"/>
        <item x="1484"/>
        <item x="11723"/>
        <item x="11743"/>
        <item x="12153"/>
        <item x="5679"/>
        <item x="5213"/>
        <item x="10504"/>
        <item x="11727"/>
        <item x="5552"/>
        <item x="8494"/>
        <item x="10444"/>
        <item x="10442"/>
        <item x="10454"/>
        <item x="2163"/>
        <item x="11614"/>
        <item x="5673"/>
        <item x="10590"/>
        <item x="10441"/>
        <item x="5214"/>
        <item x="6129"/>
        <item x="2158"/>
        <item x="12154"/>
        <item x="8289"/>
        <item x="2161"/>
        <item x="8671"/>
        <item x="5678"/>
        <item x="10282"/>
        <item x="5674"/>
        <item x="670"/>
        <item x="11736"/>
        <item x="8985"/>
        <item x="8986"/>
        <item x="7564"/>
        <item x="3190"/>
        <item x="11746"/>
        <item x="667"/>
        <item x="7131"/>
        <item x="10455"/>
        <item x="5554"/>
        <item x="1483"/>
        <item x="443"/>
        <item x="2157"/>
        <item x="436"/>
        <item x="5215"/>
        <item x="11732"/>
        <item x="469"/>
        <item x="10505"/>
        <item x="2156"/>
        <item x="5553"/>
        <item x="5677"/>
        <item x="679"/>
        <item x="5555"/>
        <item x="2159"/>
        <item x="2160"/>
        <item x="1940"/>
        <item x="9037"/>
        <item x="9034"/>
        <item x="11476"/>
        <item x="5675"/>
        <item x="6130"/>
        <item x="12155"/>
        <item x="1485"/>
        <item x="3201"/>
        <item x="10456"/>
        <item x="5302"/>
        <item x="452"/>
        <item x="5676"/>
        <item x="635"/>
        <item x="447"/>
        <item x="10591"/>
        <item x="11748"/>
        <item x="459"/>
        <item x="11747"/>
        <item x="12156"/>
        <item x="11729"/>
        <item x="11728"/>
        <item x="668"/>
        <item x="3191"/>
        <item x="10283"/>
        <item x="636"/>
        <item x="12194"/>
        <item x="11749"/>
        <item x="8987"/>
        <item x="444"/>
        <item x="11735"/>
        <item x="12195"/>
        <item x="10592"/>
        <item x="11733"/>
        <item x="9038"/>
        <item x="458"/>
        <item x="5216"/>
        <item x="5590"/>
        <item x="457"/>
        <item x="8290"/>
        <item x="5591"/>
        <item x="11477"/>
        <item x="12077"/>
        <item x="8672"/>
        <item x="7133"/>
        <item x="12157"/>
        <item x="10457"/>
        <item x="5588"/>
        <item x="4047"/>
        <item x="5559"/>
        <item x="11750"/>
        <item x="448"/>
        <item x="637"/>
        <item x="2164"/>
        <item x="5558"/>
        <item x="8498"/>
        <item x="5556"/>
        <item x="465"/>
        <item x="8495"/>
        <item x="5579"/>
        <item x="5557"/>
        <item x="640"/>
        <item x="470"/>
        <item x="10593"/>
        <item x="11734"/>
        <item x="680"/>
        <item x="11730"/>
        <item x="675"/>
        <item x="8291"/>
        <item x="4050"/>
        <item x="5578"/>
        <item x="4049"/>
        <item x="10458"/>
        <item x="6131"/>
        <item x="453"/>
        <item x="5560"/>
        <item x="7132"/>
        <item x="446"/>
        <item x="676"/>
        <item x="681"/>
        <item x="5564"/>
        <item x="3192"/>
        <item x="5568"/>
        <item x="2165"/>
        <item x="11731"/>
        <item x="11751"/>
        <item x="8496"/>
        <item x="5567"/>
        <item x="463"/>
        <item x="5589"/>
        <item x="10594"/>
        <item x="4048"/>
        <item x="5576"/>
        <item x="677"/>
        <item x="468"/>
        <item x="8292"/>
        <item x="6132"/>
        <item x="9039"/>
        <item x="641"/>
        <item x="8507"/>
        <item x="4052"/>
        <item x="638"/>
        <item x="5561"/>
        <item x="6133"/>
        <item x="5586"/>
        <item x="464"/>
        <item x="5562"/>
        <item x="5217"/>
        <item x="5566"/>
        <item x="5571"/>
        <item x="5565"/>
        <item x="8673"/>
        <item x="12196"/>
        <item x="10506"/>
        <item x="1941"/>
        <item x="5703"/>
        <item x="9040"/>
        <item x="10459"/>
        <item x="642"/>
        <item x="5570"/>
        <item x="639"/>
        <item x="1486"/>
        <item x="445"/>
        <item x="5580"/>
        <item x="5702"/>
        <item x="5577"/>
        <item x="5701"/>
        <item x="7134"/>
        <item x="462"/>
        <item x="5569"/>
        <item x="58"/>
        <item x="5573"/>
        <item x="678"/>
        <item x="5218"/>
        <item x="5704"/>
        <item x="460"/>
        <item x="5581"/>
        <item x="4051"/>
        <item x="11752"/>
        <item x="3193"/>
        <item x="5563"/>
        <item x="11753"/>
        <item x="59"/>
        <item x="461"/>
        <item x="5584"/>
        <item x="5705"/>
        <item x="5572"/>
        <item x="5582"/>
        <item x="10595"/>
        <item x="5574"/>
        <item x="10284"/>
        <item x="646"/>
        <item x="12079"/>
        <item x="6134"/>
        <item x="9041"/>
        <item x="1942"/>
        <item x="2166"/>
        <item x="5219"/>
        <item x="5706"/>
        <item x="671"/>
        <item x="5575"/>
        <item x="5585"/>
        <item x="8368"/>
        <item x="645"/>
        <item x="8503"/>
        <item x="684"/>
        <item x="647"/>
        <item x="12078"/>
        <item x="10460"/>
        <item x="5220"/>
        <item x="8508"/>
        <item x="60"/>
        <item x="8504"/>
        <item x="4053"/>
        <item x="682"/>
        <item x="5583"/>
        <item x="643"/>
        <item x="672"/>
        <item x="466"/>
        <item x="674"/>
        <item x="11754"/>
        <item x="6135"/>
        <item x="10507"/>
        <item x="1487"/>
        <item x="648"/>
        <item x="5221"/>
        <item x="8509"/>
        <item x="467"/>
        <item x="4055"/>
        <item x="8505"/>
        <item x="12080"/>
        <item x="8294"/>
        <item x="7135"/>
        <item x="644"/>
        <item x="6136"/>
        <item x="5222"/>
        <item x="10285"/>
        <item x="4054"/>
        <item x="1943"/>
        <item x="8293"/>
        <item x="8295"/>
        <item x="9042"/>
        <item x="5223"/>
        <item x="683"/>
        <item x="685"/>
        <item x="10596"/>
        <item x="8506"/>
        <item x="6137"/>
        <item x="10461"/>
        <item x="649"/>
        <item x="12081"/>
        <item x="61"/>
        <item x="1945"/>
        <item x="4056"/>
        <item x="12198"/>
        <item x="4341"/>
        <item x="12197"/>
        <item x="8499"/>
        <item x="3202"/>
        <item x="471"/>
        <item x="8369"/>
        <item x="5224"/>
        <item x="9043"/>
        <item x="10597"/>
        <item x="4342"/>
        <item x="673"/>
        <item x="1944"/>
        <item x="8500"/>
        <item x="8370"/>
        <item x="1955"/>
        <item x="1954"/>
        <item x="8296"/>
        <item x="12082"/>
        <item x="2167"/>
        <item x="7136"/>
        <item x="9392"/>
        <item x="6138"/>
        <item x="8502"/>
        <item x="12199"/>
        <item x="9044"/>
        <item x="5225"/>
        <item x="686"/>
        <item x="62"/>
        <item x="8371"/>
        <item x="10508"/>
        <item x="8512"/>
        <item x="1953"/>
        <item x="1956"/>
        <item x="8510"/>
        <item x="10462"/>
        <item x="4058"/>
        <item x="3194"/>
        <item x="1488"/>
        <item x="8297"/>
        <item x="4343"/>
        <item x="4057"/>
        <item x="1949"/>
        <item x="6140"/>
        <item x="1948"/>
        <item x="1952"/>
        <item x="654"/>
        <item x="1957"/>
        <item x="1951"/>
        <item x="4059"/>
        <item x="5226"/>
        <item x="10286"/>
        <item x="8372"/>
        <item x="9393"/>
        <item x="688"/>
        <item x="6139"/>
        <item x="9045"/>
        <item x="7137"/>
        <item x="9394"/>
        <item x="8511"/>
        <item x="12083"/>
        <item x="63"/>
        <item x="8513"/>
        <item x="2169"/>
        <item x="691"/>
        <item x="5227"/>
        <item x="12200"/>
        <item x="8501"/>
        <item x="3195"/>
        <item x="687"/>
        <item x="472"/>
        <item x="1950"/>
        <item x="650"/>
        <item x="10463"/>
        <item x="8373"/>
        <item x="689"/>
        <item x="690"/>
        <item x="64"/>
        <item x="4344"/>
        <item x="1947"/>
        <item x="1946"/>
        <item x="2168"/>
        <item x="6141"/>
        <item x="10464"/>
        <item x="1958"/>
        <item x="8298"/>
        <item x="10509"/>
        <item x="473"/>
        <item x="7138"/>
        <item x="655"/>
        <item x="8514"/>
        <item x="10287"/>
        <item x="692"/>
        <item x="3196"/>
        <item x="4345"/>
        <item x="7709"/>
        <item x="2309"/>
        <item x="9391"/>
        <item x="12201"/>
        <item x="6142"/>
        <item x="653"/>
        <item x="5228"/>
        <item x="12084"/>
        <item x="8374"/>
        <item x="477"/>
        <item x="8375"/>
        <item x="8299"/>
        <item x="9395"/>
        <item x="8376"/>
        <item x="10465"/>
        <item x="2170"/>
        <item x="65"/>
        <item x="1489"/>
        <item x="1959"/>
        <item x="7710"/>
        <item x="3197"/>
        <item x="478"/>
        <item x="8516"/>
        <item x="4346"/>
        <item x="6143"/>
        <item x="10288"/>
        <item x="7139"/>
        <item x="4060"/>
        <item x="4061"/>
        <item x="5229"/>
        <item x="10598"/>
        <item x="9390"/>
        <item x="8515"/>
        <item x="694"/>
        <item x="3198"/>
        <item x="12203"/>
        <item x="8519"/>
        <item x="4063"/>
        <item x="651"/>
        <item x="8300"/>
        <item x="12202"/>
        <item x="7711"/>
        <item x="1960"/>
        <item x="6430"/>
        <item x="10599"/>
        <item x="474"/>
        <item x="7140"/>
        <item x="10600"/>
        <item x="8517"/>
        <item x="10510"/>
        <item x="12085"/>
        <item x="8518"/>
        <item x="8377"/>
        <item x="6144"/>
        <item x="4347"/>
        <item x="652"/>
        <item x="693"/>
        <item x="66"/>
        <item x="5230"/>
        <item x="4062"/>
        <item x="9398"/>
        <item x="475"/>
        <item x="9396"/>
        <item x="695"/>
        <item x="4064"/>
        <item x="10289"/>
        <item x="479"/>
        <item x="6145"/>
        <item x="2171"/>
        <item x="6431"/>
        <item x="9397"/>
        <item x="8520"/>
        <item x="10601"/>
        <item x="6146"/>
        <item x="67"/>
        <item x="12086"/>
        <item x="10466"/>
        <item x="10511"/>
        <item x="8380"/>
        <item x="7712"/>
        <item x="7141"/>
        <item x="5231"/>
        <item x="8301"/>
        <item x="3199"/>
        <item x="8378"/>
        <item x="6432"/>
        <item x="8379"/>
        <item x="68"/>
        <item x="698"/>
        <item x="697"/>
        <item x="10467"/>
        <item x="6147"/>
        <item x="696"/>
        <item x="8303"/>
        <item x="10604"/>
        <item x="12087"/>
        <item x="7713"/>
        <item x="2172"/>
        <item x="481"/>
        <item x="8522"/>
        <item x="6433"/>
        <item x="12204"/>
        <item x="8302"/>
        <item x="5232"/>
        <item x="4348"/>
        <item x="12205"/>
        <item x="69"/>
        <item x="10606"/>
        <item x="10609"/>
        <item x="10468"/>
        <item x="10605"/>
        <item x="1490"/>
        <item x="699"/>
        <item x="9399"/>
        <item x="7142"/>
        <item x="9389"/>
        <item x="480"/>
        <item x="10602"/>
        <item x="700"/>
        <item x="8521"/>
        <item x="4349"/>
        <item x="4065"/>
        <item x="3200"/>
        <item x="6004"/>
        <item x="476"/>
        <item x="704"/>
        <item x="6434"/>
        <item x="4068"/>
        <item x="705"/>
        <item x="10290"/>
        <item x="70"/>
        <item x="706"/>
        <item x="8304"/>
        <item x="483"/>
        <item x="7143"/>
        <item x="8523"/>
        <item x="71"/>
        <item x="6148"/>
        <item x="8383"/>
        <item x="4072"/>
        <item x="4069"/>
        <item x="2173"/>
        <item x="10610"/>
        <item x="4066"/>
        <item x="7714"/>
        <item x="4067"/>
        <item x="72"/>
        <item x="4071"/>
        <item x="10603"/>
        <item x="4350"/>
        <item x="482"/>
        <item x="6007"/>
        <item x="703"/>
        <item x="6009"/>
        <item x="6008"/>
        <item x="10608"/>
        <item x="701"/>
        <item x="12206"/>
        <item x="10613"/>
        <item x="707"/>
        <item x="10607"/>
        <item x="4092"/>
        <item x="10469"/>
        <item x="4099"/>
        <item x="8382"/>
        <item x="8381"/>
        <item x="7144"/>
        <item x="8384"/>
        <item x="8305"/>
        <item x="4075"/>
        <item x="4103"/>
        <item x="4070"/>
        <item x="5233"/>
        <item x="6435"/>
        <item x="10291"/>
        <item x="1491"/>
        <item x="702"/>
        <item x="8526"/>
        <item x="4100"/>
        <item x="10512"/>
        <item x="8525"/>
        <item x="8524"/>
        <item x="4073"/>
        <item x="6149"/>
        <item x="4104"/>
        <item x="1492"/>
        <item x="4074"/>
        <item x="2174"/>
        <item x="7145"/>
        <item x="8385"/>
        <item x="4352"/>
        <item x="6006"/>
        <item x="10612"/>
        <item x="6012"/>
        <item x="6010"/>
        <item x="4101"/>
        <item x="10611"/>
        <item x="4102"/>
        <item x="4093"/>
        <item x="4098"/>
        <item x="7715"/>
        <item x="1494"/>
        <item x="484"/>
        <item x="9400"/>
        <item x="4353"/>
        <item x="5234"/>
        <item x="8307"/>
        <item x="10614"/>
        <item x="6013"/>
        <item x="73"/>
        <item x="8306"/>
        <item x="7146"/>
        <item x="4351"/>
        <item x="4076"/>
        <item x="6011"/>
        <item x="8308"/>
        <item x="6005"/>
        <item x="6436"/>
        <item x="4374"/>
        <item x="8527"/>
        <item x="4095"/>
        <item x="9388"/>
        <item x="10470"/>
        <item x="10513"/>
        <item x="8528"/>
        <item x="4096"/>
        <item x="4375"/>
        <item x="7147"/>
        <item x="8309"/>
        <item x="1493"/>
        <item x="712"/>
        <item x="4097"/>
        <item x="4094"/>
        <item x="10514"/>
        <item x="8532"/>
        <item x="10292"/>
        <item x="8533"/>
        <item x="6150"/>
        <item x="3203"/>
        <item x="708"/>
        <item x="2175"/>
        <item x="1495"/>
        <item x="8386"/>
        <item x="4377"/>
        <item x="5235"/>
        <item x="8534"/>
        <item x="4373"/>
        <item x="7716"/>
        <item x="485"/>
        <item x="6437"/>
        <item x="12207"/>
        <item x="6014"/>
        <item x="2310"/>
        <item x="8529"/>
        <item x="4376"/>
        <item x="8388"/>
        <item x="2176"/>
        <item x="74"/>
        <item x="7148"/>
        <item x="8531"/>
        <item x="4091"/>
        <item x="6438"/>
        <item x="8535"/>
        <item x="4354"/>
        <item x="8389"/>
        <item x="10615"/>
        <item x="6015"/>
        <item x="4090"/>
        <item x="4372"/>
        <item x="7149"/>
        <item x="8530"/>
        <item x="7717"/>
        <item x="5236"/>
        <item x="10471"/>
        <item x="713"/>
        <item x="4378"/>
        <item x="7150"/>
        <item x="711"/>
        <item x="8387"/>
        <item x="6151"/>
        <item x="6439"/>
        <item x="4355"/>
        <item x="1496"/>
        <item x="7718"/>
        <item x="4356"/>
        <item x="7151"/>
        <item x="12208"/>
        <item x="2177"/>
        <item x="4089"/>
        <item x="4380"/>
        <item x="6440"/>
        <item x="8390"/>
        <item x="709"/>
        <item x="9401"/>
        <item x="10472"/>
        <item x="7719"/>
        <item x="4357"/>
        <item x="10515"/>
        <item x="75"/>
        <item x="4086"/>
        <item x="6441"/>
        <item x="7152"/>
        <item x="4088"/>
        <item x="8391"/>
        <item x="5237"/>
        <item x="10293"/>
        <item x="7720"/>
        <item x="4078"/>
        <item x="4087"/>
        <item x="6016"/>
        <item x="6442"/>
        <item x="4379"/>
        <item x="710"/>
        <item x="8540"/>
        <item x="4077"/>
        <item x="8536"/>
        <item x="6152"/>
        <item x="4381"/>
        <item x="4382"/>
        <item x="6443"/>
        <item x="76"/>
        <item x="7721"/>
        <item x="10206"/>
        <item x="2178"/>
        <item x="6153"/>
        <item x="12209"/>
        <item x="10473"/>
        <item x="10616"/>
        <item x="5238"/>
        <item x="7153"/>
        <item x="4079"/>
        <item x="4383"/>
        <item x="8396"/>
        <item x="7722"/>
        <item x="4358"/>
        <item x="8392"/>
        <item x="6444"/>
        <item x="4371"/>
        <item x="2179"/>
        <item x="1497"/>
        <item x="8393"/>
        <item x="8395"/>
        <item x="6017"/>
        <item x="10617"/>
        <item x="8539"/>
        <item x="77"/>
        <item x="8541"/>
        <item x="6154"/>
        <item x="9402"/>
        <item x="5239"/>
        <item x="8394"/>
        <item x="4384"/>
        <item x="4080"/>
        <item x="9387"/>
        <item x="10474"/>
        <item x="7723"/>
        <item x="12210"/>
        <item x="4362"/>
        <item x="4359"/>
        <item x="78"/>
        <item x="8537"/>
        <item x="7154"/>
        <item x="8397"/>
        <item x="6445"/>
        <item x="2311"/>
        <item x="10209"/>
        <item x="4385"/>
        <item x="10207"/>
        <item x="10516"/>
        <item x="10517"/>
        <item x="4363"/>
        <item x="2180"/>
        <item x="5240"/>
        <item x="12211"/>
        <item x="8538"/>
        <item x="4360"/>
        <item x="10294"/>
        <item x="4081"/>
        <item x="6155"/>
        <item x="2181"/>
        <item x="6018"/>
        <item x="4361"/>
        <item x="10210"/>
        <item x="4386"/>
        <item x="7724"/>
        <item x="10618"/>
        <item x="79"/>
        <item x="7155"/>
        <item x="8398"/>
        <item x="4369"/>
        <item x="4364"/>
        <item x="10475"/>
        <item x="5241"/>
        <item x="10518"/>
        <item x="6446"/>
        <item x="2182"/>
        <item x="4085"/>
        <item x="9403"/>
        <item x="10208"/>
        <item x="5242"/>
        <item x="4365"/>
        <item x="12212"/>
        <item x="4370"/>
        <item x="1498"/>
        <item x="2183"/>
        <item x="80"/>
        <item x="6019"/>
        <item x="7725"/>
        <item x="4368"/>
        <item x="3204"/>
        <item x="4082"/>
        <item x="5243"/>
        <item x="6156"/>
        <item x="12213"/>
        <item x="10211"/>
        <item x="10476"/>
        <item x="2312"/>
        <item x="4387"/>
        <item x="4366"/>
        <item x="6447"/>
        <item x="5244"/>
        <item x="9386"/>
        <item x="4367"/>
        <item x="2184"/>
        <item x="4083"/>
        <item x="1499"/>
        <item x="9404"/>
        <item x="81"/>
        <item x="4084"/>
        <item x="12214"/>
        <item x="10519"/>
        <item x="2185"/>
        <item x="6020"/>
        <item x="10295"/>
        <item x="2315"/>
        <item x="7726"/>
        <item x="6448"/>
        <item x="2316"/>
        <item x="6157"/>
        <item x="82"/>
        <item x="2186"/>
        <item x="1500"/>
        <item x="83"/>
        <item x="4388"/>
        <item x="12215"/>
        <item x="10212"/>
        <item x="8416"/>
        <item x="6449"/>
        <item x="2314"/>
        <item x="10477"/>
        <item x="7727"/>
        <item x="2313"/>
        <item x="8408"/>
        <item x="8403"/>
        <item x="6021"/>
        <item x="84"/>
        <item x="4389"/>
        <item x="2187"/>
        <item x="10520"/>
        <item x="7728"/>
        <item x="8410"/>
        <item x="8415"/>
        <item x="8409"/>
        <item x="8407"/>
        <item x="8413"/>
        <item x="10478"/>
        <item x="8404"/>
        <item x="8411"/>
        <item x="85"/>
        <item x="10480"/>
        <item x="8400"/>
        <item x="2188"/>
        <item x="8412"/>
        <item x="8401"/>
        <item x="6450"/>
        <item x="9405"/>
        <item x="8402"/>
        <item x="8417"/>
        <item x="8419"/>
        <item x="8420"/>
        <item x="10296"/>
        <item x="8414"/>
        <item x="8399"/>
        <item x="4398"/>
        <item x="4392"/>
        <item x="10213"/>
        <item x="6158"/>
        <item x="10216"/>
        <item x="9385"/>
        <item x="4393"/>
        <item x="4390"/>
        <item x="10521"/>
        <item x="7729"/>
        <item x="10479"/>
        <item x="8418"/>
        <item x="4397"/>
        <item x="8421"/>
        <item x="3205"/>
        <item x="11529"/>
        <item x="6022"/>
        <item x="8406"/>
        <item x="2189"/>
        <item x="8405"/>
        <item x="4394"/>
        <item x="86"/>
        <item x="4391"/>
        <item x="4395"/>
        <item x="4396"/>
        <item x="10481"/>
        <item x="10297"/>
        <item x="10482"/>
        <item x="8422"/>
        <item x="6159"/>
        <item x="6451"/>
        <item x="7730"/>
        <item x="9406"/>
        <item x="1501"/>
        <item x="10483"/>
        <item x="10298"/>
        <item x="6023"/>
        <item x="8423"/>
        <item x="2190"/>
        <item x="8424"/>
        <item x="10217"/>
        <item x="10522"/>
        <item x="11526"/>
        <item x="2317"/>
        <item x="7731"/>
        <item x="6452"/>
        <item x="10218"/>
        <item x="6160"/>
        <item x="87"/>
        <item x="10214"/>
        <item x="10484"/>
        <item x="10215"/>
        <item x="8425"/>
        <item x="10523"/>
        <item x="10219"/>
        <item x="6453"/>
        <item x="2191"/>
        <item x="7732"/>
        <item x="3206"/>
        <item x="10485"/>
        <item x="10299"/>
        <item x="10524"/>
        <item x="513"/>
        <item x="9407"/>
        <item x="1502"/>
        <item x="10528"/>
        <item x="10525"/>
        <item x="6454"/>
        <item x="6024"/>
        <item x="10527"/>
        <item x="88"/>
        <item x="7733"/>
        <item x="10302"/>
        <item x="10301"/>
        <item x="6161"/>
        <item x="10526"/>
        <item x="89"/>
        <item x="10300"/>
        <item x="6455"/>
        <item x="90"/>
        <item x="3208"/>
        <item x="10486"/>
        <item x="3207"/>
        <item x="11527"/>
        <item x="3209"/>
        <item x="10220"/>
        <item x="91"/>
        <item x="10529"/>
        <item x="6025"/>
        <item x="9408"/>
        <item x="7734"/>
        <item x="10303"/>
        <item x="2318"/>
        <item x="6456"/>
        <item x="1503"/>
        <item x="6162"/>
        <item x="10487"/>
        <item x="2320"/>
        <item x="2319"/>
        <item x="3210"/>
        <item x="10531"/>
        <item x="10530"/>
        <item x="7735"/>
        <item x="92"/>
        <item x="9409"/>
        <item x="6026"/>
        <item x="10533"/>
        <item x="514"/>
        <item x="3751"/>
        <item x="6457"/>
        <item x="11530"/>
        <item x="2321"/>
        <item x="10534"/>
        <item x="2322"/>
        <item x="10488"/>
        <item x="93"/>
        <item x="10532"/>
        <item x="10304"/>
        <item x="10535"/>
        <item x="11528"/>
        <item x="10536"/>
        <item x="2323"/>
        <item x="6458"/>
        <item x="3752"/>
        <item x="7736"/>
        <item x="9410"/>
        <item x="6163"/>
        <item x="6027"/>
        <item x="10221"/>
        <item x="10489"/>
        <item x="7737"/>
        <item x="3753"/>
        <item x="10537"/>
        <item x="1504"/>
        <item x="3754"/>
        <item x="6459"/>
        <item x="6028"/>
        <item x="10222"/>
        <item x="9411"/>
        <item x="7738"/>
        <item x="11531"/>
        <item x="10538"/>
        <item x="10539"/>
        <item x="6164"/>
        <item x="94"/>
        <item x="95"/>
        <item x="6029"/>
        <item x="6460"/>
        <item x="10490"/>
        <item x="3755"/>
        <item x="10305"/>
        <item x="3211"/>
        <item x="3756"/>
        <item x="2324"/>
        <item x="7739"/>
        <item x="10223"/>
        <item x="10548"/>
        <item x="10540"/>
        <item x="96"/>
        <item x="10556"/>
        <item x="10542"/>
        <item x="6030"/>
        <item x="7740"/>
        <item x="6165"/>
        <item x="10541"/>
        <item x="10491"/>
        <item x="11532"/>
        <item x="10543"/>
        <item x="97"/>
        <item x="10551"/>
        <item x="10224"/>
        <item x="3757"/>
        <item x="11533"/>
        <item x="10306"/>
        <item x="10555"/>
        <item x="515"/>
        <item x="10546"/>
        <item x="10492"/>
        <item x="10547"/>
        <item x="10549"/>
        <item x="7741"/>
        <item x="10550"/>
        <item x="11534"/>
        <item x="6461"/>
        <item x="10307"/>
        <item x="1505"/>
        <item x="10552"/>
        <item x="10545"/>
        <item x="6166"/>
        <item x="6462"/>
        <item x="10553"/>
        <item x="98"/>
        <item x="10544"/>
        <item x="10554"/>
        <item x="7742"/>
        <item x="10557"/>
        <item x="3212"/>
        <item x="10308"/>
        <item x="10493"/>
        <item x="10225"/>
        <item x="6463"/>
        <item x="3758"/>
        <item x="11535"/>
        <item x="3213"/>
        <item x="3759"/>
        <item x="1506"/>
        <item x="6464"/>
        <item x="10229"/>
        <item x="6167"/>
        <item x="3262"/>
        <item x="10227"/>
        <item x="10494"/>
        <item x="99"/>
        <item x="3214"/>
        <item x="7743"/>
        <item x="10228"/>
        <item x="1507"/>
        <item x="7744"/>
        <item x="10559"/>
        <item x="6465"/>
        <item x="100"/>
        <item x="10558"/>
        <item x="10226"/>
        <item x="6168"/>
        <item x="3259"/>
        <item x="3215"/>
        <item x="3760"/>
        <item x="3216"/>
        <item x="3299"/>
        <item x="101"/>
        <item x="10230"/>
        <item x="6169"/>
        <item x="10560"/>
        <item x="10495"/>
        <item x="6466"/>
        <item x="11536"/>
        <item x="10309"/>
        <item x="1508"/>
        <item x="516"/>
        <item x="3762"/>
        <item x="2325"/>
        <item x="7745"/>
        <item x="11541"/>
        <item x="3217"/>
        <item x="3298"/>
        <item x="6170"/>
        <item x="3761"/>
        <item x="11538"/>
        <item x="10496"/>
        <item x="3763"/>
        <item x="10231"/>
        <item x="11537"/>
        <item x="102"/>
        <item x="3260"/>
        <item x="6467"/>
        <item x="3297"/>
        <item x="7746"/>
        <item x="3302"/>
        <item x="10232"/>
        <item x="3303"/>
        <item x="10310"/>
        <item x="3300"/>
        <item x="10497"/>
        <item x="103"/>
        <item x="3296"/>
        <item x="6171"/>
        <item x="6468"/>
        <item x="3301"/>
        <item x="3261"/>
        <item x="3295"/>
        <item x="10311"/>
        <item x="3304"/>
        <item x="517"/>
        <item x="10498"/>
        <item x="7747"/>
        <item x="3263"/>
        <item x="6469"/>
        <item x="1509"/>
        <item x="3764"/>
        <item x="3218"/>
        <item x="11539"/>
        <item x="10233"/>
        <item x="3765"/>
        <item x="11542"/>
        <item x="104"/>
        <item x="2326"/>
        <item x="10499"/>
        <item x="7748"/>
        <item x="10234"/>
        <item x="3766"/>
        <item x="6470"/>
        <item x="3767"/>
        <item x="11540"/>
        <item x="11545"/>
        <item x="10312"/>
        <item x="10500"/>
        <item x="11546"/>
        <item x="3294"/>
        <item x="3305"/>
        <item x="3306"/>
        <item x="518"/>
        <item x="3264"/>
        <item x="11547"/>
        <item x="7749"/>
        <item x="105"/>
        <item x="1510"/>
        <item x="2327"/>
        <item x="11544"/>
        <item x="11543"/>
        <item x="3768"/>
        <item x="6471"/>
        <item x="10235"/>
        <item x="10501"/>
        <item x="3293"/>
        <item x="10313"/>
        <item x="106"/>
        <item x="1511"/>
        <item x="519"/>
        <item x="3307"/>
        <item x="10502"/>
        <item x="7750"/>
        <item x="520"/>
        <item x="10314"/>
        <item x="6472"/>
        <item x="3769"/>
        <item x="7751"/>
        <item x="3265"/>
        <item x="2328"/>
        <item x="11548"/>
        <item x="521"/>
        <item x="11755"/>
        <item x="3772"/>
        <item x="11756"/>
        <item x="3770"/>
        <item x="107"/>
        <item x="10236"/>
        <item x="7752"/>
        <item x="3773"/>
        <item x="3308"/>
        <item x="3266"/>
        <item x="3771"/>
        <item x="3267"/>
        <item x="3292"/>
        <item x="11549"/>
        <item x="522"/>
        <item x="108"/>
        <item x="2329"/>
        <item x="10315"/>
        <item x="11550"/>
        <item x="6473"/>
        <item x="3219"/>
        <item x="10237"/>
        <item x="1512"/>
        <item x="3309"/>
        <item x="3774"/>
        <item x="109"/>
        <item x="11757"/>
        <item x="3268"/>
        <item x="3775"/>
        <item x="6474"/>
        <item x="7753"/>
        <item x="3776"/>
        <item x="3779"/>
        <item x="10316"/>
        <item x="8310"/>
        <item x="3796"/>
        <item x="11551"/>
        <item x="8311"/>
        <item x="3793"/>
        <item x="3310"/>
        <item x="3782"/>
        <item x="3778"/>
        <item x="3777"/>
        <item x="110"/>
        <item x="11759"/>
        <item x="3795"/>
        <item x="10238"/>
        <item x="3794"/>
        <item x="3784"/>
        <item x="1513"/>
        <item x="3783"/>
        <item x="3780"/>
        <item x="523"/>
        <item x="3790"/>
        <item x="6475"/>
        <item x="3791"/>
        <item x="11556"/>
        <item x="3792"/>
        <item x="11758"/>
        <item x="3291"/>
        <item x="2330"/>
        <item x="7754"/>
        <item x="3785"/>
        <item x="3781"/>
        <item x="3311"/>
        <item x="3797"/>
        <item x="111"/>
        <item x="10317"/>
        <item x="3269"/>
        <item x="3220"/>
        <item x="11552"/>
        <item x="8312"/>
        <item x="3798"/>
        <item x="3787"/>
        <item x="11760"/>
        <item x="6476"/>
        <item x="112"/>
        <item x="3799"/>
        <item x="3786"/>
        <item x="3809"/>
        <item x="113"/>
        <item x="3221"/>
        <item x="3312"/>
        <item x="10239"/>
        <item x="10318"/>
        <item x="3789"/>
        <item x="7755"/>
        <item x="524"/>
        <item x="3803"/>
        <item x="114"/>
        <item x="1515"/>
        <item x="3270"/>
        <item x="11553"/>
        <item x="3802"/>
        <item x="3788"/>
        <item x="3800"/>
        <item x="1514"/>
        <item x="3804"/>
        <item x="3271"/>
        <item x="6477"/>
        <item x="11761"/>
        <item x="3808"/>
        <item x="11555"/>
        <item x="8314"/>
        <item x="3807"/>
        <item x="3801"/>
        <item x="11554"/>
        <item x="525"/>
        <item x="3810"/>
        <item x="115"/>
        <item x="3805"/>
        <item x="8313"/>
        <item x="3806"/>
        <item x="3313"/>
        <item x="3811"/>
        <item x="11762"/>
        <item x="10319"/>
        <item x="7756"/>
        <item x="1516"/>
        <item x="3290"/>
        <item x="10320"/>
        <item x="3222"/>
        <item x="3274"/>
        <item x="11763"/>
        <item x="526"/>
        <item x="3314"/>
        <item x="6478"/>
        <item x="3812"/>
        <item x="8315"/>
        <item x="11767"/>
        <item x="2331"/>
        <item x="10240"/>
        <item x="527"/>
        <item x="3315"/>
        <item x="11764"/>
        <item x="3223"/>
        <item x="6479"/>
        <item x="528"/>
        <item x="7757"/>
        <item x="10321"/>
        <item x="3272"/>
        <item x="10241"/>
        <item x="11769"/>
        <item x="3813"/>
        <item x="1517"/>
        <item x="3316"/>
        <item x="8316"/>
        <item x="11766"/>
        <item x="11765"/>
        <item x="529"/>
        <item x="2332"/>
        <item x="3275"/>
        <item x="6480"/>
        <item x="8317"/>
        <item x="10242"/>
        <item x="11768"/>
        <item x="3273"/>
        <item x="3814"/>
        <item x="7758"/>
        <item x="8318"/>
        <item x="1519"/>
        <item x="3279"/>
        <item x="3280"/>
        <item x="1518"/>
        <item x="10243"/>
        <item x="6481"/>
        <item x="3224"/>
        <item x="3278"/>
        <item x="8322"/>
        <item x="3276"/>
        <item x="8319"/>
        <item x="7759"/>
        <item x="3815"/>
        <item x="11772"/>
        <item x="6482"/>
        <item x="11770"/>
        <item x="3277"/>
        <item x="1520"/>
        <item x="11773"/>
        <item x="11771"/>
        <item x="530"/>
        <item x="8324"/>
        <item x="3281"/>
        <item x="2333"/>
        <item x="8321"/>
        <item x="6483"/>
        <item x="11776"/>
        <item x="8320"/>
        <item x="7760"/>
        <item x="1521"/>
        <item x="11774"/>
        <item x="8323"/>
        <item x="3816"/>
        <item x="1522"/>
        <item x="10244"/>
        <item x="3282"/>
        <item x="3817"/>
        <item x="11775"/>
        <item x="6484"/>
        <item x="3283"/>
        <item x="7761"/>
        <item x="11777"/>
        <item x="11778"/>
        <item x="1523"/>
        <item x="6485"/>
        <item x="3225"/>
        <item x="8327"/>
        <item x="11779"/>
        <item x="10245"/>
        <item x="8325"/>
        <item x="7762"/>
        <item x="8326"/>
        <item x="8328"/>
        <item x="1524"/>
        <item x="6486"/>
        <item x="261"/>
        <item x="3818"/>
        <item x="11780"/>
        <item x="3284"/>
        <item x="10246"/>
        <item x="2334"/>
        <item x="262"/>
        <item x="7763"/>
        <item x="1525"/>
        <item x="3289"/>
        <item x="531"/>
        <item x="8331"/>
        <item x="11781"/>
        <item x="3226"/>
        <item x="1526"/>
        <item x="7764"/>
        <item x="6487"/>
        <item x="8329"/>
        <item x="3819"/>
        <item x="3285"/>
        <item x="8330"/>
        <item x="10247"/>
        <item x="3820"/>
        <item x="7765"/>
        <item x="1527"/>
        <item x="8332"/>
        <item x="11782"/>
        <item x="2335"/>
        <item x="263"/>
        <item x="8333"/>
        <item x="3286"/>
        <item x="11783"/>
        <item x="3287"/>
        <item x="3288"/>
        <item x="8334"/>
        <item x="532"/>
        <item x="11784"/>
        <item x="3821"/>
        <item x="10248"/>
        <item x="264"/>
        <item x="265"/>
        <item x="7766"/>
        <item x="3227"/>
        <item x="8335"/>
        <item x="1528"/>
        <item x="11785"/>
        <item x="8336"/>
        <item x="533"/>
        <item x="2336"/>
        <item x="3693"/>
        <item x="266"/>
        <item x="11786"/>
        <item x="8337"/>
        <item x="3822"/>
        <item x="10249"/>
        <item x="8338"/>
        <item x="11787"/>
        <item x="3823"/>
        <item x="3696"/>
        <item x="8339"/>
        <item x="3228"/>
        <item x="3824"/>
        <item x="267"/>
        <item x="3694"/>
        <item x="10250"/>
        <item x="534"/>
        <item x="8340"/>
        <item x="3825"/>
        <item x="11788"/>
        <item x="3695"/>
        <item x="268"/>
        <item x="3229"/>
        <item x="535"/>
        <item x="10251"/>
        <item x="2337"/>
        <item x="3826"/>
        <item x="269"/>
        <item x="11789"/>
        <item x="8341"/>
        <item x="3697"/>
        <item x="8342"/>
        <item x="11790"/>
        <item x="273"/>
        <item x="270"/>
        <item x="271"/>
        <item x="11791"/>
        <item x="3230"/>
        <item x="3827"/>
        <item x="272"/>
        <item x="10252"/>
        <item x="8343"/>
        <item x="3698"/>
        <item x="536"/>
        <item x="3830"/>
        <item x="3829"/>
        <item x="11792"/>
        <item x="3828"/>
        <item x="274"/>
        <item x="3831"/>
        <item x="275"/>
        <item x="2338"/>
        <item x="8344"/>
        <item x="10253"/>
        <item x="10254"/>
        <item x="11793"/>
        <item x="3832"/>
        <item x="3699"/>
        <item x="8345"/>
        <item x="3833"/>
        <item x="11794"/>
        <item x="10255"/>
        <item x="3834"/>
        <item x="8346"/>
        <item x="11795"/>
        <item x="3231"/>
        <item x="537"/>
        <item x="3700"/>
        <item x="11796"/>
        <item x="10256"/>
        <item x="3837"/>
        <item x="3701"/>
        <item x="3835"/>
        <item x="3836"/>
        <item x="276"/>
        <item x="8347"/>
        <item x="11797"/>
        <item x="10257"/>
        <item x="11799"/>
        <item x="11798"/>
        <item x="277"/>
        <item x="3838"/>
        <item x="11800"/>
        <item x="3839"/>
        <item x="538"/>
        <item x="2339"/>
        <item x="278"/>
        <item x="10258"/>
        <item x="8348"/>
        <item x="3840"/>
        <item x="3702"/>
        <item x="279"/>
        <item x="10259"/>
        <item x="3232"/>
        <item x="8349"/>
        <item x="3842"/>
        <item x="11801"/>
        <item x="11803"/>
        <item x="11804"/>
        <item x="3841"/>
        <item x="3843"/>
        <item x="8350"/>
        <item x="10260"/>
        <item x="3854"/>
        <item x="11805"/>
        <item x="3849"/>
        <item x="10261"/>
        <item x="11806"/>
        <item x="11807"/>
        <item x="3848"/>
        <item x="3852"/>
        <item x="11808"/>
        <item x="280"/>
        <item x="3853"/>
        <item x="11802"/>
        <item x="3845"/>
        <item x="8351"/>
        <item x="3851"/>
        <item x="3844"/>
        <item x="539"/>
        <item x="3703"/>
        <item x="11809"/>
        <item x="282"/>
        <item x="3850"/>
        <item x="3856"/>
        <item x="3857"/>
        <item x="8352"/>
        <item x="10262"/>
        <item x="3855"/>
        <item x="3704"/>
        <item x="281"/>
        <item x="8354"/>
        <item x="8353"/>
        <item x="3861"/>
        <item x="3847"/>
        <item x="3846"/>
        <item x="8355"/>
        <item x="11810"/>
        <item x="283"/>
        <item x="284"/>
        <item x="3858"/>
        <item x="3862"/>
        <item x="3705"/>
        <item x="3860"/>
        <item x="2340"/>
        <item x="3859"/>
        <item x="3233"/>
        <item x="11811"/>
        <item x="285"/>
        <item x="8356"/>
        <item x="540"/>
        <item x="10263"/>
        <item x="8358"/>
        <item x="3863"/>
        <item x="8359"/>
        <item x="8360"/>
        <item x="11812"/>
        <item x="8361"/>
        <item x="286"/>
        <item x="8362"/>
        <item x="8363"/>
        <item x="3865"/>
        <item x="8357"/>
        <item x="3864"/>
        <item x="2342"/>
        <item x="8364"/>
        <item x="287"/>
        <item x="3866"/>
        <item x="3708"/>
        <item x="541"/>
        <item x="3706"/>
        <item x="8365"/>
        <item x="3707"/>
        <item x="288"/>
        <item x="289"/>
        <item x="3234"/>
        <item x="3709"/>
        <item x="8366"/>
        <item x="3733"/>
        <item x="542"/>
        <item x="3732"/>
        <item x="290"/>
        <item x="3738"/>
        <item x="8367"/>
        <item x="3736"/>
        <item x="3737"/>
        <item x="2341"/>
        <item x="3729"/>
        <item x="3735"/>
        <item x="3734"/>
        <item x="3710"/>
        <item x="3236"/>
        <item x="3727"/>
        <item x="3731"/>
        <item x="3728"/>
        <item x="291"/>
        <item x="3730"/>
        <item x="3726"/>
        <item x="3739"/>
        <item x="3711"/>
        <item x="3740"/>
        <item x="2343"/>
        <item x="3714"/>
        <item x="3713"/>
        <item x="3712"/>
        <item x="3741"/>
        <item x="543"/>
        <item x="3725"/>
        <item x="292"/>
        <item x="3715"/>
        <item x="3742"/>
        <item x="3724"/>
        <item x="3235"/>
        <item x="293"/>
        <item x="3743"/>
        <item x="3716"/>
        <item x="3744"/>
        <item x="3745"/>
        <item x="3717"/>
        <item x="2344"/>
        <item x="3746"/>
        <item x="3237"/>
        <item x="294"/>
        <item x="3718"/>
        <item x="3747"/>
        <item x="2345"/>
        <item x="544"/>
        <item x="3719"/>
        <item x="2346"/>
        <item x="3723"/>
        <item x="3748"/>
        <item x="3749"/>
        <item x="3721"/>
        <item x="3720"/>
        <item x="2347"/>
        <item x="295"/>
        <item x="3750"/>
        <item x="3238"/>
        <item x="3722"/>
        <item x="2348"/>
        <item x="296"/>
        <item x="297"/>
        <item x="2349"/>
        <item x="3239"/>
        <item x="545"/>
        <item x="3240"/>
        <item x="2350"/>
        <item x="3241"/>
        <item x="298"/>
        <item x="3242"/>
        <item x="2353"/>
        <item x="2351"/>
        <item x="12249"/>
        <item x="3243"/>
        <item x="299"/>
        <item x="546"/>
        <item x="2352"/>
        <item x="3244"/>
        <item x="300"/>
        <item x="12250"/>
        <item x="2354"/>
        <item x="548"/>
        <item x="301"/>
        <item x="3247"/>
        <item x="3245"/>
        <item x="302"/>
        <item x="3246"/>
        <item x="2355"/>
        <item x="547"/>
        <item x="12251"/>
        <item x="303"/>
        <item x="3248"/>
        <item x="12252"/>
        <item x="2356"/>
        <item x="2357"/>
        <item x="549"/>
        <item x="304"/>
        <item x="305"/>
        <item x="3249"/>
        <item x="12253"/>
        <item x="2358"/>
        <item x="306"/>
        <item x="3251"/>
        <item x="3250"/>
        <item x="550"/>
        <item x="2359"/>
        <item x="2362"/>
        <item x="2361"/>
        <item x="2360"/>
        <item x="12254"/>
        <item x="2364"/>
        <item x="2363"/>
        <item x="307"/>
        <item x="551"/>
        <item x="3252"/>
        <item x="552"/>
        <item x="309"/>
        <item x="12255"/>
        <item x="308"/>
        <item x="310"/>
        <item x="553"/>
        <item x="3253"/>
        <item x="3256"/>
        <item x="311"/>
        <item x="3255"/>
        <item x="3254"/>
        <item x="12256"/>
        <item x="312"/>
        <item x="3258"/>
        <item x="3257"/>
        <item x="554"/>
        <item x="313"/>
        <item x="12257"/>
        <item x="314"/>
        <item x="555"/>
        <item x="315"/>
        <item x="12258"/>
        <item x="556"/>
        <item x="316"/>
        <item x="317"/>
        <item x="12259"/>
        <item x="557"/>
        <item x="12260"/>
        <item x="318"/>
        <item x="12261"/>
        <item x="559"/>
        <item x="558"/>
        <item x="560"/>
        <item x="12262"/>
        <item x="12263"/>
        <item x="12264"/>
        <item x="561"/>
        <item x="12265"/>
        <item x="562"/>
        <item x="563"/>
        <item x="12266"/>
        <item x="564"/>
        <item x="12267"/>
        <item x="565"/>
        <item x="12268"/>
        <item x="566"/>
        <item x="567"/>
        <item x="12269"/>
        <item x="568"/>
        <item x="12270"/>
        <item x="569"/>
        <item x="5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4"/>
        <item x="12283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511"/>
        <item t="default"/>
      </items>
    </pivotField>
  </pivotFields>
  <rowFields count="1">
    <field x="0"/>
  </rowFields>
  <rowItems count="12">
    <i>
      <x v="8"/>
    </i>
    <i>
      <x v="12"/>
    </i>
    <i>
      <x v="30"/>
    </i>
    <i>
      <x v="45"/>
    </i>
    <i>
      <x v="81"/>
    </i>
    <i>
      <x v="87"/>
    </i>
    <i>
      <x v="103"/>
    </i>
    <i>
      <x v="140"/>
    </i>
    <i>
      <x v="186"/>
    </i>
    <i>
      <x v="214"/>
    </i>
    <i>
      <x v="239"/>
    </i>
    <i>
      <x v="251"/>
    </i>
  </rowItems>
  <colFields count="1">
    <field x="2"/>
  </colFields>
  <colItems count="2">
    <i>
      <x/>
    </i>
    <i>
      <x v="57"/>
    </i>
  </colItems>
  <dataFields count="1">
    <dataField name="Změna výroby masa v jednotlivých státech a ve světě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6823F-D9E1-864B-AB13-8B88336769CF}" name="PivotTable2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33" firstHeaderRow="1" firstDataRow="2" firstDataCol="1"/>
  <pivotFields count="4">
    <pivotField axis="axisCol" showAll="0">
      <items count="25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6"/>
        <item h="1" x="237"/>
        <item h="1" x="238"/>
        <item h="1" x="239"/>
        <item h="1" x="240"/>
        <item h="1" x="241"/>
        <item h="1" x="242"/>
        <item h="1" x="235"/>
        <item h="1" x="243"/>
        <item h="1" x="244"/>
        <item h="1" x="245"/>
        <item h="1" x="246"/>
        <item h="1" x="247"/>
        <item h="1" x="248"/>
        <item h="1" x="249"/>
        <item h="1" x="250"/>
        <item x="251"/>
        <item h="1" x="252"/>
        <item h="1" x="253"/>
        <item h="1" x="254"/>
        <item h="1" x="255"/>
        <item t="default"/>
      </items>
    </pivotField>
    <pivotField showAll="0"/>
    <pivotField axis="axisRow" showAll="0">
      <items count="5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dataField="1" showAll="0"/>
  </pivotFields>
  <rowFields count="1">
    <field x="2"/>
  </rowFields>
  <rowItems count="29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</rowItems>
  <colFields count="1">
    <field x="0"/>
  </colFields>
  <colItems count="1">
    <i>
      <x v="251"/>
    </i>
  </colItems>
  <dataFields count="1">
    <dataField name="Sum of Livestock Primary - Meat, Total - 1765 - Production - 5510 - tonnes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4C06F-2539-D547-8A1D-E704E6952EF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4" firstHeaderRow="1" firstDataRow="1" firstDataCol="1"/>
  <pivotFields count="2">
    <pivotField axis="axisRow" showAll="0">
      <items count="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t="default"/>
      </items>
    </pivotField>
    <pivotField axis="axisRow" showAll="0">
      <items count="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t="default"/>
      </items>
    </pivotField>
  </pivotFields>
  <rowFields count="2">
    <field x="0"/>
    <field x="1"/>
  </rowFields>
  <rowItems count="6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>
      <x v="11"/>
    </i>
    <i r="1">
      <x v="11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16"/>
    </i>
    <i>
      <x v="17"/>
    </i>
    <i r="1">
      <x v="17"/>
    </i>
    <i>
      <x v="18"/>
    </i>
    <i r="1">
      <x v="18"/>
    </i>
    <i>
      <x v="19"/>
    </i>
    <i r="1">
      <x v="19"/>
    </i>
    <i>
      <x v="20"/>
    </i>
    <i r="1">
      <x v="20"/>
    </i>
    <i>
      <x v="21"/>
    </i>
    <i r="1">
      <x v="21"/>
    </i>
    <i>
      <x v="22"/>
    </i>
    <i r="1">
      <x v="22"/>
    </i>
    <i>
      <x v="23"/>
    </i>
    <i r="1">
      <x v="23"/>
    </i>
    <i>
      <x v="24"/>
    </i>
    <i r="1">
      <x v="24"/>
    </i>
    <i>
      <x v="25"/>
    </i>
    <i r="1">
      <x v="25"/>
    </i>
    <i>
      <x v="26"/>
    </i>
    <i r="1">
      <x v="26"/>
    </i>
    <i>
      <x v="27"/>
    </i>
    <i r="1">
      <x v="27"/>
    </i>
    <i>
      <x v="28"/>
    </i>
    <i r="1">
      <x v="28"/>
    </i>
    <i>
      <x v="29"/>
    </i>
    <i r="1">
      <x v="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9741E-574E-914B-81F9-C35C04EDCDC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H261" firstHeaderRow="1" firstDataRow="2" firstDataCol="1"/>
  <pivotFields count="4">
    <pivotField axis="axisRow" showAl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7"/>
        <item x="238"/>
        <item x="239"/>
        <item x="240"/>
        <item x="241"/>
        <item x="242"/>
        <item x="235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showAll="0">
      <items count="223">
        <item x="129"/>
        <item x="1"/>
        <item x="0"/>
        <item x="5"/>
        <item x="2"/>
        <item x="136"/>
        <item x="206"/>
        <item x="7"/>
        <item x="8"/>
        <item x="4"/>
        <item x="6"/>
        <item x="9"/>
        <item x="10"/>
        <item x="11"/>
        <item x="30"/>
        <item x="17"/>
        <item x="19"/>
        <item x="29"/>
        <item x="14"/>
        <item x="28"/>
        <item x="13"/>
        <item x="12"/>
        <item x="23"/>
        <item x="16"/>
        <item x="18"/>
        <item x="20"/>
        <item x="22"/>
        <item x="25"/>
        <item x="15"/>
        <item x="27"/>
        <item x="21"/>
        <item x="24"/>
        <item x="35"/>
        <item x="33"/>
        <item x="188"/>
        <item x="37"/>
        <item x="38"/>
        <item x="44"/>
        <item x="32"/>
        <item x="50"/>
        <item x="41"/>
        <item x="42"/>
        <item x="39"/>
        <item x="40"/>
        <item x="34"/>
        <item x="43"/>
        <item x="46"/>
        <item x="47"/>
        <item x="48"/>
        <item x="73"/>
        <item x="52"/>
        <item x="53"/>
        <item x="51"/>
        <item x="54"/>
        <item x="3"/>
        <item x="55"/>
        <item x="56"/>
        <item x="59"/>
        <item x="216"/>
        <item x="183"/>
        <item x="60"/>
        <item x="62"/>
        <item x="66"/>
        <item x="65"/>
        <item x="64"/>
        <item x="67"/>
        <item x="63"/>
        <item x="124"/>
        <item x="70"/>
        <item x="207"/>
        <item x="72"/>
        <item x="74"/>
        <item x="81"/>
        <item x="78"/>
        <item x="71"/>
        <item x="82"/>
        <item x="58"/>
        <item x="75"/>
        <item x="77"/>
        <item x="76"/>
        <item x="80"/>
        <item x="68"/>
        <item x="79"/>
        <item x="83"/>
        <item x="86"/>
        <item x="85"/>
        <item x="45"/>
        <item x="84"/>
        <item x="87"/>
        <item x="90"/>
        <item x="89"/>
        <item x="93"/>
        <item x="91"/>
        <item x="92"/>
        <item x="88"/>
        <item x="94"/>
        <item x="95"/>
        <item x="96"/>
        <item x="98"/>
        <item x="97"/>
        <item x="99"/>
        <item x="100"/>
        <item x="103"/>
        <item x="31"/>
        <item x="101"/>
        <item x="163"/>
        <item x="181"/>
        <item x="102"/>
        <item x="104"/>
        <item x="106"/>
        <item x="108"/>
        <item x="109"/>
        <item x="164"/>
        <item x="184"/>
        <item x="107"/>
        <item x="110"/>
        <item x="111"/>
        <item x="105"/>
        <item x="112"/>
        <item x="125"/>
        <item x="113"/>
        <item x="116"/>
        <item x="123"/>
        <item x="144"/>
        <item x="117"/>
        <item x="118"/>
        <item x="131"/>
        <item x="127"/>
        <item x="126"/>
        <item x="130"/>
        <item x="120"/>
        <item x="128"/>
        <item x="119"/>
        <item x="121"/>
        <item x="114"/>
        <item x="115"/>
        <item x="132"/>
        <item x="137"/>
        <item x="140"/>
        <item x="141"/>
        <item x="139"/>
        <item x="142"/>
        <item x="135"/>
        <item x="145"/>
        <item x="134"/>
        <item x="133"/>
        <item x="138"/>
        <item x="146"/>
        <item x="49"/>
        <item x="122"/>
        <item x="155"/>
        <item x="172"/>
        <item x="203"/>
        <item x="217"/>
        <item x="219"/>
        <item x="147"/>
        <item x="149"/>
        <item x="152"/>
        <item x="153"/>
        <item x="150"/>
        <item x="154"/>
        <item x="157"/>
        <item x="143"/>
        <item x="156"/>
        <item x="151"/>
        <item x="148"/>
        <item x="69"/>
        <item x="158"/>
        <item x="159"/>
        <item x="160"/>
        <item x="161"/>
        <item x="162"/>
        <item x="169"/>
        <item x="185"/>
        <item x="170"/>
        <item x="175"/>
        <item x="178"/>
        <item x="174"/>
        <item x="57"/>
        <item x="179"/>
        <item x="165"/>
        <item x="171"/>
        <item x="182"/>
        <item x="168"/>
        <item x="186"/>
        <item x="176"/>
        <item x="177"/>
        <item x="187"/>
        <item x="61"/>
        <item x="173"/>
        <item x="189"/>
        <item x="36"/>
        <item x="195"/>
        <item x="193"/>
        <item x="191"/>
        <item x="196"/>
        <item x="201"/>
        <item x="194"/>
        <item x="197"/>
        <item x="198"/>
        <item x="199"/>
        <item x="200"/>
        <item x="202"/>
        <item x="190"/>
        <item x="192"/>
        <item x="204"/>
        <item x="205"/>
        <item x="210"/>
        <item x="208"/>
        <item x="211"/>
        <item x="166"/>
        <item x="213"/>
        <item x="26"/>
        <item x="209"/>
        <item x="214"/>
        <item x="212"/>
        <item x="215"/>
        <item x="167"/>
        <item x="218"/>
        <item x="180"/>
        <item x="220"/>
        <item x="221"/>
        <item t="default"/>
      </items>
    </pivotField>
    <pivotField axis="axisCol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dataField="1" showAll="0"/>
  </pivotFields>
  <rowFields count="1">
    <field x="0"/>
  </rowFields>
  <rowItems count="2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 t="grand">
      <x/>
    </i>
  </rowItems>
  <colFields count="1">
    <field x="2"/>
  </colFields>
  <col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dataFields count="1">
    <dataField name="Sum of Livestock Primary - Meat, Total - 1765 - Production - 5510 - tonn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6E2444-1159-0740-9673-742F6C100972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5">
      <queryTableField id="1" name="Entity" tableColumnId="1"/>
      <queryTableField id="2" name="Code" tableColumnId="2"/>
      <queryTableField id="3" name="Year" tableColumnId="3"/>
      <queryTableField id="4" name="Livestock Primary - Meat, Total - 1765 - Production - 5510 - tonnes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BEEC0-4E95-8041-9473-367BCF099DB5}" name="meat_production_tonnes" displayName="meat_production_tonnes" ref="A1:E13562" tableType="queryTable" totalsRowShown="0">
  <autoFilter ref="A1:E13562" xr:uid="{ADABEEC0-4E95-8041-9473-367BCF099DB5}">
    <filterColumn colId="0">
      <filters>
        <filter val="World"/>
      </filters>
    </filterColumn>
    <filterColumn colId="2">
      <filters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</autoFilter>
  <tableColumns count="5">
    <tableColumn id="1" xr3:uid="{D93E93AF-29F3-5F46-9CF4-B89BA2A4D406}" uniqueName="1" name="Entity" queryTableFieldId="1" dataDxfId="1"/>
    <tableColumn id="2" xr3:uid="{491D3E4F-27BA-CA40-8A50-D78256850800}" uniqueName="2" name="Code" queryTableFieldId="2" dataDxfId="0"/>
    <tableColumn id="3" xr3:uid="{A19826B7-496E-1247-A350-9A9C845B9AF0}" uniqueName="3" name="Year" queryTableFieldId="3"/>
    <tableColumn id="4" xr3:uid="{BAC1775E-0315-DB40-B257-D4C472BE8262}" uniqueName="4" name="Meat production" queryTableFieldId="4"/>
    <tableColumn id="5" xr3:uid="{430799F0-9523-1543-A7AF-5B07474C0A27}" uniqueName="5" name="Meat consump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02A6-F974-AF4F-8C5F-BF5F5FC6FE90}">
  <dimension ref="A3:C16"/>
  <sheetViews>
    <sheetView zoomScale="125" zoomScaleNormal="100" workbookViewId="0">
      <selection activeCell="A19" sqref="A19"/>
    </sheetView>
  </sheetViews>
  <sheetFormatPr baseColWidth="10" defaultRowHeight="16" x14ac:dyDescent="0.2"/>
  <cols>
    <col min="1" max="1" width="63.83203125" bestFit="1" customWidth="1"/>
    <col min="2" max="2" width="15.5" bestFit="1" customWidth="1"/>
    <col min="3" max="3" width="10.5" bestFit="1" customWidth="1"/>
    <col min="4" max="4" width="10.83203125" bestFit="1" customWidth="1"/>
    <col min="5" max="59" width="10.1640625" bestFit="1" customWidth="1"/>
    <col min="60" max="61" width="12.1640625" bestFit="1" customWidth="1"/>
  </cols>
  <sheetData>
    <row r="3" spans="1:3" x14ac:dyDescent="0.2">
      <c r="A3" s="1" t="s">
        <v>482</v>
      </c>
      <c r="B3" s="1" t="s">
        <v>483</v>
      </c>
    </row>
    <row r="4" spans="1:3" x14ac:dyDescent="0.2">
      <c r="A4" s="1" t="s">
        <v>481</v>
      </c>
      <c r="B4">
        <v>1961</v>
      </c>
      <c r="C4">
        <v>2018</v>
      </c>
    </row>
    <row r="5" spans="1:3" x14ac:dyDescent="0.2">
      <c r="A5" s="2" t="s">
        <v>18</v>
      </c>
      <c r="B5">
        <v>2604313</v>
      </c>
      <c r="C5">
        <v>5930063</v>
      </c>
    </row>
    <row r="6" spans="1:3" x14ac:dyDescent="0.2">
      <c r="A6" s="2" t="s">
        <v>24</v>
      </c>
      <c r="B6">
        <v>1400927</v>
      </c>
      <c r="C6">
        <v>4658530</v>
      </c>
    </row>
    <row r="7" spans="1:3" x14ac:dyDescent="0.2">
      <c r="A7" s="2" t="s">
        <v>58</v>
      </c>
      <c r="B7">
        <v>2119990</v>
      </c>
      <c r="C7">
        <v>29341250</v>
      </c>
    </row>
    <row r="8" spans="1:3" x14ac:dyDescent="0.2">
      <c r="A8" s="2" t="s">
        <v>86</v>
      </c>
      <c r="B8">
        <v>2549889</v>
      </c>
      <c r="C8">
        <v>88156383</v>
      </c>
    </row>
    <row r="9" spans="1:3" x14ac:dyDescent="0.2">
      <c r="A9" s="2" t="s">
        <v>151</v>
      </c>
      <c r="B9">
        <v>3692700</v>
      </c>
      <c r="C9">
        <v>5621700</v>
      </c>
    </row>
    <row r="10" spans="1:3" x14ac:dyDescent="0.2">
      <c r="A10" s="2" t="s">
        <v>163</v>
      </c>
      <c r="B10">
        <v>4238328</v>
      </c>
      <c r="C10">
        <v>8188920</v>
      </c>
    </row>
    <row r="11" spans="1:3" x14ac:dyDescent="0.2">
      <c r="A11" s="2" t="s">
        <v>195</v>
      </c>
      <c r="B11">
        <v>1696091</v>
      </c>
      <c r="C11">
        <v>7454329</v>
      </c>
    </row>
    <row r="12" spans="1:3" x14ac:dyDescent="0.2">
      <c r="A12" s="2" t="s">
        <v>266</v>
      </c>
      <c r="B12">
        <v>1003181</v>
      </c>
      <c r="C12">
        <v>7051277</v>
      </c>
    </row>
    <row r="13" spans="1:3" x14ac:dyDescent="0.2">
      <c r="A13" s="2" t="s">
        <v>350</v>
      </c>
      <c r="C13">
        <v>10629378</v>
      </c>
    </row>
    <row r="14" spans="1:3" x14ac:dyDescent="0.2">
      <c r="A14" s="2" t="s">
        <v>400</v>
      </c>
      <c r="B14">
        <v>659863</v>
      </c>
      <c r="C14">
        <v>7028021</v>
      </c>
    </row>
    <row r="15" spans="1:3" x14ac:dyDescent="0.2">
      <c r="A15" s="2" t="s">
        <v>451</v>
      </c>
      <c r="B15">
        <v>16513033</v>
      </c>
      <c r="C15">
        <v>46832946</v>
      </c>
    </row>
    <row r="16" spans="1:3" x14ac:dyDescent="0.2">
      <c r="A16" s="2" t="s">
        <v>471</v>
      </c>
      <c r="B16">
        <v>71362169</v>
      </c>
      <c r="C16">
        <v>342422466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57DB-49D8-9847-8F2A-8AD1455F928D}">
  <dimension ref="A3:C33"/>
  <sheetViews>
    <sheetView zoomScaleNormal="100" workbookViewId="0">
      <selection activeCell="D14" sqref="D14"/>
    </sheetView>
  </sheetViews>
  <sheetFormatPr baseColWidth="10" defaultRowHeight="16" x14ac:dyDescent="0.2"/>
  <cols>
    <col min="1" max="1" width="63.83203125" bestFit="1" customWidth="1"/>
    <col min="2" max="2" width="15.5" bestFit="1" customWidth="1"/>
    <col min="3" max="3" width="13" customWidth="1"/>
    <col min="4" max="4" width="8.1640625" customWidth="1"/>
    <col min="5" max="5" width="9.1640625" bestFit="1" customWidth="1"/>
    <col min="6" max="6" width="15.1640625" bestFit="1" customWidth="1"/>
    <col min="7" max="7" width="11.1640625" bestFit="1" customWidth="1"/>
    <col min="8" max="8" width="8.1640625" bestFit="1" customWidth="1"/>
    <col min="9" max="9" width="18.5" bestFit="1" customWidth="1"/>
    <col min="10" max="10" width="10.1640625" bestFit="1" customWidth="1"/>
    <col min="11" max="11" width="8.1640625" bestFit="1" customWidth="1"/>
    <col min="12" max="12" width="11.1640625" bestFit="1" customWidth="1"/>
    <col min="13" max="13" width="11.5" bestFit="1" customWidth="1"/>
    <col min="14" max="14" width="10.1640625" bestFit="1" customWidth="1"/>
    <col min="15" max="15" width="22" bestFit="1" customWidth="1"/>
    <col min="16" max="16" width="9.1640625" bestFit="1" customWidth="1"/>
    <col min="17" max="17" width="9.83203125" bestFit="1" customWidth="1"/>
    <col min="18" max="18" width="8.83203125" bestFit="1" customWidth="1"/>
    <col min="19" max="19" width="7.5" bestFit="1" customWidth="1"/>
    <col min="20" max="20" width="10.6640625" bestFit="1" customWidth="1"/>
    <col min="21" max="21" width="8.83203125" bestFit="1" customWidth="1"/>
    <col min="22" max="23" width="9.1640625" bestFit="1" customWidth="1"/>
    <col min="24" max="24" width="19" bestFit="1" customWidth="1"/>
    <col min="25" max="25" width="7.1640625" bestFit="1" customWidth="1"/>
    <col min="26" max="26" width="8.1640625" bestFit="1" customWidth="1"/>
    <col min="27" max="27" width="8.6640625" bestFit="1" customWidth="1"/>
    <col min="28" max="28" width="7.1640625" bestFit="1" customWidth="1"/>
    <col min="29" max="29" width="9.1640625" bestFit="1" customWidth="1"/>
    <col min="30" max="30" width="21.1640625" bestFit="1" customWidth="1"/>
    <col min="31" max="31" width="9.33203125" bestFit="1" customWidth="1"/>
    <col min="32" max="32" width="10.1640625" bestFit="1" customWidth="1"/>
    <col min="33" max="33" width="18.1640625" bestFit="1" customWidth="1"/>
    <col min="34" max="34" width="7.1640625" bestFit="1" customWidth="1"/>
    <col min="35" max="35" width="9.1640625" bestFit="1" customWidth="1"/>
    <col min="36" max="36" width="11.83203125" bestFit="1" customWidth="1"/>
    <col min="37" max="37" width="8.1640625" bestFit="1" customWidth="1"/>
    <col min="38" max="38" width="9.33203125" bestFit="1" customWidth="1"/>
    <col min="39" max="39" width="9.5" bestFit="1" customWidth="1"/>
    <col min="40" max="40" width="10.1640625" bestFit="1" customWidth="1"/>
    <col min="41" max="41" width="10.5" bestFit="1" customWidth="1"/>
    <col min="42" max="42" width="9.33203125" bestFit="1" customWidth="1"/>
    <col min="43" max="43" width="21" bestFit="1" customWidth="1"/>
    <col min="44" max="44" width="14.33203125" bestFit="1" customWidth="1"/>
    <col min="45" max="46" width="9.1640625" bestFit="1" customWidth="1"/>
    <col min="47" max="47" width="11.1640625" bestFit="1" customWidth="1"/>
    <col min="48" max="48" width="9.1640625" bestFit="1" customWidth="1"/>
    <col min="49" max="49" width="8.33203125" bestFit="1" customWidth="1"/>
    <col min="50" max="50" width="8.1640625" bestFit="1" customWidth="1"/>
    <col min="51" max="51" width="11.33203125" bestFit="1" customWidth="1"/>
    <col min="52" max="52" width="9.6640625" bestFit="1" customWidth="1"/>
    <col min="53" max="53" width="11.5" bestFit="1" customWidth="1"/>
    <col min="54" max="54" width="8.1640625" bestFit="1" customWidth="1"/>
    <col min="55" max="55" width="9.1640625" bestFit="1" customWidth="1"/>
    <col min="56" max="56" width="8.1640625" bestFit="1" customWidth="1"/>
    <col min="57" max="57" width="9.1640625" bestFit="1" customWidth="1"/>
    <col min="58" max="58" width="13.6640625" bestFit="1" customWidth="1"/>
    <col min="59" max="59" width="26.1640625" bestFit="1" customWidth="1"/>
    <col min="60" max="60" width="9.1640625" bestFit="1" customWidth="1"/>
    <col min="61" max="61" width="7.6640625" bestFit="1" customWidth="1"/>
    <col min="62" max="62" width="9" bestFit="1" customWidth="1"/>
    <col min="63" max="63" width="17.6640625" bestFit="1" customWidth="1"/>
    <col min="64" max="64" width="12.6640625" bestFit="1" customWidth="1"/>
    <col min="65" max="65" width="11.33203125" bestFit="1" customWidth="1"/>
    <col min="66" max="66" width="13.5" bestFit="1" customWidth="1"/>
    <col min="67" max="68" width="9.1640625" bestFit="1" customWidth="1"/>
    <col min="69" max="69" width="10.33203125" bestFit="1" customWidth="1"/>
    <col min="70" max="70" width="15.83203125" bestFit="1" customWidth="1"/>
    <col min="71" max="71" width="7.1640625" bestFit="1" customWidth="1"/>
    <col min="72" max="73" width="8.1640625" bestFit="1" customWidth="1"/>
    <col min="74" max="74" width="9.1640625" bestFit="1" customWidth="1"/>
    <col min="75" max="75" width="11.83203125" bestFit="1" customWidth="1"/>
    <col min="76" max="76" width="11.1640625" bestFit="1" customWidth="1"/>
    <col min="77" max="77" width="14.83203125" bestFit="1" customWidth="1"/>
    <col min="78" max="78" width="14.1640625" bestFit="1" customWidth="1"/>
    <col min="79" max="79" width="13" bestFit="1" customWidth="1"/>
    <col min="80" max="80" width="14.33203125" bestFit="1" customWidth="1"/>
    <col min="81" max="81" width="7.1640625" bestFit="1" customWidth="1"/>
    <col min="82" max="82" width="9.1640625" bestFit="1" customWidth="1"/>
    <col min="83" max="83" width="10.1640625" bestFit="1" customWidth="1"/>
    <col min="84" max="84" width="13" bestFit="1" customWidth="1"/>
    <col min="85" max="85" width="15" bestFit="1" customWidth="1"/>
    <col min="86" max="86" width="8.1640625" bestFit="1" customWidth="1"/>
    <col min="87" max="87" width="7.6640625" bestFit="1" customWidth="1"/>
    <col min="88" max="88" width="8.1640625" bestFit="1" customWidth="1"/>
    <col min="89" max="89" width="10.1640625" bestFit="1" customWidth="1"/>
    <col min="90" max="90" width="8.1640625" bestFit="1" customWidth="1"/>
    <col min="91" max="91" width="9.1640625" bestFit="1" customWidth="1"/>
    <col min="92" max="92" width="9.6640625" bestFit="1" customWidth="1"/>
    <col min="93" max="93" width="8.1640625" bestFit="1" customWidth="1"/>
    <col min="94" max="94" width="11" bestFit="1" customWidth="1"/>
    <col min="95" max="95" width="6.1640625" bestFit="1" customWidth="1"/>
    <col min="96" max="96" width="10.33203125" bestFit="1" customWidth="1"/>
    <col min="97" max="97" width="8.1640625" bestFit="1" customWidth="1"/>
    <col min="98" max="98" width="13" bestFit="1" customWidth="1"/>
    <col min="99" max="99" width="7.5" bestFit="1" customWidth="1"/>
    <col min="100" max="100" width="8.1640625" bestFit="1" customWidth="1"/>
    <col min="101" max="101" width="9" bestFit="1" customWidth="1"/>
    <col min="102" max="102" width="10.1640625" bestFit="1" customWidth="1"/>
    <col min="103" max="103" width="9.1640625" bestFit="1" customWidth="1"/>
    <col min="104" max="104" width="8.1640625" bestFit="1" customWidth="1"/>
    <col min="105" max="105" width="10.1640625" bestFit="1" customWidth="1"/>
    <col min="106" max="107" width="9.1640625" bestFit="1" customWidth="1"/>
    <col min="108" max="108" width="8.1640625" bestFit="1" customWidth="1"/>
    <col min="109" max="110" width="9.1640625" bestFit="1" customWidth="1"/>
    <col min="111" max="111" width="10.1640625" bestFit="1" customWidth="1"/>
    <col min="112" max="112" width="8.1640625" bestFit="1" customWidth="1"/>
    <col min="113" max="113" width="10.1640625" bestFit="1" customWidth="1"/>
    <col min="114" max="114" width="8.1640625" bestFit="1" customWidth="1"/>
    <col min="115" max="115" width="10.6640625" bestFit="1" customWidth="1"/>
    <col min="116" max="116" width="9.1640625" bestFit="1" customWidth="1"/>
    <col min="117" max="117" width="7.1640625" bestFit="1" customWidth="1"/>
    <col min="118" max="118" width="8.1640625" bestFit="1" customWidth="1"/>
    <col min="119" max="119" width="10.33203125" bestFit="1" customWidth="1"/>
    <col min="120" max="120" width="29.6640625" bestFit="1" customWidth="1"/>
    <col min="121" max="122" width="8.1640625" bestFit="1" customWidth="1"/>
    <col min="123" max="123" width="23.33203125" bestFit="1" customWidth="1"/>
    <col min="124" max="127" width="8.1640625" bestFit="1" customWidth="1"/>
    <col min="128" max="128" width="8.6640625" bestFit="1" customWidth="1"/>
    <col min="129" max="129" width="30.1640625" bestFit="1" customWidth="1"/>
    <col min="130" max="130" width="11.33203125" bestFit="1" customWidth="1"/>
    <col min="131" max="131" width="7.1640625" bestFit="1" customWidth="1"/>
    <col min="132" max="132" width="11.1640625" bestFit="1" customWidth="1"/>
    <col min="133" max="133" width="8.1640625" bestFit="1" customWidth="1"/>
    <col min="134" max="134" width="9.1640625" bestFit="1" customWidth="1"/>
    <col min="135" max="135" width="8.6640625" bestFit="1" customWidth="1"/>
    <col min="136" max="136" width="9.1640625" bestFit="1" customWidth="1"/>
    <col min="137" max="137" width="7.1640625" bestFit="1" customWidth="1"/>
    <col min="138" max="139" width="10.1640625" bestFit="1" customWidth="1"/>
    <col min="140" max="140" width="9" bestFit="1" customWidth="1"/>
    <col min="141" max="141" width="9.6640625" bestFit="1" customWidth="1"/>
    <col min="142" max="142" width="10.1640625" bestFit="1" customWidth="1"/>
    <col min="143" max="143" width="18.33203125" bestFit="1" customWidth="1"/>
    <col min="144" max="144" width="17.33203125" bestFit="1" customWidth="1"/>
    <col min="145" max="145" width="12.1640625" bestFit="1" customWidth="1"/>
    <col min="146" max="146" width="8.33203125" bestFit="1" customWidth="1"/>
    <col min="147" max="147" width="9.1640625" bestFit="1" customWidth="1"/>
    <col min="148" max="148" width="11.1640625" bestFit="1" customWidth="1"/>
    <col min="149" max="149" width="10.33203125" bestFit="1" customWidth="1"/>
    <col min="150" max="150" width="9.1640625" bestFit="1" customWidth="1"/>
    <col min="151" max="151" width="11.83203125" bestFit="1" customWidth="1"/>
    <col min="152" max="152" width="9.1640625" bestFit="1" customWidth="1"/>
    <col min="153" max="153" width="8.1640625" bestFit="1" customWidth="1"/>
    <col min="154" max="154" width="6.1640625" bestFit="1" customWidth="1"/>
    <col min="155" max="155" width="9.1640625" bestFit="1" customWidth="1"/>
    <col min="156" max="156" width="35.83203125" bestFit="1" customWidth="1"/>
    <col min="157" max="157" width="11.1640625" bestFit="1" customWidth="1"/>
    <col min="158" max="158" width="18" bestFit="1" customWidth="1"/>
    <col min="159" max="159" width="13.5" bestFit="1" customWidth="1"/>
    <col min="160" max="160" width="12" bestFit="1" customWidth="1"/>
    <col min="161" max="161" width="9.5" bestFit="1" customWidth="1"/>
    <col min="162" max="162" width="8.1640625" bestFit="1" customWidth="1"/>
    <col min="163" max="163" width="9.1640625" bestFit="1" customWidth="1"/>
    <col min="164" max="164" width="5.1640625" bestFit="1" customWidth="1"/>
    <col min="165" max="165" width="11.1640625" bestFit="1" customWidth="1"/>
    <col min="166" max="166" width="15.33203125" bestFit="1" customWidth="1"/>
    <col min="167" max="167" width="13.83203125" bestFit="1" customWidth="1"/>
    <col min="168" max="168" width="15.83203125" bestFit="1" customWidth="1"/>
    <col min="169" max="169" width="14.6640625" bestFit="1" customWidth="1"/>
    <col min="170" max="170" width="9.1640625" bestFit="1" customWidth="1"/>
    <col min="171" max="171" width="10.1640625" bestFit="1" customWidth="1"/>
    <col min="172" max="172" width="8.1640625" bestFit="1" customWidth="1"/>
    <col min="173" max="173" width="25.33203125" bestFit="1" customWidth="1"/>
    <col min="174" max="174" width="9.1640625" bestFit="1" customWidth="1"/>
    <col min="175" max="175" width="8.6640625" bestFit="1" customWidth="1"/>
    <col min="176" max="176" width="8.1640625" bestFit="1" customWidth="1"/>
    <col min="177" max="177" width="17" bestFit="1" customWidth="1"/>
    <col min="178" max="179" width="9.1640625" bestFit="1" customWidth="1"/>
    <col min="180" max="180" width="10" bestFit="1" customWidth="1"/>
    <col min="181" max="181" width="10.1640625" bestFit="1" customWidth="1"/>
    <col min="182" max="182" width="9" bestFit="1" customWidth="1"/>
    <col min="183" max="183" width="9.1640625" bestFit="1" customWidth="1"/>
    <col min="184" max="184" width="10.5" bestFit="1" customWidth="1"/>
    <col min="185" max="185" width="7.1640625" bestFit="1" customWidth="1"/>
    <col min="186" max="186" width="8.1640625" bestFit="1" customWidth="1"/>
    <col min="187" max="187" width="9.1640625" bestFit="1" customWidth="1"/>
    <col min="188" max="188" width="10.1640625" bestFit="1" customWidth="1"/>
    <col min="189" max="189" width="8.1640625" bestFit="1" customWidth="1"/>
    <col min="190" max="190" width="18.5" bestFit="1" customWidth="1"/>
    <col min="191" max="191" width="10" bestFit="1" customWidth="1"/>
    <col min="192" max="192" width="22.6640625" bestFit="1" customWidth="1"/>
    <col min="193" max="193" width="29" bestFit="1" customWidth="1"/>
    <col min="194" max="194" width="7.1640625" bestFit="1" customWidth="1"/>
    <col min="195" max="195" width="20" bestFit="1" customWidth="1"/>
    <col min="196" max="196" width="11.5" bestFit="1" customWidth="1"/>
    <col min="197" max="198" width="8.1640625" bestFit="1" customWidth="1"/>
    <col min="199" max="199" width="20.5" bestFit="1" customWidth="1"/>
    <col min="200" max="200" width="9.83203125" bestFit="1" customWidth="1"/>
    <col min="201" max="201" width="11.33203125" bestFit="1" customWidth="1"/>
    <col min="202" max="202" width="9.33203125" bestFit="1" customWidth="1"/>
    <col min="203" max="204" width="8.1640625" bestFit="1" customWidth="1"/>
    <col min="205" max="205" width="26.83203125" bestFit="1" customWidth="1"/>
    <col min="206" max="206" width="14.5" bestFit="1" customWidth="1"/>
    <col min="207" max="207" width="8.1640625" bestFit="1" customWidth="1"/>
    <col min="208" max="208" width="11.1640625" bestFit="1" customWidth="1"/>
    <col min="209" max="209" width="13.1640625" bestFit="1" customWidth="1"/>
    <col min="210" max="210" width="16.6640625" bestFit="1" customWidth="1"/>
    <col min="211" max="211" width="11.1640625" bestFit="1" customWidth="1"/>
    <col min="212" max="212" width="11.33203125" bestFit="1" customWidth="1"/>
    <col min="213" max="213" width="13.83203125" bestFit="1" customWidth="1"/>
    <col min="214" max="214" width="12.5" bestFit="1" customWidth="1"/>
    <col min="215" max="215" width="14.6640625" bestFit="1" customWidth="1"/>
    <col min="216" max="216" width="10.1640625" bestFit="1" customWidth="1"/>
    <col min="217" max="217" width="8.6640625" bestFit="1" customWidth="1"/>
    <col min="218" max="218" width="8.1640625" bestFit="1" customWidth="1"/>
    <col min="219" max="219" width="13.6640625" bestFit="1" customWidth="1"/>
    <col min="220" max="220" width="9" bestFit="1" customWidth="1"/>
    <col min="221" max="221" width="9.1640625" bestFit="1" customWidth="1"/>
    <col min="223" max="227" width="9.1640625" bestFit="1" customWidth="1"/>
    <col min="228" max="229" width="8.1640625" bestFit="1" customWidth="1"/>
    <col min="230" max="230" width="7.6640625" bestFit="1" customWidth="1"/>
    <col min="231" max="231" width="7.1640625" bestFit="1" customWidth="1"/>
    <col min="232" max="232" width="18" bestFit="1" customWidth="1"/>
    <col min="233" max="233" width="8.1640625" bestFit="1" customWidth="1"/>
    <col min="234" max="234" width="9.1640625" bestFit="1" customWidth="1"/>
    <col min="235" max="235" width="12.5" bestFit="1" customWidth="1"/>
    <col min="236" max="236" width="6.6640625" bestFit="1" customWidth="1"/>
    <col min="237" max="238" width="9.1640625" bestFit="1" customWidth="1"/>
    <col min="239" max="239" width="19" bestFit="1" customWidth="1"/>
    <col min="240" max="240" width="14.5" bestFit="1" customWidth="1"/>
    <col min="241" max="241" width="12.33203125" bestFit="1" customWidth="1"/>
    <col min="242" max="242" width="24.1640625" bestFit="1" customWidth="1"/>
    <col min="243" max="243" width="9.1640625" bestFit="1" customWidth="1"/>
    <col min="244" max="244" width="10.1640625" bestFit="1" customWidth="1"/>
    <col min="245" max="245" width="10.33203125" bestFit="1" customWidth="1"/>
    <col min="246" max="246" width="8" bestFit="1" customWidth="1"/>
    <col min="247" max="247" width="9.6640625" bestFit="1" customWidth="1"/>
    <col min="248" max="248" width="10.1640625" bestFit="1" customWidth="1"/>
    <col min="249" max="249" width="16" bestFit="1" customWidth="1"/>
    <col min="250" max="250" width="13.5" bestFit="1" customWidth="1"/>
    <col min="251" max="251" width="12.1640625" bestFit="1" customWidth="1"/>
    <col min="252" max="252" width="14.33203125" bestFit="1" customWidth="1"/>
    <col min="253" max="253" width="12.1640625" bestFit="1" customWidth="1"/>
    <col min="254" max="254" width="8.1640625" bestFit="1" customWidth="1"/>
    <col min="255" max="255" width="10" bestFit="1" customWidth="1"/>
    <col min="256" max="256" width="8.1640625" bestFit="1" customWidth="1"/>
    <col min="257" max="257" width="9.83203125" bestFit="1" customWidth="1"/>
    <col min="258" max="258" width="12.1640625" bestFit="1" customWidth="1"/>
  </cols>
  <sheetData>
    <row r="3" spans="1:3" x14ac:dyDescent="0.2">
      <c r="A3" s="1" t="s">
        <v>486</v>
      </c>
      <c r="B3" s="1" t="s">
        <v>487</v>
      </c>
      <c r="C3" t="s">
        <v>490</v>
      </c>
    </row>
    <row r="4" spans="1:3" x14ac:dyDescent="0.2">
      <c r="A4" s="1" t="s">
        <v>484</v>
      </c>
      <c r="B4" t="s">
        <v>471</v>
      </c>
      <c r="C4" t="s">
        <v>489</v>
      </c>
    </row>
    <row r="5" spans="1:3" x14ac:dyDescent="0.2">
      <c r="A5" s="2">
        <v>1990</v>
      </c>
      <c r="B5">
        <v>179492556</v>
      </c>
      <c r="C5" s="3">
        <f>(63494+48002+7827+34588)*1000</f>
        <v>153911000</v>
      </c>
    </row>
    <row r="6" spans="1:3" x14ac:dyDescent="0.2">
      <c r="A6" s="2">
        <v>1991</v>
      </c>
      <c r="B6">
        <v>184495098</v>
      </c>
      <c r="C6" s="4">
        <f>(66083+49534+9179+40108)*1000</f>
        <v>164904000</v>
      </c>
    </row>
    <row r="7" spans="1:3" x14ac:dyDescent="0.2">
      <c r="A7" s="2">
        <v>1992</v>
      </c>
      <c r="B7">
        <v>188296866</v>
      </c>
      <c r="C7" s="3">
        <f>(68683+53735+9594+43960)*1000</f>
        <v>175972000</v>
      </c>
    </row>
    <row r="8" spans="1:3" x14ac:dyDescent="0.2">
      <c r="A8" s="2">
        <v>1993</v>
      </c>
      <c r="B8">
        <v>193319677</v>
      </c>
      <c r="C8" s="4">
        <f>(74273+53991+9878+46894)*1000</f>
        <v>185036000</v>
      </c>
    </row>
    <row r="9" spans="1:3" x14ac:dyDescent="0.2">
      <c r="A9" s="2">
        <v>1994</v>
      </c>
      <c r="B9">
        <v>199875755</v>
      </c>
      <c r="C9" s="3">
        <f>(77304+55260+10124+50234)*1000</f>
        <v>192922000</v>
      </c>
    </row>
    <row r="10" spans="1:3" x14ac:dyDescent="0.2">
      <c r="A10" s="2">
        <v>1995</v>
      </c>
      <c r="B10">
        <v>209424959</v>
      </c>
      <c r="C10" s="4">
        <f>(77947+55983+10339+54368)*1000</f>
        <v>198637000</v>
      </c>
    </row>
    <row r="11" spans="1:3" x14ac:dyDescent="0.2">
      <c r="A11" s="2">
        <v>1996</v>
      </c>
      <c r="B11">
        <v>207353824</v>
      </c>
      <c r="C11" s="3">
        <f>(77858+56278+10009+55627)*1000</f>
        <v>199772000</v>
      </c>
    </row>
    <row r="12" spans="1:3" x14ac:dyDescent="0.2">
      <c r="A12" s="2">
        <v>1997</v>
      </c>
      <c r="B12">
        <v>216370698</v>
      </c>
      <c r="C12" s="4">
        <f>(82008+57215+10377+59017)*1000</f>
        <v>208617000</v>
      </c>
    </row>
    <row r="13" spans="1:3" x14ac:dyDescent="0.2">
      <c r="A13" s="2">
        <v>1998</v>
      </c>
      <c r="B13">
        <v>224596242</v>
      </c>
      <c r="C13" s="3">
        <f>(87045+57299+10716+61460)*1000</f>
        <v>216520000</v>
      </c>
    </row>
    <row r="14" spans="1:3" x14ac:dyDescent="0.2">
      <c r="A14" s="2">
        <v>1999</v>
      </c>
      <c r="B14">
        <v>231051512</v>
      </c>
      <c r="C14" s="4">
        <f>(87046+58130+10890+64754)*1000</f>
        <v>220820000</v>
      </c>
    </row>
    <row r="15" spans="1:3" x14ac:dyDescent="0.2">
      <c r="A15" s="2">
        <v>2000</v>
      </c>
      <c r="B15">
        <v>233440887</v>
      </c>
      <c r="C15" s="3">
        <f>(89209+58776+11392+67720)*1000</f>
        <v>227097000</v>
      </c>
    </row>
    <row r="16" spans="1:3" x14ac:dyDescent="0.2">
      <c r="A16" s="2">
        <v>2001</v>
      </c>
      <c r="B16">
        <v>236725096</v>
      </c>
      <c r="C16" s="4">
        <f>(90841+57627+11330+70257)*1000</f>
        <v>230055000</v>
      </c>
    </row>
    <row r="17" spans="1:3" x14ac:dyDescent="0.2">
      <c r="A17" s="2">
        <v>2002</v>
      </c>
      <c r="B17">
        <v>243677478</v>
      </c>
      <c r="C17" s="3">
        <f>(93168+59808+11448+73680)*1000</f>
        <v>238104000</v>
      </c>
    </row>
    <row r="18" spans="1:3" x14ac:dyDescent="0.2">
      <c r="A18" s="2">
        <v>2003</v>
      </c>
      <c r="B18">
        <v>248927663</v>
      </c>
      <c r="C18" s="4">
        <f>(94582+60689+11720+75382)*1000</f>
        <v>242373000</v>
      </c>
    </row>
    <row r="19" spans="1:3" x14ac:dyDescent="0.2">
      <c r="A19" s="2">
        <v>2004</v>
      </c>
      <c r="B19">
        <v>254650106</v>
      </c>
      <c r="C19" s="3">
        <f>(95505+61416+12168+77757)*1000</f>
        <v>246846000</v>
      </c>
    </row>
    <row r="20" spans="1:3" x14ac:dyDescent="0.2">
      <c r="A20" s="2">
        <v>2005</v>
      </c>
      <c r="B20">
        <v>260471710</v>
      </c>
      <c r="C20" s="4">
        <f>(97826+62534+12550+80664)*1000</f>
        <v>253574000</v>
      </c>
    </row>
    <row r="21" spans="1:3" x14ac:dyDescent="0.2">
      <c r="A21" s="2">
        <v>2006</v>
      </c>
      <c r="B21">
        <v>266503190</v>
      </c>
      <c r="C21" s="3">
        <f>(100494+64599+12709+83390)*1000</f>
        <v>261192000</v>
      </c>
    </row>
    <row r="22" spans="1:3" x14ac:dyDescent="0.2">
      <c r="A22" s="2">
        <v>2007</v>
      </c>
      <c r="B22">
        <v>272745189</v>
      </c>
      <c r="C22" s="4">
        <f>(99471+66170+13173+88142)*1000</f>
        <v>266956000</v>
      </c>
    </row>
    <row r="23" spans="1:3" x14ac:dyDescent="0.2">
      <c r="A23" s="2">
        <v>2008</v>
      </c>
      <c r="B23">
        <v>281574938</v>
      </c>
      <c r="C23" s="3">
        <f>(103374+65333+13037+92614)*1000</f>
        <v>274358000</v>
      </c>
    </row>
    <row r="24" spans="1:3" x14ac:dyDescent="0.2">
      <c r="A24" s="2">
        <v>2009</v>
      </c>
      <c r="B24">
        <v>286845462</v>
      </c>
      <c r="C24" s="4">
        <f>(106238+64827+13100+94530)*1000</f>
        <v>278695000</v>
      </c>
    </row>
    <row r="25" spans="1:3" x14ac:dyDescent="0.2">
      <c r="A25" s="2">
        <v>2010</v>
      </c>
      <c r="B25">
        <v>294619190</v>
      </c>
      <c r="C25" s="3">
        <f>(108702+65016+13170+100185)*1000</f>
        <v>287073000</v>
      </c>
    </row>
    <row r="26" spans="1:3" x14ac:dyDescent="0.2">
      <c r="A26" s="2">
        <v>2011</v>
      </c>
      <c r="B26">
        <v>299273657</v>
      </c>
      <c r="C26" s="4">
        <f>(109588+64568+13254+104218)*1000</f>
        <v>291628000</v>
      </c>
    </row>
    <row r="27" spans="1:3" x14ac:dyDescent="0.2">
      <c r="A27" s="2">
        <v>2012</v>
      </c>
      <c r="B27">
        <v>307287366</v>
      </c>
      <c r="C27" s="3">
        <f>(113120+65185+13291+107201)*1000</f>
        <v>298797000</v>
      </c>
    </row>
    <row r="28" spans="1:3" x14ac:dyDescent="0.2">
      <c r="A28" s="2">
        <v>2013</v>
      </c>
      <c r="B28">
        <v>314224806</v>
      </c>
      <c r="C28" s="4">
        <f>(115748+66372+13666+108860)*1000</f>
        <v>304646000</v>
      </c>
    </row>
    <row r="29" spans="1:3" x14ac:dyDescent="0.2">
      <c r="A29" s="2">
        <v>2014</v>
      </c>
      <c r="B29">
        <v>319799867</v>
      </c>
      <c r="C29" s="3">
        <f>(118492+66024+14020+111664)*1000</f>
        <v>310200000</v>
      </c>
    </row>
    <row r="30" spans="1:3" x14ac:dyDescent="0.2">
      <c r="A30" s="2">
        <v>2015</v>
      </c>
      <c r="B30">
        <v>325439949</v>
      </c>
      <c r="C30" s="4">
        <f>(119015+66223+14502+115884)*1000</f>
        <v>315624000</v>
      </c>
    </row>
    <row r="31" spans="1:3" x14ac:dyDescent="0.2">
      <c r="A31" s="2">
        <v>2016</v>
      </c>
      <c r="B31">
        <v>329363147</v>
      </c>
      <c r="C31" s="3">
        <f>(118506+67506+14644+119118)*1000</f>
        <v>319774000</v>
      </c>
    </row>
    <row r="32" spans="1:3" x14ac:dyDescent="0.2">
      <c r="A32" s="2">
        <v>2017</v>
      </c>
      <c r="B32">
        <v>334864860</v>
      </c>
      <c r="C32" s="4">
        <f>(119446+68462+14891+120705)*1000</f>
        <v>323504000</v>
      </c>
    </row>
    <row r="33" spans="1:3" x14ac:dyDescent="0.2">
      <c r="A33" s="2">
        <v>2018</v>
      </c>
      <c r="B33">
        <v>342422466</v>
      </c>
      <c r="C33" s="3">
        <f>(120115+69500+15069+123795)*1000</f>
        <v>328479000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8059-805B-F244-A401-16F711A4C3F5}">
  <dimension ref="A3:A64"/>
  <sheetViews>
    <sheetView workbookViewId="0">
      <selection activeCell="B15" sqref="B15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0" width="10.1640625" bestFit="1" customWidth="1"/>
    <col min="31" max="31" width="7" bestFit="1" customWidth="1"/>
  </cols>
  <sheetData>
    <row r="3" spans="1:1" x14ac:dyDescent="0.2">
      <c r="A3" s="1" t="s">
        <v>484</v>
      </c>
    </row>
    <row r="4" spans="1:1" x14ac:dyDescent="0.2">
      <c r="A4" s="2">
        <v>1990</v>
      </c>
    </row>
    <row r="5" spans="1:1" x14ac:dyDescent="0.2">
      <c r="A5" s="9">
        <v>153911000</v>
      </c>
    </row>
    <row r="6" spans="1:1" x14ac:dyDescent="0.2">
      <c r="A6" s="2">
        <v>1991</v>
      </c>
    </row>
    <row r="7" spans="1:1" x14ac:dyDescent="0.2">
      <c r="A7" s="9">
        <v>164904000</v>
      </c>
    </row>
    <row r="8" spans="1:1" x14ac:dyDescent="0.2">
      <c r="A8" s="2">
        <v>1992</v>
      </c>
    </row>
    <row r="9" spans="1:1" x14ac:dyDescent="0.2">
      <c r="A9" s="9">
        <v>175972000</v>
      </c>
    </row>
    <row r="10" spans="1:1" x14ac:dyDescent="0.2">
      <c r="A10" s="2">
        <v>1993</v>
      </c>
    </row>
    <row r="11" spans="1:1" x14ac:dyDescent="0.2">
      <c r="A11" s="9">
        <v>185036000</v>
      </c>
    </row>
    <row r="12" spans="1:1" x14ac:dyDescent="0.2">
      <c r="A12" s="2">
        <v>1994</v>
      </c>
    </row>
    <row r="13" spans="1:1" x14ac:dyDescent="0.2">
      <c r="A13" s="9">
        <v>192922000</v>
      </c>
    </row>
    <row r="14" spans="1:1" x14ac:dyDescent="0.2">
      <c r="A14" s="2">
        <v>1995</v>
      </c>
    </row>
    <row r="15" spans="1:1" x14ac:dyDescent="0.2">
      <c r="A15" s="9">
        <v>198637000</v>
      </c>
    </row>
    <row r="16" spans="1:1" x14ac:dyDescent="0.2">
      <c r="A16" s="2">
        <v>1996</v>
      </c>
    </row>
    <row r="17" spans="1:1" x14ac:dyDescent="0.2">
      <c r="A17" s="9">
        <v>199772000</v>
      </c>
    </row>
    <row r="18" spans="1:1" x14ac:dyDescent="0.2">
      <c r="A18" s="2">
        <v>1997</v>
      </c>
    </row>
    <row r="19" spans="1:1" x14ac:dyDescent="0.2">
      <c r="A19" s="9">
        <v>208617000</v>
      </c>
    </row>
    <row r="20" spans="1:1" x14ac:dyDescent="0.2">
      <c r="A20" s="2">
        <v>1998</v>
      </c>
    </row>
    <row r="21" spans="1:1" x14ac:dyDescent="0.2">
      <c r="A21" s="9">
        <v>216520000</v>
      </c>
    </row>
    <row r="22" spans="1:1" x14ac:dyDescent="0.2">
      <c r="A22" s="2">
        <v>1999</v>
      </c>
    </row>
    <row r="23" spans="1:1" x14ac:dyDescent="0.2">
      <c r="A23" s="9">
        <v>220820000</v>
      </c>
    </row>
    <row r="24" spans="1:1" x14ac:dyDescent="0.2">
      <c r="A24" s="2">
        <v>2000</v>
      </c>
    </row>
    <row r="25" spans="1:1" x14ac:dyDescent="0.2">
      <c r="A25" s="9">
        <v>227097000</v>
      </c>
    </row>
    <row r="26" spans="1:1" x14ac:dyDescent="0.2">
      <c r="A26" s="2">
        <v>2001</v>
      </c>
    </row>
    <row r="27" spans="1:1" x14ac:dyDescent="0.2">
      <c r="A27" s="9">
        <v>230055000</v>
      </c>
    </row>
    <row r="28" spans="1:1" x14ac:dyDescent="0.2">
      <c r="A28" s="2">
        <v>2002</v>
      </c>
    </row>
    <row r="29" spans="1:1" x14ac:dyDescent="0.2">
      <c r="A29" s="9">
        <v>238104000</v>
      </c>
    </row>
    <row r="30" spans="1:1" x14ac:dyDescent="0.2">
      <c r="A30" s="2">
        <v>2003</v>
      </c>
    </row>
    <row r="31" spans="1:1" x14ac:dyDescent="0.2">
      <c r="A31" s="9">
        <v>242373000</v>
      </c>
    </row>
    <row r="32" spans="1:1" x14ac:dyDescent="0.2">
      <c r="A32" s="2">
        <v>2004</v>
      </c>
    </row>
    <row r="33" spans="1:1" x14ac:dyDescent="0.2">
      <c r="A33" s="9">
        <v>246846000</v>
      </c>
    </row>
    <row r="34" spans="1:1" x14ac:dyDescent="0.2">
      <c r="A34" s="2">
        <v>2005</v>
      </c>
    </row>
    <row r="35" spans="1:1" x14ac:dyDescent="0.2">
      <c r="A35" s="9">
        <v>253574000</v>
      </c>
    </row>
    <row r="36" spans="1:1" x14ac:dyDescent="0.2">
      <c r="A36" s="2">
        <v>2006</v>
      </c>
    </row>
    <row r="37" spans="1:1" x14ac:dyDescent="0.2">
      <c r="A37" s="9">
        <v>261192000</v>
      </c>
    </row>
    <row r="38" spans="1:1" x14ac:dyDescent="0.2">
      <c r="A38" s="2">
        <v>2007</v>
      </c>
    </row>
    <row r="39" spans="1:1" x14ac:dyDescent="0.2">
      <c r="A39" s="9">
        <v>266956000</v>
      </c>
    </row>
    <row r="40" spans="1:1" x14ac:dyDescent="0.2">
      <c r="A40" s="2">
        <v>2008</v>
      </c>
    </row>
    <row r="41" spans="1:1" x14ac:dyDescent="0.2">
      <c r="A41" s="9">
        <v>274358000</v>
      </c>
    </row>
    <row r="42" spans="1:1" x14ac:dyDescent="0.2">
      <c r="A42" s="2">
        <v>2009</v>
      </c>
    </row>
    <row r="43" spans="1:1" x14ac:dyDescent="0.2">
      <c r="A43" s="9">
        <v>278695000</v>
      </c>
    </row>
    <row r="44" spans="1:1" x14ac:dyDescent="0.2">
      <c r="A44" s="2">
        <v>2010</v>
      </c>
    </row>
    <row r="45" spans="1:1" x14ac:dyDescent="0.2">
      <c r="A45" s="9">
        <v>287073000</v>
      </c>
    </row>
    <row r="46" spans="1:1" x14ac:dyDescent="0.2">
      <c r="A46" s="2">
        <v>2011</v>
      </c>
    </row>
    <row r="47" spans="1:1" x14ac:dyDescent="0.2">
      <c r="A47" s="9">
        <v>291628000</v>
      </c>
    </row>
    <row r="48" spans="1:1" x14ac:dyDescent="0.2">
      <c r="A48" s="2">
        <v>2012</v>
      </c>
    </row>
    <row r="49" spans="1:1" x14ac:dyDescent="0.2">
      <c r="A49" s="9">
        <v>298797000</v>
      </c>
    </row>
    <row r="50" spans="1:1" x14ac:dyDescent="0.2">
      <c r="A50" s="2">
        <v>2013</v>
      </c>
    </row>
    <row r="51" spans="1:1" x14ac:dyDescent="0.2">
      <c r="A51" s="9">
        <v>304646000</v>
      </c>
    </row>
    <row r="52" spans="1:1" x14ac:dyDescent="0.2">
      <c r="A52" s="2">
        <v>2014</v>
      </c>
    </row>
    <row r="53" spans="1:1" x14ac:dyDescent="0.2">
      <c r="A53" s="9">
        <v>310200000</v>
      </c>
    </row>
    <row r="54" spans="1:1" x14ac:dyDescent="0.2">
      <c r="A54" s="2">
        <v>2015</v>
      </c>
    </row>
    <row r="55" spans="1:1" x14ac:dyDescent="0.2">
      <c r="A55" s="9">
        <v>315624000</v>
      </c>
    </row>
    <row r="56" spans="1:1" x14ac:dyDescent="0.2">
      <c r="A56" s="2">
        <v>2016</v>
      </c>
    </row>
    <row r="57" spans="1:1" x14ac:dyDescent="0.2">
      <c r="A57" s="9">
        <v>319774000</v>
      </c>
    </row>
    <row r="58" spans="1:1" x14ac:dyDescent="0.2">
      <c r="A58" s="2">
        <v>2017</v>
      </c>
    </row>
    <row r="59" spans="1:1" x14ac:dyDescent="0.2">
      <c r="A59" s="9">
        <v>323504000</v>
      </c>
    </row>
    <row r="60" spans="1:1" x14ac:dyDescent="0.2">
      <c r="A60" s="2">
        <v>2018</v>
      </c>
    </row>
    <row r="61" spans="1:1" x14ac:dyDescent="0.2">
      <c r="A61" s="9">
        <v>328479000</v>
      </c>
    </row>
    <row r="62" spans="1:1" x14ac:dyDescent="0.2">
      <c r="A62" s="2" t="s">
        <v>488</v>
      </c>
    </row>
    <row r="63" spans="1:1" x14ac:dyDescent="0.2">
      <c r="A63" s="9" t="s">
        <v>488</v>
      </c>
    </row>
    <row r="64" spans="1:1" x14ac:dyDescent="0.2">
      <c r="A64" s="2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06DB-6EB8-0F49-9584-FCC5B5BA902E}">
  <dimension ref="A3:BH261"/>
  <sheetViews>
    <sheetView topLeftCell="A2" workbookViewId="0">
      <selection activeCell="A3" sqref="A3"/>
    </sheetView>
  </sheetViews>
  <sheetFormatPr baseColWidth="10" defaultRowHeight="16" x14ac:dyDescent="0.2"/>
  <cols>
    <col min="1" max="1" width="63.83203125" bestFit="1" customWidth="1"/>
    <col min="2" max="2" width="15.5" bestFit="1" customWidth="1"/>
    <col min="3" max="39" width="10.1640625" bestFit="1" customWidth="1"/>
    <col min="40" max="59" width="11.1640625" bestFit="1" customWidth="1"/>
    <col min="60" max="60" width="12.1640625" bestFit="1" customWidth="1"/>
  </cols>
  <sheetData>
    <row r="3" spans="1:60" x14ac:dyDescent="0.2">
      <c r="A3" s="1" t="s">
        <v>486</v>
      </c>
      <c r="B3" s="1" t="s">
        <v>487</v>
      </c>
    </row>
    <row r="4" spans="1:60" x14ac:dyDescent="0.2">
      <c r="A4" s="1" t="s">
        <v>484</v>
      </c>
      <c r="B4">
        <v>1961</v>
      </c>
      <c r="C4">
        <v>1962</v>
      </c>
      <c r="D4">
        <v>1963</v>
      </c>
      <c r="E4">
        <v>1964</v>
      </c>
      <c r="F4">
        <v>1965</v>
      </c>
      <c r="G4">
        <v>1966</v>
      </c>
      <c r="H4">
        <v>1967</v>
      </c>
      <c r="I4">
        <v>1968</v>
      </c>
      <c r="J4">
        <v>1969</v>
      </c>
      <c r="K4">
        <v>1970</v>
      </c>
      <c r="L4">
        <v>1971</v>
      </c>
      <c r="M4">
        <v>1972</v>
      </c>
      <c r="N4">
        <v>1973</v>
      </c>
      <c r="O4">
        <v>1974</v>
      </c>
      <c r="P4">
        <v>1975</v>
      </c>
      <c r="Q4">
        <v>1976</v>
      </c>
      <c r="R4">
        <v>1977</v>
      </c>
      <c r="S4">
        <v>1978</v>
      </c>
      <c r="T4">
        <v>1979</v>
      </c>
      <c r="U4">
        <v>1980</v>
      </c>
      <c r="V4">
        <v>1981</v>
      </c>
      <c r="W4">
        <v>1982</v>
      </c>
      <c r="X4">
        <v>1983</v>
      </c>
      <c r="Y4">
        <v>1984</v>
      </c>
      <c r="Z4">
        <v>1985</v>
      </c>
      <c r="AA4">
        <v>1986</v>
      </c>
      <c r="AB4">
        <v>1987</v>
      </c>
      <c r="AC4">
        <v>1988</v>
      </c>
      <c r="AD4">
        <v>1989</v>
      </c>
      <c r="AE4">
        <v>1990</v>
      </c>
      <c r="AF4">
        <v>1991</v>
      </c>
      <c r="AG4">
        <v>1992</v>
      </c>
      <c r="AH4">
        <v>1993</v>
      </c>
      <c r="AI4">
        <v>1994</v>
      </c>
      <c r="AJ4">
        <v>1995</v>
      </c>
      <c r="AK4">
        <v>1996</v>
      </c>
      <c r="AL4">
        <v>1997</v>
      </c>
      <c r="AM4">
        <v>1998</v>
      </c>
      <c r="AN4">
        <v>1999</v>
      </c>
      <c r="AO4">
        <v>2000</v>
      </c>
      <c r="AP4">
        <v>2001</v>
      </c>
      <c r="AQ4">
        <v>2002</v>
      </c>
      <c r="AR4">
        <v>2003</v>
      </c>
      <c r="AS4">
        <v>2004</v>
      </c>
      <c r="AT4">
        <v>2005</v>
      </c>
      <c r="AU4">
        <v>2006</v>
      </c>
      <c r="AV4">
        <v>2007</v>
      </c>
      <c r="AW4">
        <v>2008</v>
      </c>
      <c r="AX4">
        <v>2009</v>
      </c>
      <c r="AY4">
        <v>2010</v>
      </c>
      <c r="AZ4">
        <v>2011</v>
      </c>
      <c r="BA4">
        <v>2012</v>
      </c>
      <c r="BB4">
        <v>2013</v>
      </c>
      <c r="BC4">
        <v>2014</v>
      </c>
      <c r="BD4">
        <v>2015</v>
      </c>
      <c r="BE4">
        <v>2016</v>
      </c>
      <c r="BF4">
        <v>2017</v>
      </c>
      <c r="BG4">
        <v>2018</v>
      </c>
      <c r="BH4" t="s">
        <v>485</v>
      </c>
    </row>
    <row r="5" spans="1:60" x14ac:dyDescent="0.2">
      <c r="A5" s="2" t="s">
        <v>3</v>
      </c>
      <c r="B5">
        <v>129420</v>
      </c>
      <c r="C5">
        <v>132206</v>
      </c>
      <c r="D5">
        <v>138971</v>
      </c>
      <c r="E5">
        <v>143830</v>
      </c>
      <c r="F5">
        <v>150195</v>
      </c>
      <c r="G5">
        <v>175210</v>
      </c>
      <c r="H5">
        <v>184232</v>
      </c>
      <c r="I5">
        <v>201632</v>
      </c>
      <c r="J5">
        <v>202232</v>
      </c>
      <c r="K5">
        <v>189120</v>
      </c>
      <c r="L5">
        <v>191268</v>
      </c>
      <c r="M5">
        <v>170956</v>
      </c>
      <c r="N5">
        <v>185106</v>
      </c>
      <c r="O5">
        <v>191306</v>
      </c>
      <c r="P5">
        <v>197928</v>
      </c>
      <c r="Q5">
        <v>222428</v>
      </c>
      <c r="R5">
        <v>228988</v>
      </c>
      <c r="S5">
        <v>234460</v>
      </c>
      <c r="T5">
        <v>234718</v>
      </c>
      <c r="U5">
        <v>238810</v>
      </c>
      <c r="V5">
        <v>245770</v>
      </c>
      <c r="W5">
        <v>248550</v>
      </c>
      <c r="X5">
        <v>237481</v>
      </c>
      <c r="Y5">
        <v>225941</v>
      </c>
      <c r="Z5">
        <v>208920</v>
      </c>
      <c r="AA5">
        <v>194840</v>
      </c>
      <c r="AB5">
        <v>204440</v>
      </c>
      <c r="AC5">
        <v>213540</v>
      </c>
      <c r="AD5">
        <v>221560</v>
      </c>
      <c r="AE5">
        <v>255032</v>
      </c>
      <c r="AF5">
        <v>247045</v>
      </c>
      <c r="AG5">
        <v>242563</v>
      </c>
      <c r="AH5">
        <v>251821</v>
      </c>
      <c r="AI5">
        <v>270378</v>
      </c>
      <c r="AJ5">
        <v>287096</v>
      </c>
      <c r="AK5">
        <v>312194</v>
      </c>
      <c r="AL5">
        <v>341132</v>
      </c>
      <c r="AM5">
        <v>371850</v>
      </c>
      <c r="AN5">
        <v>366988</v>
      </c>
      <c r="AO5">
        <v>320785</v>
      </c>
      <c r="AP5">
        <v>278743</v>
      </c>
      <c r="AQ5">
        <v>304321</v>
      </c>
      <c r="AR5">
        <v>298619</v>
      </c>
      <c r="AS5">
        <v>322977</v>
      </c>
      <c r="AT5">
        <v>318615</v>
      </c>
      <c r="AU5">
        <v>272400</v>
      </c>
      <c r="AV5">
        <v>267240</v>
      </c>
      <c r="AW5">
        <v>294060</v>
      </c>
      <c r="AX5">
        <v>304340</v>
      </c>
      <c r="AY5">
        <v>328160</v>
      </c>
      <c r="AZ5">
        <v>335664</v>
      </c>
      <c r="BA5">
        <v>330600</v>
      </c>
      <c r="BB5">
        <v>322110</v>
      </c>
      <c r="BC5">
        <v>322783</v>
      </c>
      <c r="BD5">
        <v>325669</v>
      </c>
      <c r="BE5">
        <v>323671</v>
      </c>
      <c r="BF5">
        <v>325692</v>
      </c>
      <c r="BG5">
        <v>330636</v>
      </c>
      <c r="BH5">
        <v>14617242</v>
      </c>
    </row>
    <row r="6" spans="1:60" x14ac:dyDescent="0.2">
      <c r="A6" s="2" t="s">
        <v>5</v>
      </c>
      <c r="B6">
        <v>3910553</v>
      </c>
      <c r="C6">
        <v>3958199</v>
      </c>
      <c r="D6">
        <v>4055863</v>
      </c>
      <c r="E6">
        <v>4213159</v>
      </c>
      <c r="F6">
        <v>4343656</v>
      </c>
      <c r="G6">
        <v>4498246</v>
      </c>
      <c r="H6">
        <v>4592815</v>
      </c>
      <c r="I6">
        <v>4766800</v>
      </c>
      <c r="J6">
        <v>4970485</v>
      </c>
      <c r="K6">
        <v>5069832</v>
      </c>
      <c r="L6">
        <v>5137327</v>
      </c>
      <c r="M6">
        <v>5299432</v>
      </c>
      <c r="N6">
        <v>5383961</v>
      </c>
      <c r="O6">
        <v>5406067</v>
      </c>
      <c r="P6">
        <v>5474628</v>
      </c>
      <c r="Q6">
        <v>5726026</v>
      </c>
      <c r="R6">
        <v>5999277</v>
      </c>
      <c r="S6">
        <v>6310124</v>
      </c>
      <c r="T6">
        <v>6485093</v>
      </c>
      <c r="U6">
        <v>6690227</v>
      </c>
      <c r="V6">
        <v>6799643</v>
      </c>
      <c r="W6">
        <v>7039035</v>
      </c>
      <c r="X6">
        <v>7287040</v>
      </c>
      <c r="Y6">
        <v>7521361</v>
      </c>
      <c r="Z6">
        <v>7679105</v>
      </c>
      <c r="AA6">
        <v>7709537</v>
      </c>
      <c r="AB6">
        <v>7879894</v>
      </c>
      <c r="AC6">
        <v>8060475</v>
      </c>
      <c r="AD6">
        <v>8352350</v>
      </c>
      <c r="AE6">
        <v>8784645</v>
      </c>
      <c r="AF6">
        <v>9209244</v>
      </c>
      <c r="AG6">
        <v>9372378</v>
      </c>
      <c r="AH6">
        <v>9397622</v>
      </c>
      <c r="AI6">
        <v>9507925</v>
      </c>
      <c r="AJ6">
        <v>9837908</v>
      </c>
      <c r="AK6">
        <v>10077518</v>
      </c>
      <c r="AL6">
        <v>10825477</v>
      </c>
      <c r="AM6">
        <v>10850102</v>
      </c>
      <c r="AN6">
        <v>11343277</v>
      </c>
      <c r="AO6">
        <v>11585292</v>
      </c>
      <c r="AP6">
        <v>11957853</v>
      </c>
      <c r="AQ6">
        <v>12552699</v>
      </c>
      <c r="AR6">
        <v>12748888</v>
      </c>
      <c r="AS6">
        <v>13051293</v>
      </c>
      <c r="AT6">
        <v>13641392</v>
      </c>
      <c r="AU6">
        <v>14029461</v>
      </c>
      <c r="AV6">
        <v>14762497</v>
      </c>
      <c r="AW6">
        <v>15399406</v>
      </c>
      <c r="AX6">
        <v>15872619</v>
      </c>
      <c r="AY6">
        <v>16638514</v>
      </c>
      <c r="AZ6">
        <v>16995421</v>
      </c>
      <c r="BA6">
        <v>17451972</v>
      </c>
      <c r="BB6">
        <v>18239661</v>
      </c>
      <c r="BC6">
        <v>18719637</v>
      </c>
      <c r="BD6">
        <v>19190960</v>
      </c>
      <c r="BE6">
        <v>19377561</v>
      </c>
      <c r="BF6">
        <v>19650842</v>
      </c>
      <c r="BG6">
        <v>20171216</v>
      </c>
      <c r="BH6">
        <v>571863490</v>
      </c>
    </row>
    <row r="7" spans="1:60" x14ac:dyDescent="0.2">
      <c r="A7" s="2" t="s">
        <v>7</v>
      </c>
      <c r="B7">
        <v>25410</v>
      </c>
      <c r="C7">
        <v>25720</v>
      </c>
      <c r="D7">
        <v>25000</v>
      </c>
      <c r="E7">
        <v>23700</v>
      </c>
      <c r="F7">
        <v>25225</v>
      </c>
      <c r="G7">
        <v>26900</v>
      </c>
      <c r="H7">
        <v>32540</v>
      </c>
      <c r="I7">
        <v>30220</v>
      </c>
      <c r="J7">
        <v>30500</v>
      </c>
      <c r="K7">
        <v>31180</v>
      </c>
      <c r="L7">
        <v>32665</v>
      </c>
      <c r="M7">
        <v>32220</v>
      </c>
      <c r="N7">
        <v>32110</v>
      </c>
      <c r="O7">
        <v>33450</v>
      </c>
      <c r="P7">
        <v>33200</v>
      </c>
      <c r="Q7">
        <v>36670</v>
      </c>
      <c r="R7">
        <v>35640</v>
      </c>
      <c r="S7">
        <v>39500</v>
      </c>
      <c r="T7">
        <v>41000</v>
      </c>
      <c r="U7">
        <v>41800</v>
      </c>
      <c r="V7">
        <v>44150</v>
      </c>
      <c r="W7">
        <v>44000</v>
      </c>
      <c r="X7">
        <v>43400</v>
      </c>
      <c r="Y7">
        <v>41600</v>
      </c>
      <c r="Z7">
        <v>42700</v>
      </c>
      <c r="AA7">
        <v>41600</v>
      </c>
      <c r="AB7">
        <v>43300</v>
      </c>
      <c r="AC7">
        <v>47600</v>
      </c>
      <c r="AD7">
        <v>50550</v>
      </c>
      <c r="AE7">
        <v>54100</v>
      </c>
      <c r="AF7">
        <v>48900</v>
      </c>
      <c r="AG7">
        <v>51400</v>
      </c>
      <c r="AH7">
        <v>55300</v>
      </c>
      <c r="AI7">
        <v>64110</v>
      </c>
      <c r="AJ7">
        <v>66700</v>
      </c>
      <c r="AK7">
        <v>59138</v>
      </c>
      <c r="AL7">
        <v>58584</v>
      </c>
      <c r="AM7">
        <v>60390</v>
      </c>
      <c r="AN7">
        <v>63095</v>
      </c>
      <c r="AO7">
        <v>67300</v>
      </c>
      <c r="AP7">
        <v>66673</v>
      </c>
      <c r="AQ7">
        <v>71800</v>
      </c>
      <c r="AR7">
        <v>76203</v>
      </c>
      <c r="AS7">
        <v>80207</v>
      </c>
      <c r="AT7">
        <v>82109</v>
      </c>
      <c r="AU7">
        <v>91003</v>
      </c>
      <c r="AV7">
        <v>102790</v>
      </c>
      <c r="AW7">
        <v>88918</v>
      </c>
      <c r="AX7">
        <v>90221</v>
      </c>
      <c r="AY7">
        <v>91440</v>
      </c>
      <c r="AZ7">
        <v>93340</v>
      </c>
      <c r="BA7">
        <v>93900</v>
      </c>
      <c r="BB7">
        <v>95734</v>
      </c>
      <c r="BC7">
        <v>87639</v>
      </c>
      <c r="BD7">
        <v>89283</v>
      </c>
      <c r="BE7">
        <v>89453</v>
      </c>
      <c r="BF7">
        <v>89874</v>
      </c>
      <c r="BG7">
        <v>96034</v>
      </c>
      <c r="BH7">
        <v>3259188</v>
      </c>
    </row>
    <row r="8" spans="1:60" x14ac:dyDescent="0.2">
      <c r="A8" s="2" t="s">
        <v>9</v>
      </c>
      <c r="B8">
        <v>82840</v>
      </c>
      <c r="C8">
        <v>80160</v>
      </c>
      <c r="D8">
        <v>75644</v>
      </c>
      <c r="E8">
        <v>82345</v>
      </c>
      <c r="F8">
        <v>89856</v>
      </c>
      <c r="G8">
        <v>91771</v>
      </c>
      <c r="H8">
        <v>95718</v>
      </c>
      <c r="I8">
        <v>108505</v>
      </c>
      <c r="J8">
        <v>113118</v>
      </c>
      <c r="K8">
        <v>113858</v>
      </c>
      <c r="L8">
        <v>124349</v>
      </c>
      <c r="M8">
        <v>131964</v>
      </c>
      <c r="N8">
        <v>139331</v>
      </c>
      <c r="O8">
        <v>142911</v>
      </c>
      <c r="P8">
        <v>145647</v>
      </c>
      <c r="Q8">
        <v>151510</v>
      </c>
      <c r="R8">
        <v>159305</v>
      </c>
      <c r="S8">
        <v>158969</v>
      </c>
      <c r="T8">
        <v>168546</v>
      </c>
      <c r="U8">
        <v>186067</v>
      </c>
      <c r="V8">
        <v>200421</v>
      </c>
      <c r="W8">
        <v>230883</v>
      </c>
      <c r="X8">
        <v>256543</v>
      </c>
      <c r="Y8">
        <v>295150</v>
      </c>
      <c r="Z8">
        <v>322261</v>
      </c>
      <c r="AA8">
        <v>333566</v>
      </c>
      <c r="AB8">
        <v>370492</v>
      </c>
      <c r="AC8">
        <v>391906</v>
      </c>
      <c r="AD8">
        <v>418111</v>
      </c>
      <c r="AE8">
        <v>436014</v>
      </c>
      <c r="AF8">
        <v>453646</v>
      </c>
      <c r="AG8">
        <v>469412</v>
      </c>
      <c r="AH8">
        <v>489905</v>
      </c>
      <c r="AI8">
        <v>498833</v>
      </c>
      <c r="AJ8">
        <v>497388</v>
      </c>
      <c r="AK8">
        <v>514138</v>
      </c>
      <c r="AL8">
        <v>510988</v>
      </c>
      <c r="AM8">
        <v>539283</v>
      </c>
      <c r="AN8">
        <v>538118</v>
      </c>
      <c r="AO8">
        <v>564427</v>
      </c>
      <c r="AP8">
        <v>535327</v>
      </c>
      <c r="AQ8">
        <v>549279</v>
      </c>
      <c r="AR8">
        <v>567517</v>
      </c>
      <c r="AS8">
        <v>589451</v>
      </c>
      <c r="AT8">
        <v>593065</v>
      </c>
      <c r="AU8">
        <v>593944</v>
      </c>
      <c r="AV8">
        <v>601720</v>
      </c>
      <c r="AW8">
        <v>596991</v>
      </c>
      <c r="AX8">
        <v>624458</v>
      </c>
      <c r="AY8">
        <v>635153</v>
      </c>
      <c r="AZ8">
        <v>686301</v>
      </c>
      <c r="BA8">
        <v>717202</v>
      </c>
      <c r="BB8">
        <v>740196</v>
      </c>
      <c r="BC8">
        <v>768058</v>
      </c>
      <c r="BD8">
        <v>791333</v>
      </c>
      <c r="BE8">
        <v>819435</v>
      </c>
      <c r="BF8">
        <v>822880</v>
      </c>
      <c r="BG8">
        <v>806392</v>
      </c>
      <c r="BH8">
        <v>22812601</v>
      </c>
    </row>
    <row r="9" spans="1:60" x14ac:dyDescent="0.2">
      <c r="A9" s="2" t="s">
        <v>11</v>
      </c>
      <c r="B9">
        <v>413</v>
      </c>
      <c r="C9">
        <v>359</v>
      </c>
      <c r="D9">
        <v>459</v>
      </c>
      <c r="E9">
        <v>565</v>
      </c>
      <c r="F9">
        <v>700</v>
      </c>
      <c r="G9">
        <v>691</v>
      </c>
      <c r="H9">
        <v>435</v>
      </c>
      <c r="I9">
        <v>378</v>
      </c>
      <c r="J9">
        <v>325</v>
      </c>
      <c r="K9">
        <v>320</v>
      </c>
      <c r="L9">
        <v>320</v>
      </c>
      <c r="M9">
        <v>322</v>
      </c>
      <c r="N9">
        <v>324</v>
      </c>
      <c r="O9">
        <v>323</v>
      </c>
      <c r="P9">
        <v>322</v>
      </c>
      <c r="Q9">
        <v>374</v>
      </c>
      <c r="R9">
        <v>377</v>
      </c>
      <c r="S9">
        <v>338</v>
      </c>
      <c r="T9">
        <v>347</v>
      </c>
      <c r="U9">
        <v>420</v>
      </c>
      <c r="V9">
        <v>337</v>
      </c>
      <c r="W9">
        <v>328</v>
      </c>
      <c r="X9">
        <v>331</v>
      </c>
      <c r="Y9">
        <v>332</v>
      </c>
      <c r="Z9">
        <v>333</v>
      </c>
      <c r="AA9">
        <v>336</v>
      </c>
      <c r="AB9">
        <v>337</v>
      </c>
      <c r="AC9">
        <v>339</v>
      </c>
      <c r="AD9">
        <v>340</v>
      </c>
      <c r="AE9">
        <v>340</v>
      </c>
      <c r="AF9">
        <v>341</v>
      </c>
      <c r="AG9">
        <v>342</v>
      </c>
      <c r="AH9">
        <v>343</v>
      </c>
      <c r="AI9">
        <v>344</v>
      </c>
      <c r="AJ9">
        <v>344</v>
      </c>
      <c r="AK9">
        <v>344</v>
      </c>
      <c r="AL9">
        <v>344</v>
      </c>
      <c r="AM9">
        <v>344</v>
      </c>
      <c r="AN9">
        <v>344</v>
      </c>
      <c r="AO9">
        <v>344</v>
      </c>
      <c r="AP9">
        <v>344</v>
      </c>
      <c r="AQ9">
        <v>344</v>
      </c>
      <c r="AR9">
        <v>344</v>
      </c>
      <c r="AS9">
        <v>344</v>
      </c>
      <c r="AT9">
        <v>342</v>
      </c>
      <c r="AU9">
        <v>342</v>
      </c>
      <c r="AV9">
        <v>343</v>
      </c>
      <c r="AW9">
        <v>342</v>
      </c>
      <c r="AX9">
        <v>342</v>
      </c>
      <c r="AY9">
        <v>340</v>
      </c>
      <c r="AZ9">
        <v>340</v>
      </c>
      <c r="BA9">
        <v>339</v>
      </c>
      <c r="BB9">
        <v>339</v>
      </c>
      <c r="BC9">
        <v>343</v>
      </c>
      <c r="BD9">
        <v>343</v>
      </c>
      <c r="BE9">
        <v>344</v>
      </c>
      <c r="BF9">
        <v>344</v>
      </c>
      <c r="BG9">
        <v>344</v>
      </c>
      <c r="BH9">
        <v>21062</v>
      </c>
    </row>
    <row r="10" spans="1:60" x14ac:dyDescent="0.2">
      <c r="A10" s="2" t="s">
        <v>13</v>
      </c>
      <c r="B10">
        <v>26103040</v>
      </c>
      <c r="C10">
        <v>26620536</v>
      </c>
      <c r="D10">
        <v>27929147</v>
      </c>
      <c r="E10">
        <v>28884234</v>
      </c>
      <c r="F10">
        <v>28891987</v>
      </c>
      <c r="G10">
        <v>30179877</v>
      </c>
      <c r="H10">
        <v>31578618</v>
      </c>
      <c r="I10">
        <v>32551288</v>
      </c>
      <c r="J10">
        <v>33412586</v>
      </c>
      <c r="K10">
        <v>34410048</v>
      </c>
      <c r="L10">
        <v>34665413</v>
      </c>
      <c r="M10">
        <v>35111520</v>
      </c>
      <c r="N10">
        <v>34271888</v>
      </c>
      <c r="O10">
        <v>35922599</v>
      </c>
      <c r="P10">
        <v>36106789</v>
      </c>
      <c r="Q10">
        <v>39304416</v>
      </c>
      <c r="R10">
        <v>39967374</v>
      </c>
      <c r="S10">
        <v>40506581</v>
      </c>
      <c r="T10">
        <v>41118016</v>
      </c>
      <c r="U10">
        <v>42846815</v>
      </c>
      <c r="V10">
        <v>44113267</v>
      </c>
      <c r="W10">
        <v>43296838</v>
      </c>
      <c r="X10">
        <v>44652994</v>
      </c>
      <c r="Y10">
        <v>44774371</v>
      </c>
      <c r="Z10">
        <v>45897265</v>
      </c>
      <c r="AA10">
        <v>47050239</v>
      </c>
      <c r="AB10">
        <v>47745002</v>
      </c>
      <c r="AC10">
        <v>49619329</v>
      </c>
      <c r="AD10">
        <v>50156813</v>
      </c>
      <c r="AE10">
        <v>51411660</v>
      </c>
      <c r="AF10">
        <v>53314781</v>
      </c>
      <c r="AG10">
        <v>55430611</v>
      </c>
      <c r="AH10">
        <v>57196227</v>
      </c>
      <c r="AI10">
        <v>59791330</v>
      </c>
      <c r="AJ10">
        <v>62978067</v>
      </c>
      <c r="AK10">
        <v>64475846</v>
      </c>
      <c r="AL10">
        <v>66069134</v>
      </c>
      <c r="AM10">
        <v>68188411</v>
      </c>
      <c r="AN10">
        <v>71711418</v>
      </c>
      <c r="AO10">
        <v>73793259</v>
      </c>
      <c r="AP10">
        <v>75423344</v>
      </c>
      <c r="AQ10">
        <v>77554898</v>
      </c>
      <c r="AR10">
        <v>79366269</v>
      </c>
      <c r="AS10">
        <v>82696823</v>
      </c>
      <c r="AT10">
        <v>83626245</v>
      </c>
      <c r="AU10">
        <v>85614172</v>
      </c>
      <c r="AV10">
        <v>89359619</v>
      </c>
      <c r="AW10">
        <v>92397709</v>
      </c>
      <c r="AX10">
        <v>91468380</v>
      </c>
      <c r="AY10">
        <v>92453110</v>
      </c>
      <c r="AZ10">
        <v>94248351</v>
      </c>
      <c r="BA10">
        <v>95211012</v>
      </c>
      <c r="BB10">
        <v>96708315</v>
      </c>
      <c r="BC10">
        <v>97708848</v>
      </c>
      <c r="BD10">
        <v>99424695</v>
      </c>
      <c r="BE10">
        <v>101372703</v>
      </c>
      <c r="BF10">
        <v>104198487</v>
      </c>
      <c r="BG10">
        <v>108005046</v>
      </c>
      <c r="BH10">
        <v>3428887660</v>
      </c>
    </row>
    <row r="11" spans="1:60" x14ac:dyDescent="0.2">
      <c r="A11" s="2" t="s">
        <v>14</v>
      </c>
      <c r="B11">
        <v>35719</v>
      </c>
      <c r="C11">
        <v>36849</v>
      </c>
      <c r="D11">
        <v>37964</v>
      </c>
      <c r="E11">
        <v>42162</v>
      </c>
      <c r="F11">
        <v>45849</v>
      </c>
      <c r="G11">
        <v>47850</v>
      </c>
      <c r="H11">
        <v>52227</v>
      </c>
      <c r="I11">
        <v>53699</v>
      </c>
      <c r="J11">
        <v>58261</v>
      </c>
      <c r="K11">
        <v>64251</v>
      </c>
      <c r="L11">
        <v>67220</v>
      </c>
      <c r="M11">
        <v>67891</v>
      </c>
      <c r="N11">
        <v>69727</v>
      </c>
      <c r="O11">
        <v>70618</v>
      </c>
      <c r="P11">
        <v>79305</v>
      </c>
      <c r="Q11">
        <v>72240</v>
      </c>
      <c r="R11">
        <v>74175</v>
      </c>
      <c r="S11">
        <v>76110</v>
      </c>
      <c r="T11">
        <v>79295</v>
      </c>
      <c r="U11">
        <v>81140</v>
      </c>
      <c r="V11">
        <v>83780</v>
      </c>
      <c r="W11">
        <v>85670</v>
      </c>
      <c r="X11">
        <v>87515</v>
      </c>
      <c r="Y11">
        <v>89405</v>
      </c>
      <c r="Z11">
        <v>91214</v>
      </c>
      <c r="AA11">
        <v>94909</v>
      </c>
      <c r="AB11">
        <v>95440</v>
      </c>
      <c r="AC11">
        <v>95775</v>
      </c>
      <c r="AD11">
        <v>97800</v>
      </c>
      <c r="AE11">
        <v>100780</v>
      </c>
      <c r="AF11">
        <v>101377</v>
      </c>
      <c r="AG11">
        <v>108736</v>
      </c>
      <c r="AH11">
        <v>111973</v>
      </c>
      <c r="AI11">
        <v>110025</v>
      </c>
      <c r="AJ11">
        <v>102145</v>
      </c>
      <c r="AK11">
        <v>121098</v>
      </c>
      <c r="AL11">
        <v>129525</v>
      </c>
      <c r="AM11">
        <v>138448</v>
      </c>
      <c r="AN11">
        <v>138315</v>
      </c>
      <c r="AO11">
        <v>149202</v>
      </c>
      <c r="AP11">
        <v>153000</v>
      </c>
      <c r="AQ11">
        <v>160697</v>
      </c>
      <c r="AR11">
        <v>163873</v>
      </c>
      <c r="AS11">
        <v>144784</v>
      </c>
      <c r="AT11">
        <v>159022</v>
      </c>
      <c r="AU11">
        <v>166024</v>
      </c>
      <c r="AV11">
        <v>180307</v>
      </c>
      <c r="AW11">
        <v>194198</v>
      </c>
      <c r="AX11">
        <v>204509</v>
      </c>
      <c r="AY11">
        <v>217027</v>
      </c>
      <c r="AZ11">
        <v>229545</v>
      </c>
      <c r="BA11">
        <v>242975</v>
      </c>
      <c r="BB11">
        <v>260595</v>
      </c>
      <c r="BC11">
        <v>249714</v>
      </c>
      <c r="BD11">
        <v>260508</v>
      </c>
      <c r="BE11">
        <v>262652</v>
      </c>
      <c r="BF11">
        <v>263121</v>
      </c>
      <c r="BG11">
        <v>262490</v>
      </c>
      <c r="BH11">
        <v>7120725</v>
      </c>
    </row>
    <row r="12" spans="1:60" x14ac:dyDescent="0.2">
      <c r="A12" s="2" t="s">
        <v>16</v>
      </c>
      <c r="B12">
        <v>395</v>
      </c>
      <c r="C12">
        <v>329</v>
      </c>
      <c r="D12">
        <v>364</v>
      </c>
      <c r="E12">
        <v>432</v>
      </c>
      <c r="F12">
        <v>393</v>
      </c>
      <c r="G12">
        <v>416</v>
      </c>
      <c r="H12">
        <v>347</v>
      </c>
      <c r="I12">
        <v>338</v>
      </c>
      <c r="J12">
        <v>380</v>
      </c>
      <c r="K12">
        <v>397</v>
      </c>
      <c r="L12">
        <v>545</v>
      </c>
      <c r="M12">
        <v>515</v>
      </c>
      <c r="N12">
        <v>516</v>
      </c>
      <c r="O12">
        <v>459</v>
      </c>
      <c r="P12">
        <v>342</v>
      </c>
      <c r="Q12">
        <v>383</v>
      </c>
      <c r="R12">
        <v>490</v>
      </c>
      <c r="S12">
        <v>639</v>
      </c>
      <c r="T12">
        <v>683</v>
      </c>
      <c r="U12">
        <v>788</v>
      </c>
      <c r="V12">
        <v>715</v>
      </c>
      <c r="W12">
        <v>672</v>
      </c>
      <c r="X12">
        <v>727</v>
      </c>
      <c r="Y12">
        <v>694</v>
      </c>
      <c r="Z12">
        <v>907</v>
      </c>
      <c r="AA12">
        <v>922</v>
      </c>
      <c r="AB12">
        <v>926</v>
      </c>
      <c r="AC12">
        <v>929</v>
      </c>
      <c r="AD12">
        <v>762</v>
      </c>
      <c r="AE12">
        <v>851</v>
      </c>
      <c r="AF12">
        <v>894</v>
      </c>
      <c r="AG12">
        <v>908</v>
      </c>
      <c r="AH12">
        <v>921</v>
      </c>
      <c r="AI12">
        <v>931</v>
      </c>
      <c r="AJ12">
        <v>935</v>
      </c>
      <c r="AK12">
        <v>934</v>
      </c>
      <c r="AL12">
        <v>966</v>
      </c>
      <c r="AM12">
        <v>973</v>
      </c>
      <c r="AN12">
        <v>1030</v>
      </c>
      <c r="AO12">
        <v>1055</v>
      </c>
      <c r="AP12">
        <v>1121</v>
      </c>
      <c r="AQ12">
        <v>1136</v>
      </c>
      <c r="AR12">
        <v>1178</v>
      </c>
      <c r="AS12">
        <v>1187</v>
      </c>
      <c r="AT12">
        <v>1216</v>
      </c>
      <c r="AU12">
        <v>1211</v>
      </c>
      <c r="AV12">
        <v>1222</v>
      </c>
      <c r="AW12">
        <v>1207</v>
      </c>
      <c r="AX12">
        <v>1034</v>
      </c>
      <c r="AY12">
        <v>408</v>
      </c>
      <c r="AZ12">
        <v>367</v>
      </c>
      <c r="BA12">
        <v>315</v>
      </c>
      <c r="BB12">
        <v>298</v>
      </c>
      <c r="BC12">
        <v>359</v>
      </c>
      <c r="BD12">
        <v>364</v>
      </c>
      <c r="BE12">
        <v>354</v>
      </c>
      <c r="BF12">
        <v>359</v>
      </c>
      <c r="BG12">
        <v>407</v>
      </c>
      <c r="BH12">
        <v>40546</v>
      </c>
    </row>
    <row r="13" spans="1:60" x14ac:dyDescent="0.2">
      <c r="A13" s="2" t="s">
        <v>18</v>
      </c>
      <c r="B13">
        <v>2604313</v>
      </c>
      <c r="C13">
        <v>2829701</v>
      </c>
      <c r="D13">
        <v>3079576</v>
      </c>
      <c r="E13">
        <v>2518595</v>
      </c>
      <c r="F13">
        <v>2618187</v>
      </c>
      <c r="G13">
        <v>2967591</v>
      </c>
      <c r="H13">
        <v>3176360</v>
      </c>
      <c r="I13">
        <v>3200961</v>
      </c>
      <c r="J13">
        <v>3558566</v>
      </c>
      <c r="K13">
        <v>3335569</v>
      </c>
      <c r="L13">
        <v>2756589</v>
      </c>
      <c r="M13">
        <v>2893910</v>
      </c>
      <c r="N13">
        <v>2846522</v>
      </c>
      <c r="O13">
        <v>2879031</v>
      </c>
      <c r="P13">
        <v>3176914</v>
      </c>
      <c r="Q13">
        <v>3552961</v>
      </c>
      <c r="R13">
        <v>3645043</v>
      </c>
      <c r="S13">
        <v>3901440</v>
      </c>
      <c r="T13">
        <v>3802771</v>
      </c>
      <c r="U13">
        <v>3602658</v>
      </c>
      <c r="V13">
        <v>3703744</v>
      </c>
      <c r="W13">
        <v>3334372</v>
      </c>
      <c r="X13">
        <v>3231721</v>
      </c>
      <c r="Y13">
        <v>3329409</v>
      </c>
      <c r="Z13">
        <v>3600135</v>
      </c>
      <c r="AA13">
        <v>3796358</v>
      </c>
      <c r="AB13">
        <v>3399690</v>
      </c>
      <c r="AC13">
        <v>3266021</v>
      </c>
      <c r="AD13">
        <v>3257880</v>
      </c>
      <c r="AE13">
        <v>3661485</v>
      </c>
      <c r="AF13">
        <v>3656602</v>
      </c>
      <c r="AG13">
        <v>3610204</v>
      </c>
      <c r="AH13">
        <v>3925086</v>
      </c>
      <c r="AI13">
        <v>3960553</v>
      </c>
      <c r="AJ13">
        <v>3906013</v>
      </c>
      <c r="AK13">
        <v>3836326</v>
      </c>
      <c r="AL13">
        <v>3862434</v>
      </c>
      <c r="AM13">
        <v>3734138</v>
      </c>
      <c r="AN13">
        <v>4081379</v>
      </c>
      <c r="AO13">
        <v>4101293</v>
      </c>
      <c r="AP13">
        <v>3843194</v>
      </c>
      <c r="AQ13">
        <v>3562104</v>
      </c>
      <c r="AR13">
        <v>3757199</v>
      </c>
      <c r="AS13">
        <v>4246228</v>
      </c>
      <c r="AT13">
        <v>4532427</v>
      </c>
      <c r="AU13">
        <v>4629501</v>
      </c>
      <c r="AV13">
        <v>4912720</v>
      </c>
      <c r="AW13">
        <v>4997075</v>
      </c>
      <c r="AX13">
        <v>5357214</v>
      </c>
      <c r="AY13">
        <v>4721922</v>
      </c>
      <c r="AZ13">
        <v>4781299</v>
      </c>
      <c r="BA13">
        <v>5017726</v>
      </c>
      <c r="BB13">
        <v>5344253</v>
      </c>
      <c r="BC13">
        <v>5239722</v>
      </c>
      <c r="BD13">
        <v>5489772</v>
      </c>
      <c r="BE13">
        <v>5397908</v>
      </c>
      <c r="BF13">
        <v>5699397</v>
      </c>
      <c r="BG13">
        <v>5930063</v>
      </c>
      <c r="BH13">
        <v>223661825</v>
      </c>
    </row>
    <row r="14" spans="1:60" x14ac:dyDescent="0.2">
      <c r="A14" s="2" t="s">
        <v>20</v>
      </c>
      <c r="AG14">
        <v>67100</v>
      </c>
      <c r="AH14">
        <v>46500</v>
      </c>
      <c r="AI14">
        <v>45576</v>
      </c>
      <c r="AJ14">
        <v>48367</v>
      </c>
      <c r="AK14">
        <v>48369</v>
      </c>
      <c r="AL14">
        <v>49079</v>
      </c>
      <c r="AM14">
        <v>51280</v>
      </c>
      <c r="AN14">
        <v>49117</v>
      </c>
      <c r="AO14">
        <v>51321</v>
      </c>
      <c r="AP14">
        <v>48373</v>
      </c>
      <c r="AQ14">
        <v>50256</v>
      </c>
      <c r="AR14">
        <v>52684</v>
      </c>
      <c r="AS14">
        <v>53456</v>
      </c>
      <c r="AT14">
        <v>56024</v>
      </c>
      <c r="AU14">
        <v>66814</v>
      </c>
      <c r="AV14">
        <v>69713</v>
      </c>
      <c r="AW14">
        <v>70904</v>
      </c>
      <c r="AX14">
        <v>70691</v>
      </c>
      <c r="AY14">
        <v>69484</v>
      </c>
      <c r="AZ14">
        <v>71681</v>
      </c>
      <c r="BA14">
        <v>73880</v>
      </c>
      <c r="BB14">
        <v>83380</v>
      </c>
      <c r="BC14">
        <v>93081</v>
      </c>
      <c r="BD14">
        <v>100446</v>
      </c>
      <c r="BE14">
        <v>106146</v>
      </c>
      <c r="BF14">
        <v>109047</v>
      </c>
      <c r="BG14">
        <v>108247</v>
      </c>
      <c r="BH14">
        <v>1811016</v>
      </c>
    </row>
    <row r="15" spans="1:60" x14ac:dyDescent="0.2">
      <c r="A15" s="2" t="s">
        <v>22</v>
      </c>
      <c r="B15">
        <v>9046039</v>
      </c>
      <c r="C15">
        <v>9915224</v>
      </c>
      <c r="D15">
        <v>11688262</v>
      </c>
      <c r="E15">
        <v>13289441</v>
      </c>
      <c r="F15">
        <v>14429628</v>
      </c>
      <c r="G15">
        <v>15338241</v>
      </c>
      <c r="H15">
        <v>15996955</v>
      </c>
      <c r="I15">
        <v>16230136</v>
      </c>
      <c r="J15">
        <v>16495673</v>
      </c>
      <c r="K15">
        <v>16985472</v>
      </c>
      <c r="L15">
        <v>18388080</v>
      </c>
      <c r="M15">
        <v>19583279</v>
      </c>
      <c r="N15">
        <v>20112292</v>
      </c>
      <c r="O15">
        <v>20694708</v>
      </c>
      <c r="P15">
        <v>21088459</v>
      </c>
      <c r="Q15">
        <v>21393124</v>
      </c>
      <c r="R15">
        <v>22094968</v>
      </c>
      <c r="S15">
        <v>23795743</v>
      </c>
      <c r="T15">
        <v>26802604</v>
      </c>
      <c r="U15">
        <v>28631238</v>
      </c>
      <c r="V15">
        <v>29936560</v>
      </c>
      <c r="W15">
        <v>31775640</v>
      </c>
      <c r="X15">
        <v>33049407</v>
      </c>
      <c r="Y15">
        <v>35468740</v>
      </c>
      <c r="Z15">
        <v>38462755</v>
      </c>
      <c r="AA15">
        <v>40387327</v>
      </c>
      <c r="AB15">
        <v>43119890</v>
      </c>
      <c r="AC15">
        <v>46100668</v>
      </c>
      <c r="AD15">
        <v>48123386</v>
      </c>
      <c r="AE15">
        <v>50906402</v>
      </c>
      <c r="AF15">
        <v>55055209</v>
      </c>
      <c r="AG15">
        <v>61763075</v>
      </c>
      <c r="AH15">
        <v>66751868</v>
      </c>
      <c r="AI15">
        <v>72060552</v>
      </c>
      <c r="AJ15">
        <v>78816162</v>
      </c>
      <c r="AK15">
        <v>74811131</v>
      </c>
      <c r="AL15">
        <v>82318089</v>
      </c>
      <c r="AM15">
        <v>86729177</v>
      </c>
      <c r="AN15">
        <v>89734910</v>
      </c>
      <c r="AO15">
        <v>91355271</v>
      </c>
      <c r="AP15">
        <v>92903523</v>
      </c>
      <c r="AQ15">
        <v>95718249</v>
      </c>
      <c r="AR15">
        <v>99106457</v>
      </c>
      <c r="AS15">
        <v>101328625</v>
      </c>
      <c r="AT15">
        <v>105525086</v>
      </c>
      <c r="AU15">
        <v>109204044</v>
      </c>
      <c r="AV15">
        <v>108677831</v>
      </c>
      <c r="AW15">
        <v>113687358</v>
      </c>
      <c r="AX15">
        <v>118965913</v>
      </c>
      <c r="AY15">
        <v>123059207</v>
      </c>
      <c r="AZ15">
        <v>124530398</v>
      </c>
      <c r="BA15">
        <v>130555611</v>
      </c>
      <c r="BB15">
        <v>134715543</v>
      </c>
      <c r="BC15">
        <v>137515036</v>
      </c>
      <c r="BD15">
        <v>138862910</v>
      </c>
      <c r="BE15">
        <v>139504899</v>
      </c>
      <c r="BF15">
        <v>141930744</v>
      </c>
      <c r="BG15">
        <v>143709963</v>
      </c>
      <c r="BH15">
        <v>3678227182</v>
      </c>
    </row>
    <row r="16" spans="1:60" x14ac:dyDescent="0.2">
      <c r="A16" s="2" t="s">
        <v>23</v>
      </c>
      <c r="AG16">
        <v>2128366</v>
      </c>
      <c r="AH16">
        <v>2201004</v>
      </c>
      <c r="AI16">
        <v>2065898</v>
      </c>
      <c r="AJ16">
        <v>1835679</v>
      </c>
      <c r="AK16">
        <v>1650241</v>
      </c>
      <c r="AL16">
        <v>1526481</v>
      </c>
      <c r="AM16">
        <v>1508230</v>
      </c>
      <c r="AN16">
        <v>1475997</v>
      </c>
      <c r="AO16">
        <v>1453917</v>
      </c>
      <c r="AP16">
        <v>1498537</v>
      </c>
      <c r="AQ16">
        <v>1552170</v>
      </c>
      <c r="AR16">
        <v>1628263</v>
      </c>
      <c r="AS16">
        <v>1707979</v>
      </c>
      <c r="AT16">
        <v>1762998</v>
      </c>
      <c r="AU16">
        <v>1862903</v>
      </c>
      <c r="AV16">
        <v>1966374</v>
      </c>
      <c r="AW16">
        <v>2039488</v>
      </c>
      <c r="AX16">
        <v>2112884</v>
      </c>
      <c r="AY16">
        <v>2194952</v>
      </c>
      <c r="AZ16">
        <v>2269120</v>
      </c>
      <c r="BA16">
        <v>2366525</v>
      </c>
      <c r="BB16">
        <v>2459775</v>
      </c>
      <c r="BC16">
        <v>2580434</v>
      </c>
      <c r="BD16">
        <v>2689254</v>
      </c>
      <c r="BE16">
        <v>2751638</v>
      </c>
      <c r="BF16">
        <v>2658774</v>
      </c>
      <c r="BG16">
        <v>2904082</v>
      </c>
      <c r="BH16">
        <v>54851963</v>
      </c>
    </row>
    <row r="17" spans="1:60" x14ac:dyDescent="0.2">
      <c r="A17" s="2" t="s">
        <v>24</v>
      </c>
      <c r="B17">
        <v>1400927</v>
      </c>
      <c r="C17">
        <v>1587203</v>
      </c>
      <c r="D17">
        <v>1711193</v>
      </c>
      <c r="E17">
        <v>1780579</v>
      </c>
      <c r="F17">
        <v>1824713</v>
      </c>
      <c r="G17">
        <v>1770303</v>
      </c>
      <c r="H17">
        <v>1715084</v>
      </c>
      <c r="I17">
        <v>1828122</v>
      </c>
      <c r="J17">
        <v>1894625</v>
      </c>
      <c r="K17">
        <v>2069902</v>
      </c>
      <c r="L17">
        <v>2212268</v>
      </c>
      <c r="M17">
        <v>2484593</v>
      </c>
      <c r="N17">
        <v>2554965</v>
      </c>
      <c r="O17">
        <v>2200579</v>
      </c>
      <c r="P17">
        <v>2445439</v>
      </c>
      <c r="Q17">
        <v>2812397</v>
      </c>
      <c r="R17">
        <v>2946888</v>
      </c>
      <c r="S17">
        <v>3148766</v>
      </c>
      <c r="T17">
        <v>2986200</v>
      </c>
      <c r="U17">
        <v>2653783</v>
      </c>
      <c r="V17">
        <v>2602996</v>
      </c>
      <c r="W17">
        <v>2622858</v>
      </c>
      <c r="X17">
        <v>2648467</v>
      </c>
      <c r="Y17">
        <v>2384760</v>
      </c>
      <c r="Z17">
        <v>2454493</v>
      </c>
      <c r="AA17">
        <v>2626058</v>
      </c>
      <c r="AB17">
        <v>2799751</v>
      </c>
      <c r="AC17">
        <v>2885831</v>
      </c>
      <c r="AD17">
        <v>2763178</v>
      </c>
      <c r="AE17">
        <v>3062820</v>
      </c>
      <c r="AF17">
        <v>3188297</v>
      </c>
      <c r="AG17">
        <v>3270298</v>
      </c>
      <c r="AH17">
        <v>3295747</v>
      </c>
      <c r="AI17">
        <v>3338807</v>
      </c>
      <c r="AJ17">
        <v>3297625</v>
      </c>
      <c r="AK17">
        <v>3192245</v>
      </c>
      <c r="AL17">
        <v>3340594</v>
      </c>
      <c r="AM17">
        <v>3601278</v>
      </c>
      <c r="AN17">
        <v>3638049</v>
      </c>
      <c r="AO17">
        <v>3707445</v>
      </c>
      <c r="AP17">
        <v>3853184</v>
      </c>
      <c r="AQ17">
        <v>3895830</v>
      </c>
      <c r="AR17">
        <v>3754621</v>
      </c>
      <c r="AS17">
        <v>3851694</v>
      </c>
      <c r="AT17">
        <v>3892161</v>
      </c>
      <c r="AU17">
        <v>4069870</v>
      </c>
      <c r="AV17">
        <v>4139503</v>
      </c>
      <c r="AW17">
        <v>4029762</v>
      </c>
      <c r="AX17">
        <v>3985874</v>
      </c>
      <c r="AY17">
        <v>4047952</v>
      </c>
      <c r="AZ17">
        <v>4094575</v>
      </c>
      <c r="BA17">
        <v>4199609</v>
      </c>
      <c r="BB17">
        <v>4541944</v>
      </c>
      <c r="BC17">
        <v>4880682</v>
      </c>
      <c r="BD17">
        <v>4968801</v>
      </c>
      <c r="BE17">
        <v>4698515</v>
      </c>
      <c r="BF17">
        <v>4444429</v>
      </c>
      <c r="BG17">
        <v>4658530</v>
      </c>
      <c r="BH17">
        <v>180757662</v>
      </c>
    </row>
    <row r="18" spans="1:60" x14ac:dyDescent="0.2">
      <c r="A18" s="2" t="s">
        <v>26</v>
      </c>
      <c r="B18">
        <v>2142625</v>
      </c>
      <c r="C18">
        <v>2392765</v>
      </c>
      <c r="D18">
        <v>2520343</v>
      </c>
      <c r="E18">
        <v>2615573</v>
      </c>
      <c r="F18">
        <v>2631860</v>
      </c>
      <c r="G18">
        <v>2584726</v>
      </c>
      <c r="H18">
        <v>2577475</v>
      </c>
      <c r="I18">
        <v>2780139</v>
      </c>
      <c r="J18">
        <v>2873479</v>
      </c>
      <c r="K18">
        <v>3070321</v>
      </c>
      <c r="L18">
        <v>3239067</v>
      </c>
      <c r="M18">
        <v>3536786</v>
      </c>
      <c r="N18">
        <v>3622845</v>
      </c>
      <c r="O18">
        <v>3173291</v>
      </c>
      <c r="P18">
        <v>3511328</v>
      </c>
      <c r="Q18">
        <v>4020186</v>
      </c>
      <c r="R18">
        <v>4074278</v>
      </c>
      <c r="S18">
        <v>4291596</v>
      </c>
      <c r="T18">
        <v>4086631</v>
      </c>
      <c r="U18">
        <v>3780499</v>
      </c>
      <c r="V18">
        <v>3803545</v>
      </c>
      <c r="W18">
        <v>3841565</v>
      </c>
      <c r="X18">
        <v>3917932</v>
      </c>
      <c r="Y18">
        <v>3575078</v>
      </c>
      <c r="Z18">
        <v>3771015</v>
      </c>
      <c r="AA18">
        <v>3809756</v>
      </c>
      <c r="AB18">
        <v>4064390</v>
      </c>
      <c r="AC18">
        <v>4178242</v>
      </c>
      <c r="AD18">
        <v>4041057</v>
      </c>
      <c r="AE18">
        <v>4181432</v>
      </c>
      <c r="AF18">
        <v>4343433</v>
      </c>
      <c r="AG18">
        <v>4532083</v>
      </c>
      <c r="AH18">
        <v>4459928</v>
      </c>
      <c r="AI18">
        <v>4575442</v>
      </c>
      <c r="AJ18">
        <v>4587580</v>
      </c>
      <c r="AK18">
        <v>4512204</v>
      </c>
      <c r="AL18">
        <v>4668612</v>
      </c>
      <c r="AM18">
        <v>4969981</v>
      </c>
      <c r="AN18">
        <v>4866618</v>
      </c>
      <c r="AO18">
        <v>5010671</v>
      </c>
      <c r="AP18">
        <v>5202532</v>
      </c>
      <c r="AQ18">
        <v>5186732</v>
      </c>
      <c r="AR18">
        <v>5151255</v>
      </c>
      <c r="AS18">
        <v>5318240</v>
      </c>
      <c r="AT18">
        <v>5344795</v>
      </c>
      <c r="AU18">
        <v>5502204</v>
      </c>
      <c r="AV18">
        <v>5587114</v>
      </c>
      <c r="AW18">
        <v>5496579</v>
      </c>
      <c r="AX18">
        <v>5357292</v>
      </c>
      <c r="AY18">
        <v>5379877</v>
      </c>
      <c r="AZ18">
        <v>5394560</v>
      </c>
      <c r="BA18">
        <v>5512079</v>
      </c>
      <c r="BB18">
        <v>5896849</v>
      </c>
      <c r="BC18">
        <v>6262169</v>
      </c>
      <c r="BD18">
        <v>6398196</v>
      </c>
      <c r="BE18">
        <v>6134670</v>
      </c>
      <c r="BF18">
        <v>5831545</v>
      </c>
      <c r="BG18">
        <v>6111174</v>
      </c>
      <c r="BH18">
        <v>250304239</v>
      </c>
    </row>
    <row r="19" spans="1:60" x14ac:dyDescent="0.2">
      <c r="A19" s="2" t="s">
        <v>27</v>
      </c>
      <c r="B19">
        <v>453845</v>
      </c>
      <c r="C19">
        <v>488636</v>
      </c>
      <c r="D19">
        <v>490496</v>
      </c>
      <c r="E19">
        <v>498643</v>
      </c>
      <c r="F19">
        <v>491469</v>
      </c>
      <c r="G19">
        <v>491984</v>
      </c>
      <c r="H19">
        <v>508276</v>
      </c>
      <c r="I19">
        <v>523917</v>
      </c>
      <c r="J19">
        <v>533729</v>
      </c>
      <c r="K19">
        <v>541959</v>
      </c>
      <c r="L19">
        <v>575309</v>
      </c>
      <c r="M19">
        <v>571910</v>
      </c>
      <c r="N19">
        <v>578782</v>
      </c>
      <c r="O19">
        <v>616167</v>
      </c>
      <c r="P19">
        <v>626001</v>
      </c>
      <c r="Q19">
        <v>647954</v>
      </c>
      <c r="R19">
        <v>654129</v>
      </c>
      <c r="S19">
        <v>669705</v>
      </c>
      <c r="T19">
        <v>709782</v>
      </c>
      <c r="U19">
        <v>713538</v>
      </c>
      <c r="V19">
        <v>736498</v>
      </c>
      <c r="W19">
        <v>743394</v>
      </c>
      <c r="X19">
        <v>745382</v>
      </c>
      <c r="Y19">
        <v>783328</v>
      </c>
      <c r="Z19">
        <v>786825</v>
      </c>
      <c r="AA19">
        <v>784614</v>
      </c>
      <c r="AB19">
        <v>794658</v>
      </c>
      <c r="AC19">
        <v>836134</v>
      </c>
      <c r="AD19">
        <v>826061</v>
      </c>
      <c r="AE19">
        <v>840659</v>
      </c>
      <c r="AF19">
        <v>811853</v>
      </c>
      <c r="AG19">
        <v>821086</v>
      </c>
      <c r="AH19">
        <v>813099</v>
      </c>
      <c r="AI19">
        <v>799479</v>
      </c>
      <c r="AJ19">
        <v>764849</v>
      </c>
      <c r="AK19">
        <v>805669</v>
      </c>
      <c r="AL19">
        <v>796518</v>
      </c>
      <c r="AM19">
        <v>815835</v>
      </c>
      <c r="AN19">
        <v>843195</v>
      </c>
      <c r="AO19">
        <v>835352</v>
      </c>
      <c r="AP19">
        <v>832034</v>
      </c>
      <c r="AQ19">
        <v>850636</v>
      </c>
      <c r="AR19">
        <v>853484</v>
      </c>
      <c r="AS19">
        <v>855627</v>
      </c>
      <c r="AT19">
        <v>848905</v>
      </c>
      <c r="AU19">
        <v>859677</v>
      </c>
      <c r="AV19">
        <v>890792</v>
      </c>
      <c r="AW19">
        <v>897128</v>
      </c>
      <c r="AX19">
        <v>905037</v>
      </c>
      <c r="AY19">
        <v>920059</v>
      </c>
      <c r="AZ19">
        <v>917991</v>
      </c>
      <c r="BA19">
        <v>901451</v>
      </c>
      <c r="BB19">
        <v>903523</v>
      </c>
      <c r="BC19">
        <v>899987</v>
      </c>
      <c r="BD19">
        <v>909621</v>
      </c>
      <c r="BE19">
        <v>904770</v>
      </c>
      <c r="BF19">
        <v>897022</v>
      </c>
      <c r="BG19">
        <v>910026</v>
      </c>
      <c r="BH19">
        <v>43328489</v>
      </c>
    </row>
    <row r="20" spans="1:60" x14ac:dyDescent="0.2">
      <c r="A20" s="2" t="s">
        <v>29</v>
      </c>
      <c r="AG20">
        <v>126980</v>
      </c>
      <c r="AH20">
        <v>105754</v>
      </c>
      <c r="AI20">
        <v>96992</v>
      </c>
      <c r="AJ20">
        <v>95052</v>
      </c>
      <c r="AK20">
        <v>101559</v>
      </c>
      <c r="AL20">
        <v>110277</v>
      </c>
      <c r="AM20">
        <v>121014</v>
      </c>
      <c r="AN20">
        <v>126659</v>
      </c>
      <c r="AO20">
        <v>132010</v>
      </c>
      <c r="AP20">
        <v>137944</v>
      </c>
      <c r="AQ20">
        <v>149238</v>
      </c>
      <c r="AR20">
        <v>160431</v>
      </c>
      <c r="AS20">
        <v>169770</v>
      </c>
      <c r="AT20">
        <v>174523</v>
      </c>
      <c r="AU20">
        <v>180501</v>
      </c>
      <c r="AV20">
        <v>194090</v>
      </c>
      <c r="AW20">
        <v>198726</v>
      </c>
      <c r="AX20">
        <v>236862</v>
      </c>
      <c r="AY20">
        <v>251911</v>
      </c>
      <c r="AZ20">
        <v>262192</v>
      </c>
      <c r="BA20">
        <v>276035</v>
      </c>
      <c r="BB20">
        <v>286882</v>
      </c>
      <c r="BC20">
        <v>291189</v>
      </c>
      <c r="BD20">
        <v>298613</v>
      </c>
      <c r="BE20">
        <v>302227</v>
      </c>
      <c r="BF20">
        <v>316827</v>
      </c>
      <c r="BG20">
        <v>326024</v>
      </c>
      <c r="BH20">
        <v>5230282</v>
      </c>
    </row>
    <row r="21" spans="1:60" x14ac:dyDescent="0.2">
      <c r="A21" s="2" t="s">
        <v>31</v>
      </c>
      <c r="B21">
        <v>1261</v>
      </c>
      <c r="C21">
        <v>1317</v>
      </c>
      <c r="D21">
        <v>1442</v>
      </c>
      <c r="E21">
        <v>1590</v>
      </c>
      <c r="F21">
        <v>1830</v>
      </c>
      <c r="G21">
        <v>2142</v>
      </c>
      <c r="H21">
        <v>2322</v>
      </c>
      <c r="I21">
        <v>3200</v>
      </c>
      <c r="J21">
        <v>4142</v>
      </c>
      <c r="K21">
        <v>4479</v>
      </c>
      <c r="L21">
        <v>4580</v>
      </c>
      <c r="M21">
        <v>5144</v>
      </c>
      <c r="N21">
        <v>4723</v>
      </c>
      <c r="O21">
        <v>5286</v>
      </c>
      <c r="P21">
        <v>4896</v>
      </c>
      <c r="Q21">
        <v>5554</v>
      </c>
      <c r="R21">
        <v>5151</v>
      </c>
      <c r="S21">
        <v>5380</v>
      </c>
      <c r="T21">
        <v>5017</v>
      </c>
      <c r="U21">
        <v>8734</v>
      </c>
      <c r="V21">
        <v>7998</v>
      </c>
      <c r="W21">
        <v>7635</v>
      </c>
      <c r="X21">
        <v>7631</v>
      </c>
      <c r="Y21">
        <v>8948</v>
      </c>
      <c r="Z21">
        <v>7865</v>
      </c>
      <c r="AA21">
        <v>8821</v>
      </c>
      <c r="AB21">
        <v>8813</v>
      </c>
      <c r="AC21">
        <v>8806</v>
      </c>
      <c r="AD21">
        <v>5582</v>
      </c>
      <c r="AE21">
        <v>6083</v>
      </c>
      <c r="AF21">
        <v>6793</v>
      </c>
      <c r="AG21">
        <v>5465</v>
      </c>
      <c r="AH21">
        <v>5062</v>
      </c>
      <c r="AI21">
        <v>4644</v>
      </c>
      <c r="AJ21">
        <v>7749</v>
      </c>
      <c r="AK21">
        <v>9092</v>
      </c>
      <c r="AL21">
        <v>9950</v>
      </c>
      <c r="AM21">
        <v>10936</v>
      </c>
      <c r="AN21">
        <v>9740</v>
      </c>
      <c r="AO21">
        <v>7084</v>
      </c>
      <c r="AP21">
        <v>7276</v>
      </c>
      <c r="AQ21">
        <v>7529</v>
      </c>
      <c r="AR21">
        <v>8441</v>
      </c>
      <c r="AS21">
        <v>8499</v>
      </c>
      <c r="AT21">
        <v>6899</v>
      </c>
      <c r="AU21">
        <v>6876</v>
      </c>
      <c r="AV21">
        <v>6967</v>
      </c>
      <c r="AW21">
        <v>6989</v>
      </c>
      <c r="AX21">
        <v>7020</v>
      </c>
      <c r="AY21">
        <v>7147</v>
      </c>
      <c r="AZ21">
        <v>6998</v>
      </c>
      <c r="BA21">
        <v>7056</v>
      </c>
      <c r="BB21">
        <v>7182</v>
      </c>
      <c r="BC21">
        <v>7090</v>
      </c>
      <c r="BD21">
        <v>7487</v>
      </c>
      <c r="BE21">
        <v>7625</v>
      </c>
      <c r="BF21">
        <v>7482</v>
      </c>
      <c r="BG21">
        <v>7543</v>
      </c>
      <c r="BH21">
        <v>364993</v>
      </c>
    </row>
    <row r="22" spans="1:60" x14ac:dyDescent="0.2">
      <c r="A22" s="2" t="s">
        <v>33</v>
      </c>
      <c r="B22">
        <v>500</v>
      </c>
      <c r="C22">
        <v>529</v>
      </c>
      <c r="D22">
        <v>549</v>
      </c>
      <c r="E22">
        <v>567</v>
      </c>
      <c r="F22">
        <v>585</v>
      </c>
      <c r="G22">
        <v>589</v>
      </c>
      <c r="H22">
        <v>607</v>
      </c>
      <c r="I22">
        <v>638</v>
      </c>
      <c r="J22">
        <v>707</v>
      </c>
      <c r="K22">
        <v>704</v>
      </c>
      <c r="L22">
        <v>2429</v>
      </c>
      <c r="M22">
        <v>2290</v>
      </c>
      <c r="N22">
        <v>2551</v>
      </c>
      <c r="O22">
        <v>2764</v>
      </c>
      <c r="P22">
        <v>2884</v>
      </c>
      <c r="Q22">
        <v>3410</v>
      </c>
      <c r="R22">
        <v>4630</v>
      </c>
      <c r="S22">
        <v>4007</v>
      </c>
      <c r="T22">
        <v>5550</v>
      </c>
      <c r="U22">
        <v>7182</v>
      </c>
      <c r="V22">
        <v>7051</v>
      </c>
      <c r="W22">
        <v>10487</v>
      </c>
      <c r="X22">
        <v>9924</v>
      </c>
      <c r="Y22">
        <v>10522</v>
      </c>
      <c r="Z22">
        <v>10300</v>
      </c>
      <c r="AA22">
        <v>8565</v>
      </c>
      <c r="AB22">
        <v>8748</v>
      </c>
      <c r="AC22">
        <v>10173</v>
      </c>
      <c r="AD22">
        <v>10078</v>
      </c>
      <c r="AE22">
        <v>11145</v>
      </c>
      <c r="AF22">
        <v>10035</v>
      </c>
      <c r="AG22">
        <v>12032</v>
      </c>
      <c r="AH22">
        <v>11578</v>
      </c>
      <c r="AI22">
        <v>13439</v>
      </c>
      <c r="AJ22">
        <v>14795</v>
      </c>
      <c r="AK22">
        <v>12250</v>
      </c>
      <c r="AL22">
        <v>11759</v>
      </c>
      <c r="AM22">
        <v>12946</v>
      </c>
      <c r="AN22">
        <v>15233</v>
      </c>
      <c r="AO22">
        <v>13862</v>
      </c>
      <c r="AP22">
        <v>14605</v>
      </c>
      <c r="AQ22">
        <v>14863</v>
      </c>
      <c r="AR22">
        <v>13484</v>
      </c>
      <c r="AS22">
        <v>12575</v>
      </c>
      <c r="AT22">
        <v>16931</v>
      </c>
      <c r="AU22">
        <v>11432</v>
      </c>
      <c r="AV22">
        <v>16780</v>
      </c>
      <c r="AW22">
        <v>20447</v>
      </c>
      <c r="AX22">
        <v>21808</v>
      </c>
      <c r="AY22">
        <v>24110</v>
      </c>
      <c r="AZ22">
        <v>24427</v>
      </c>
      <c r="BA22">
        <v>24672</v>
      </c>
      <c r="BB22">
        <v>24651</v>
      </c>
      <c r="BC22">
        <v>24622</v>
      </c>
      <c r="BD22">
        <v>24611</v>
      </c>
      <c r="BE22">
        <v>24319</v>
      </c>
      <c r="BF22">
        <v>24388</v>
      </c>
      <c r="BG22">
        <v>24397</v>
      </c>
      <c r="BH22">
        <v>631716</v>
      </c>
    </row>
    <row r="23" spans="1:60" x14ac:dyDescent="0.2">
      <c r="A23" s="2" t="s">
        <v>35</v>
      </c>
      <c r="B23">
        <v>168900</v>
      </c>
      <c r="C23">
        <v>177950</v>
      </c>
      <c r="D23">
        <v>186400</v>
      </c>
      <c r="E23">
        <v>196050</v>
      </c>
      <c r="F23">
        <v>202000</v>
      </c>
      <c r="G23">
        <v>211230</v>
      </c>
      <c r="H23">
        <v>218900</v>
      </c>
      <c r="I23">
        <v>226450</v>
      </c>
      <c r="J23">
        <v>236450</v>
      </c>
      <c r="K23">
        <v>245440</v>
      </c>
      <c r="L23">
        <v>241100</v>
      </c>
      <c r="M23">
        <v>238100</v>
      </c>
      <c r="N23">
        <v>230347</v>
      </c>
      <c r="O23">
        <v>235033</v>
      </c>
      <c r="P23">
        <v>239957</v>
      </c>
      <c r="Q23">
        <v>246841</v>
      </c>
      <c r="R23">
        <v>245326</v>
      </c>
      <c r="S23">
        <v>291542</v>
      </c>
      <c r="T23">
        <v>299740</v>
      </c>
      <c r="U23">
        <v>209144</v>
      </c>
      <c r="V23">
        <v>214631</v>
      </c>
      <c r="W23">
        <v>224553</v>
      </c>
      <c r="X23">
        <v>232851</v>
      </c>
      <c r="Y23">
        <v>232920</v>
      </c>
      <c r="Z23">
        <v>265107</v>
      </c>
      <c r="AA23">
        <v>274579</v>
      </c>
      <c r="AB23">
        <v>284390</v>
      </c>
      <c r="AC23">
        <v>294870</v>
      </c>
      <c r="AD23">
        <v>304280</v>
      </c>
      <c r="AE23">
        <v>316661</v>
      </c>
      <c r="AF23">
        <v>324328</v>
      </c>
      <c r="AG23">
        <v>337147</v>
      </c>
      <c r="AH23">
        <v>354425</v>
      </c>
      <c r="AI23">
        <v>370179</v>
      </c>
      <c r="AJ23">
        <v>385305</v>
      </c>
      <c r="AK23">
        <v>388750</v>
      </c>
      <c r="AL23">
        <v>415796</v>
      </c>
      <c r="AM23">
        <v>418002</v>
      </c>
      <c r="AN23">
        <v>435633</v>
      </c>
      <c r="AO23">
        <v>449267</v>
      </c>
      <c r="AP23">
        <v>459048</v>
      </c>
      <c r="AQ23">
        <v>479698</v>
      </c>
      <c r="AR23">
        <v>495772</v>
      </c>
      <c r="AS23">
        <v>509975</v>
      </c>
      <c r="AT23">
        <v>527632</v>
      </c>
      <c r="AU23">
        <v>547341</v>
      </c>
      <c r="AV23">
        <v>566352</v>
      </c>
      <c r="AW23">
        <v>576615</v>
      </c>
      <c r="AX23">
        <v>593580</v>
      </c>
      <c r="AY23">
        <v>607355</v>
      </c>
      <c r="AZ23">
        <v>625630</v>
      </c>
      <c r="BA23">
        <v>634479</v>
      </c>
      <c r="BB23">
        <v>642607</v>
      </c>
      <c r="BC23">
        <v>657167</v>
      </c>
      <c r="BD23">
        <v>666413</v>
      </c>
      <c r="BE23">
        <v>673257</v>
      </c>
      <c r="BF23">
        <v>695349</v>
      </c>
      <c r="BG23">
        <v>705745</v>
      </c>
      <c r="BH23">
        <v>21734589</v>
      </c>
    </row>
    <row r="24" spans="1:60" x14ac:dyDescent="0.2">
      <c r="A24" s="2" t="s">
        <v>37</v>
      </c>
      <c r="B24">
        <v>2831</v>
      </c>
      <c r="C24">
        <v>2894</v>
      </c>
      <c r="D24">
        <v>3187</v>
      </c>
      <c r="E24">
        <v>3304</v>
      </c>
      <c r="F24">
        <v>3203</v>
      </c>
      <c r="G24">
        <v>3307</v>
      </c>
      <c r="H24">
        <v>3447</v>
      </c>
      <c r="I24">
        <v>3625</v>
      </c>
      <c r="J24">
        <v>4094</v>
      </c>
      <c r="K24">
        <v>4619</v>
      </c>
      <c r="L24">
        <v>5460</v>
      </c>
      <c r="M24">
        <v>6138</v>
      </c>
      <c r="N24">
        <v>7020</v>
      </c>
      <c r="O24">
        <v>7936</v>
      </c>
      <c r="P24">
        <v>7763</v>
      </c>
      <c r="Q24">
        <v>8281</v>
      </c>
      <c r="R24">
        <v>9037</v>
      </c>
      <c r="S24">
        <v>10474</v>
      </c>
      <c r="T24">
        <v>10749</v>
      </c>
      <c r="U24">
        <v>11502</v>
      </c>
      <c r="V24">
        <v>12356</v>
      </c>
      <c r="W24">
        <v>12958</v>
      </c>
      <c r="X24">
        <v>11895</v>
      </c>
      <c r="Y24">
        <v>11582</v>
      </c>
      <c r="Z24">
        <v>11248</v>
      </c>
      <c r="AA24">
        <v>11907</v>
      </c>
      <c r="AB24">
        <v>12741</v>
      </c>
      <c r="AC24">
        <v>13453</v>
      </c>
      <c r="AD24">
        <v>15519</v>
      </c>
      <c r="AE24">
        <v>14995</v>
      </c>
      <c r="AF24">
        <v>14737</v>
      </c>
      <c r="AG24">
        <v>13443</v>
      </c>
      <c r="AH24">
        <v>13158</v>
      </c>
      <c r="AI24">
        <v>12443</v>
      </c>
      <c r="AJ24">
        <v>13869</v>
      </c>
      <c r="AK24">
        <v>16290</v>
      </c>
      <c r="AL24">
        <v>15502</v>
      </c>
      <c r="AM24">
        <v>15256</v>
      </c>
      <c r="AN24">
        <v>15031</v>
      </c>
      <c r="AO24">
        <v>13539</v>
      </c>
      <c r="AP24">
        <v>14332</v>
      </c>
      <c r="AQ24">
        <v>13447</v>
      </c>
      <c r="AR24">
        <v>14863</v>
      </c>
      <c r="AS24">
        <v>16185</v>
      </c>
      <c r="AT24">
        <v>17990</v>
      </c>
      <c r="AU24">
        <v>16772</v>
      </c>
      <c r="AV24">
        <v>17958</v>
      </c>
      <c r="AW24">
        <v>17531</v>
      </c>
      <c r="AX24">
        <v>17717</v>
      </c>
      <c r="AY24">
        <v>17409</v>
      </c>
      <c r="AZ24">
        <v>17598</v>
      </c>
      <c r="BA24">
        <v>17204</v>
      </c>
      <c r="BB24">
        <v>16471</v>
      </c>
      <c r="BC24">
        <v>17562</v>
      </c>
      <c r="BD24">
        <v>19476</v>
      </c>
      <c r="BE24">
        <v>18140</v>
      </c>
      <c r="BF24">
        <v>18740</v>
      </c>
      <c r="BG24">
        <v>19732</v>
      </c>
      <c r="BH24">
        <v>699920</v>
      </c>
    </row>
    <row r="25" spans="1:60" x14ac:dyDescent="0.2">
      <c r="A25" s="2" t="s">
        <v>39</v>
      </c>
      <c r="AG25">
        <v>951415</v>
      </c>
      <c r="AH25">
        <v>838715</v>
      </c>
      <c r="AI25">
        <v>743916</v>
      </c>
      <c r="AJ25">
        <v>657919</v>
      </c>
      <c r="AK25">
        <v>624222</v>
      </c>
      <c r="AL25">
        <v>632624</v>
      </c>
      <c r="AM25">
        <v>674027</v>
      </c>
      <c r="AN25">
        <v>652630</v>
      </c>
      <c r="AO25">
        <v>599033</v>
      </c>
      <c r="AP25">
        <v>627643</v>
      </c>
      <c r="AQ25">
        <v>618004</v>
      </c>
      <c r="AR25">
        <v>606184</v>
      </c>
      <c r="AS25">
        <v>630600</v>
      </c>
      <c r="AT25">
        <v>697800</v>
      </c>
      <c r="AU25">
        <v>768300</v>
      </c>
      <c r="AV25">
        <v>816400</v>
      </c>
      <c r="AW25">
        <v>841700</v>
      </c>
      <c r="AX25">
        <v>920700</v>
      </c>
      <c r="AY25">
        <v>971400</v>
      </c>
      <c r="AZ25">
        <v>1020100</v>
      </c>
      <c r="BA25">
        <v>1092100</v>
      </c>
      <c r="BB25">
        <v>1172200</v>
      </c>
      <c r="BC25">
        <v>1073200</v>
      </c>
      <c r="BD25">
        <v>1148400</v>
      </c>
      <c r="BE25">
        <v>1172518</v>
      </c>
      <c r="BF25">
        <v>1183269</v>
      </c>
      <c r="BG25">
        <v>1193215</v>
      </c>
      <c r="BH25">
        <v>22928234</v>
      </c>
    </row>
    <row r="26" spans="1:60" x14ac:dyDescent="0.2">
      <c r="A26" s="2" t="s">
        <v>41</v>
      </c>
      <c r="AO26">
        <v>1735557</v>
      </c>
      <c r="AP26">
        <v>1772171</v>
      </c>
      <c r="AQ26">
        <v>1820409</v>
      </c>
      <c r="AR26">
        <v>1738859</v>
      </c>
      <c r="AS26">
        <v>1815472</v>
      </c>
      <c r="AT26">
        <v>1740768</v>
      </c>
      <c r="AU26">
        <v>1780211</v>
      </c>
      <c r="AV26">
        <v>1806960</v>
      </c>
      <c r="AW26">
        <v>1682182</v>
      </c>
      <c r="AX26">
        <v>1708183</v>
      </c>
      <c r="AY26">
        <v>1816000</v>
      </c>
      <c r="AZ26">
        <v>1789081</v>
      </c>
      <c r="BA26">
        <v>1788259</v>
      </c>
      <c r="BB26">
        <v>1774712</v>
      </c>
      <c r="BC26">
        <v>1814781</v>
      </c>
      <c r="BD26">
        <v>1850880</v>
      </c>
      <c r="BE26">
        <v>1805539</v>
      </c>
      <c r="BF26">
        <v>1794958</v>
      </c>
      <c r="BG26">
        <v>1825437</v>
      </c>
      <c r="BH26">
        <v>33860419</v>
      </c>
    </row>
    <row r="27" spans="1:60" x14ac:dyDescent="0.2">
      <c r="A27" s="2" t="s">
        <v>43</v>
      </c>
      <c r="B27">
        <v>560855</v>
      </c>
      <c r="C27">
        <v>604283</v>
      </c>
      <c r="D27">
        <v>596311</v>
      </c>
      <c r="E27">
        <v>571731</v>
      </c>
      <c r="F27">
        <v>610383</v>
      </c>
      <c r="G27">
        <v>655170</v>
      </c>
      <c r="H27">
        <v>709455</v>
      </c>
      <c r="I27">
        <v>750108</v>
      </c>
      <c r="J27">
        <v>775942</v>
      </c>
      <c r="K27">
        <v>886159</v>
      </c>
      <c r="L27">
        <v>921573</v>
      </c>
      <c r="M27">
        <v>942695</v>
      </c>
      <c r="N27">
        <v>995907</v>
      </c>
      <c r="O27">
        <v>1079924</v>
      </c>
      <c r="P27">
        <v>1029404</v>
      </c>
      <c r="Q27">
        <v>1010660</v>
      </c>
      <c r="R27">
        <v>1017332</v>
      </c>
      <c r="S27">
        <v>1047585</v>
      </c>
      <c r="T27">
        <v>1097971</v>
      </c>
      <c r="U27">
        <v>1136049</v>
      </c>
      <c r="V27">
        <v>1155951</v>
      </c>
      <c r="W27">
        <v>1137007</v>
      </c>
      <c r="X27">
        <v>1170899</v>
      </c>
      <c r="Y27">
        <v>1228249</v>
      </c>
      <c r="Z27">
        <v>1216805</v>
      </c>
      <c r="AA27">
        <v>1273425</v>
      </c>
      <c r="AB27">
        <v>1317872</v>
      </c>
      <c r="AC27">
        <v>1343879</v>
      </c>
      <c r="AD27">
        <v>1347877</v>
      </c>
      <c r="AE27">
        <v>1333319</v>
      </c>
      <c r="AF27">
        <v>1535070</v>
      </c>
      <c r="AG27">
        <v>1571900</v>
      </c>
      <c r="AH27">
        <v>1652366</v>
      </c>
      <c r="AI27">
        <v>1682946</v>
      </c>
      <c r="AJ27">
        <v>1751040</v>
      </c>
      <c r="AK27">
        <v>1804104</v>
      </c>
      <c r="AL27">
        <v>1743430</v>
      </c>
      <c r="AM27">
        <v>1801223</v>
      </c>
      <c r="AN27">
        <v>1689862</v>
      </c>
      <c r="BH27">
        <v>44756721</v>
      </c>
    </row>
    <row r="28" spans="1:60" x14ac:dyDescent="0.2">
      <c r="A28" s="2" t="s">
        <v>44</v>
      </c>
      <c r="B28">
        <v>1369</v>
      </c>
      <c r="C28">
        <v>1473</v>
      </c>
      <c r="D28">
        <v>1510</v>
      </c>
      <c r="E28">
        <v>1500</v>
      </c>
      <c r="F28">
        <v>1592</v>
      </c>
      <c r="G28">
        <v>1657</v>
      </c>
      <c r="H28">
        <v>1744</v>
      </c>
      <c r="I28">
        <v>1895</v>
      </c>
      <c r="J28">
        <v>1840</v>
      </c>
      <c r="K28">
        <v>2151</v>
      </c>
      <c r="L28">
        <v>2562</v>
      </c>
      <c r="M28">
        <v>2785</v>
      </c>
      <c r="N28">
        <v>2955</v>
      </c>
      <c r="O28">
        <v>2803</v>
      </c>
      <c r="P28">
        <v>2828</v>
      </c>
      <c r="Q28">
        <v>3374</v>
      </c>
      <c r="R28">
        <v>3674</v>
      </c>
      <c r="S28">
        <v>3782</v>
      </c>
      <c r="T28">
        <v>3920</v>
      </c>
      <c r="U28">
        <v>4041</v>
      </c>
      <c r="V28">
        <v>4262</v>
      </c>
      <c r="W28">
        <v>4554</v>
      </c>
      <c r="X28">
        <v>4970</v>
      </c>
      <c r="Y28">
        <v>5213</v>
      </c>
      <c r="Z28">
        <v>5577</v>
      </c>
      <c r="AA28">
        <v>5544</v>
      </c>
      <c r="AB28">
        <v>6628</v>
      </c>
      <c r="AC28">
        <v>7302</v>
      </c>
      <c r="AD28">
        <v>4862</v>
      </c>
      <c r="AE28">
        <v>8272</v>
      </c>
      <c r="AF28">
        <v>8484</v>
      </c>
      <c r="AG28">
        <v>9626</v>
      </c>
      <c r="AH28">
        <v>6277</v>
      </c>
      <c r="AI28">
        <v>8867</v>
      </c>
      <c r="AJ28">
        <v>9285</v>
      </c>
      <c r="AK28">
        <v>9664</v>
      </c>
      <c r="AL28">
        <v>9633</v>
      </c>
      <c r="AM28">
        <v>9524</v>
      </c>
      <c r="AN28">
        <v>10482</v>
      </c>
      <c r="AO28">
        <v>10731</v>
      </c>
      <c r="AP28">
        <v>16299</v>
      </c>
      <c r="AQ28">
        <v>17003</v>
      </c>
      <c r="AR28">
        <v>17077</v>
      </c>
      <c r="AS28">
        <v>17563</v>
      </c>
      <c r="AT28">
        <v>16698</v>
      </c>
      <c r="AU28">
        <v>16600</v>
      </c>
      <c r="AV28">
        <v>16315</v>
      </c>
      <c r="AW28">
        <v>15553</v>
      </c>
      <c r="AX28">
        <v>16035</v>
      </c>
      <c r="AY28">
        <v>16600</v>
      </c>
      <c r="AZ28">
        <v>16837</v>
      </c>
      <c r="BA28">
        <v>17483</v>
      </c>
      <c r="BB28">
        <v>19497</v>
      </c>
      <c r="BC28">
        <v>20688</v>
      </c>
      <c r="BD28">
        <v>21854</v>
      </c>
      <c r="BE28">
        <v>22313</v>
      </c>
      <c r="BF28">
        <v>23285</v>
      </c>
      <c r="BG28">
        <v>23885</v>
      </c>
      <c r="BH28">
        <v>530797</v>
      </c>
    </row>
    <row r="29" spans="1:60" x14ac:dyDescent="0.2">
      <c r="A29" s="2" t="s">
        <v>46</v>
      </c>
      <c r="B29">
        <v>19388</v>
      </c>
      <c r="C29">
        <v>19720</v>
      </c>
      <c r="D29">
        <v>21403</v>
      </c>
      <c r="E29">
        <v>22343</v>
      </c>
      <c r="F29">
        <v>23631</v>
      </c>
      <c r="G29">
        <v>23980</v>
      </c>
      <c r="H29">
        <v>25182</v>
      </c>
      <c r="I29">
        <v>25630</v>
      </c>
      <c r="J29">
        <v>26692</v>
      </c>
      <c r="K29">
        <v>27099</v>
      </c>
      <c r="L29">
        <v>27449</v>
      </c>
      <c r="M29">
        <v>28562</v>
      </c>
      <c r="N29">
        <v>28933</v>
      </c>
      <c r="O29">
        <v>30789</v>
      </c>
      <c r="P29">
        <v>33088</v>
      </c>
      <c r="Q29">
        <v>34722</v>
      </c>
      <c r="R29">
        <v>35167</v>
      </c>
      <c r="S29">
        <v>37190</v>
      </c>
      <c r="T29">
        <v>38738</v>
      </c>
      <c r="U29">
        <v>41122</v>
      </c>
      <c r="V29">
        <v>42089</v>
      </c>
      <c r="W29">
        <v>44952</v>
      </c>
      <c r="X29">
        <v>50394</v>
      </c>
      <c r="Y29">
        <v>53662</v>
      </c>
      <c r="Z29">
        <v>57886</v>
      </c>
      <c r="AA29">
        <v>50398</v>
      </c>
      <c r="AB29">
        <v>49216</v>
      </c>
      <c r="AC29">
        <v>45430</v>
      </c>
      <c r="AD29">
        <v>42572</v>
      </c>
      <c r="AE29">
        <v>42769</v>
      </c>
      <c r="AF29">
        <v>40406</v>
      </c>
      <c r="AG29">
        <v>41509</v>
      </c>
      <c r="AH29">
        <v>42483</v>
      </c>
      <c r="AI29">
        <v>45417</v>
      </c>
      <c r="AJ29">
        <v>43803</v>
      </c>
      <c r="AK29">
        <v>45521</v>
      </c>
      <c r="AL29">
        <v>45050</v>
      </c>
      <c r="AM29">
        <v>46022</v>
      </c>
      <c r="AN29">
        <v>44536</v>
      </c>
      <c r="AO29">
        <v>55361</v>
      </c>
      <c r="AP29">
        <v>52582</v>
      </c>
      <c r="AQ29">
        <v>54260</v>
      </c>
      <c r="AR29">
        <v>59603</v>
      </c>
      <c r="AS29">
        <v>58364</v>
      </c>
      <c r="AT29">
        <v>60652</v>
      </c>
      <c r="AU29">
        <v>57867</v>
      </c>
      <c r="AV29">
        <v>60060</v>
      </c>
      <c r="AW29">
        <v>61302</v>
      </c>
      <c r="AX29">
        <v>63081</v>
      </c>
      <c r="AY29">
        <v>64933</v>
      </c>
      <c r="AZ29">
        <v>68143</v>
      </c>
      <c r="BA29">
        <v>69685</v>
      </c>
      <c r="BB29">
        <v>71296</v>
      </c>
      <c r="BC29">
        <v>73364</v>
      </c>
      <c r="BD29">
        <v>75528</v>
      </c>
      <c r="BE29">
        <v>77554</v>
      </c>
      <c r="BF29">
        <v>79740</v>
      </c>
      <c r="BG29">
        <v>81417</v>
      </c>
      <c r="BH29">
        <v>2689735</v>
      </c>
    </row>
    <row r="30" spans="1:60" x14ac:dyDescent="0.2">
      <c r="A30" s="2" t="s">
        <v>48</v>
      </c>
      <c r="B30">
        <v>239</v>
      </c>
      <c r="C30">
        <v>246</v>
      </c>
      <c r="D30">
        <v>285</v>
      </c>
      <c r="E30">
        <v>326</v>
      </c>
      <c r="F30">
        <v>334</v>
      </c>
      <c r="G30">
        <v>394</v>
      </c>
      <c r="H30">
        <v>370</v>
      </c>
      <c r="I30">
        <v>400</v>
      </c>
      <c r="J30">
        <v>381</v>
      </c>
      <c r="K30">
        <v>298</v>
      </c>
      <c r="L30">
        <v>312</v>
      </c>
      <c r="M30">
        <v>285</v>
      </c>
      <c r="N30">
        <v>239</v>
      </c>
      <c r="O30">
        <v>188</v>
      </c>
      <c r="P30">
        <v>171</v>
      </c>
      <c r="Q30">
        <v>208</v>
      </c>
      <c r="R30">
        <v>229</v>
      </c>
      <c r="S30">
        <v>244</v>
      </c>
      <c r="T30">
        <v>244</v>
      </c>
      <c r="U30">
        <v>260</v>
      </c>
      <c r="V30">
        <v>277</v>
      </c>
      <c r="W30">
        <v>292</v>
      </c>
      <c r="X30">
        <v>320</v>
      </c>
      <c r="Y30">
        <v>313</v>
      </c>
      <c r="Z30">
        <v>297</v>
      </c>
      <c r="AA30">
        <v>329</v>
      </c>
      <c r="AB30">
        <v>299</v>
      </c>
      <c r="AC30">
        <v>289</v>
      </c>
      <c r="AD30">
        <v>298</v>
      </c>
      <c r="AE30">
        <v>295</v>
      </c>
      <c r="AF30">
        <v>262</v>
      </c>
      <c r="AG30">
        <v>253</v>
      </c>
      <c r="AH30">
        <v>231</v>
      </c>
      <c r="AI30">
        <v>219</v>
      </c>
      <c r="AJ30">
        <v>227</v>
      </c>
      <c r="AK30">
        <v>177</v>
      </c>
      <c r="AL30">
        <v>178</v>
      </c>
      <c r="AM30">
        <v>184</v>
      </c>
      <c r="AN30">
        <v>177</v>
      </c>
      <c r="AO30">
        <v>177</v>
      </c>
      <c r="AP30">
        <v>186</v>
      </c>
      <c r="AQ30">
        <v>189</v>
      </c>
      <c r="AR30">
        <v>189</v>
      </c>
      <c r="AS30">
        <v>191</v>
      </c>
      <c r="AT30">
        <v>187</v>
      </c>
      <c r="AU30">
        <v>198</v>
      </c>
      <c r="AV30">
        <v>207</v>
      </c>
      <c r="AW30">
        <v>216</v>
      </c>
      <c r="AX30">
        <v>217</v>
      </c>
      <c r="AY30">
        <v>212</v>
      </c>
      <c r="AZ30">
        <v>212</v>
      </c>
      <c r="BA30">
        <v>224</v>
      </c>
      <c r="BB30">
        <v>224</v>
      </c>
      <c r="BC30">
        <v>219</v>
      </c>
      <c r="BD30">
        <v>222</v>
      </c>
      <c r="BE30">
        <v>221</v>
      </c>
      <c r="BF30">
        <v>223</v>
      </c>
      <c r="BG30">
        <v>224</v>
      </c>
      <c r="BH30">
        <v>14508</v>
      </c>
    </row>
    <row r="31" spans="1:60" x14ac:dyDescent="0.2">
      <c r="A31" s="2" t="s">
        <v>50</v>
      </c>
      <c r="B31">
        <v>2892</v>
      </c>
      <c r="C31">
        <v>3162</v>
      </c>
      <c r="D31">
        <v>3435</v>
      </c>
      <c r="E31">
        <v>3519</v>
      </c>
      <c r="F31">
        <v>3600</v>
      </c>
      <c r="G31">
        <v>3654</v>
      </c>
      <c r="H31">
        <v>3756</v>
      </c>
      <c r="I31">
        <v>3805</v>
      </c>
      <c r="J31">
        <v>3942</v>
      </c>
      <c r="K31">
        <v>4041</v>
      </c>
      <c r="L31">
        <v>4125</v>
      </c>
      <c r="M31">
        <v>4220</v>
      </c>
      <c r="N31">
        <v>4335</v>
      </c>
      <c r="O31">
        <v>4502</v>
      </c>
      <c r="P31">
        <v>4613</v>
      </c>
      <c r="Q31">
        <v>4722</v>
      </c>
      <c r="R31">
        <v>4834</v>
      </c>
      <c r="S31">
        <v>4947</v>
      </c>
      <c r="T31">
        <v>5059</v>
      </c>
      <c r="U31">
        <v>5408</v>
      </c>
      <c r="V31">
        <v>5292</v>
      </c>
      <c r="W31">
        <v>5548</v>
      </c>
      <c r="X31">
        <v>5897</v>
      </c>
      <c r="Y31">
        <v>6227</v>
      </c>
      <c r="Z31">
        <v>6544</v>
      </c>
      <c r="AA31">
        <v>6577</v>
      </c>
      <c r="AB31">
        <v>6864</v>
      </c>
      <c r="AC31">
        <v>6961</v>
      </c>
      <c r="AD31">
        <v>7028</v>
      </c>
      <c r="AE31">
        <v>7135</v>
      </c>
      <c r="AF31">
        <v>8284</v>
      </c>
      <c r="AG31">
        <v>8317</v>
      </c>
      <c r="AH31">
        <v>8504</v>
      </c>
      <c r="AI31">
        <v>8682</v>
      </c>
      <c r="AJ31">
        <v>9052</v>
      </c>
      <c r="AK31">
        <v>9883</v>
      </c>
      <c r="AL31">
        <v>8671</v>
      </c>
      <c r="AM31">
        <v>8464</v>
      </c>
      <c r="AN31">
        <v>9304</v>
      </c>
      <c r="AO31">
        <v>7787</v>
      </c>
      <c r="AP31">
        <v>7688</v>
      </c>
      <c r="AQ31">
        <v>7439</v>
      </c>
      <c r="AR31">
        <v>7744</v>
      </c>
      <c r="AS31">
        <v>7760</v>
      </c>
      <c r="AT31">
        <v>7398</v>
      </c>
      <c r="AU31">
        <v>7587</v>
      </c>
      <c r="AV31">
        <v>7588</v>
      </c>
      <c r="AW31">
        <v>6757</v>
      </c>
      <c r="AX31">
        <v>7080</v>
      </c>
      <c r="AY31">
        <v>7042</v>
      </c>
      <c r="AZ31">
        <v>6674</v>
      </c>
      <c r="BA31">
        <v>6953</v>
      </c>
      <c r="BB31">
        <v>6595</v>
      </c>
      <c r="BC31">
        <v>6493</v>
      </c>
      <c r="BD31">
        <v>7029</v>
      </c>
      <c r="BE31">
        <v>7231</v>
      </c>
      <c r="BF31">
        <v>7868</v>
      </c>
      <c r="BG31">
        <v>6770</v>
      </c>
      <c r="BH31">
        <v>363288</v>
      </c>
    </row>
    <row r="32" spans="1:60" x14ac:dyDescent="0.2">
      <c r="A32" s="2" t="s">
        <v>52</v>
      </c>
      <c r="B32">
        <v>88392</v>
      </c>
      <c r="C32">
        <v>92720</v>
      </c>
      <c r="D32">
        <v>94131</v>
      </c>
      <c r="E32">
        <v>94353</v>
      </c>
      <c r="F32">
        <v>97119</v>
      </c>
      <c r="G32">
        <v>101251</v>
      </c>
      <c r="H32">
        <v>104518</v>
      </c>
      <c r="I32">
        <v>109840</v>
      </c>
      <c r="J32">
        <v>114445</v>
      </c>
      <c r="K32">
        <v>123381</v>
      </c>
      <c r="L32">
        <v>125121</v>
      </c>
      <c r="M32">
        <v>137699</v>
      </c>
      <c r="N32">
        <v>143840</v>
      </c>
      <c r="O32">
        <v>147806</v>
      </c>
      <c r="P32">
        <v>159316</v>
      </c>
      <c r="Q32">
        <v>169038</v>
      </c>
      <c r="R32">
        <v>180263</v>
      </c>
      <c r="S32">
        <v>182226</v>
      </c>
      <c r="T32">
        <v>190433</v>
      </c>
      <c r="U32">
        <v>221627</v>
      </c>
      <c r="V32">
        <v>216317</v>
      </c>
      <c r="W32">
        <v>214565</v>
      </c>
      <c r="X32">
        <v>226956</v>
      </c>
      <c r="Y32">
        <v>212816</v>
      </c>
      <c r="Z32">
        <v>223114</v>
      </c>
      <c r="AA32">
        <v>212937</v>
      </c>
      <c r="AB32">
        <v>224550</v>
      </c>
      <c r="AC32">
        <v>249278</v>
      </c>
      <c r="AD32">
        <v>250750</v>
      </c>
      <c r="AE32">
        <v>264844</v>
      </c>
      <c r="AF32">
        <v>273713</v>
      </c>
      <c r="AG32">
        <v>271277</v>
      </c>
      <c r="AH32">
        <v>284353</v>
      </c>
      <c r="AI32">
        <v>310265</v>
      </c>
      <c r="AJ32">
        <v>325658</v>
      </c>
      <c r="AK32">
        <v>342481</v>
      </c>
      <c r="AL32">
        <v>360396</v>
      </c>
      <c r="AM32">
        <v>391266</v>
      </c>
      <c r="AN32">
        <v>397028</v>
      </c>
      <c r="AO32">
        <v>401024</v>
      </c>
      <c r="AP32">
        <v>416916</v>
      </c>
      <c r="AQ32">
        <v>431781</v>
      </c>
      <c r="AR32">
        <v>440165</v>
      </c>
      <c r="AS32">
        <v>460418</v>
      </c>
      <c r="AT32">
        <v>503000</v>
      </c>
      <c r="AU32">
        <v>598767</v>
      </c>
      <c r="AV32">
        <v>680792</v>
      </c>
      <c r="AW32">
        <v>707255</v>
      </c>
      <c r="AX32">
        <v>636940</v>
      </c>
      <c r="AY32">
        <v>703304</v>
      </c>
      <c r="AZ32">
        <v>704628</v>
      </c>
      <c r="BA32">
        <v>702167</v>
      </c>
      <c r="BB32">
        <v>710957</v>
      </c>
      <c r="BC32">
        <v>726831</v>
      </c>
      <c r="BD32">
        <v>882891</v>
      </c>
      <c r="BE32">
        <v>862535</v>
      </c>
      <c r="BF32">
        <v>920947</v>
      </c>
      <c r="BG32">
        <v>914906</v>
      </c>
      <c r="BH32">
        <v>20336307</v>
      </c>
    </row>
    <row r="33" spans="1:60" x14ac:dyDescent="0.2">
      <c r="A33" s="2" t="s">
        <v>54</v>
      </c>
      <c r="AG33">
        <v>52500</v>
      </c>
      <c r="AH33">
        <v>48100</v>
      </c>
      <c r="AI33">
        <v>42700</v>
      </c>
      <c r="AJ33">
        <v>39370</v>
      </c>
      <c r="AK33">
        <v>34030</v>
      </c>
      <c r="AL33">
        <v>26323</v>
      </c>
      <c r="AM33">
        <v>29089</v>
      </c>
      <c r="AN33">
        <v>29478</v>
      </c>
      <c r="AO33">
        <v>30560</v>
      </c>
      <c r="AP33">
        <v>24765</v>
      </c>
      <c r="AQ33">
        <v>33250</v>
      </c>
      <c r="AR33">
        <v>38600</v>
      </c>
      <c r="AS33">
        <v>45322</v>
      </c>
      <c r="AT33">
        <v>46096</v>
      </c>
      <c r="AU33">
        <v>48419</v>
      </c>
      <c r="AV33">
        <v>54217</v>
      </c>
      <c r="AW33">
        <v>65333</v>
      </c>
      <c r="AX33">
        <v>67890</v>
      </c>
      <c r="AY33">
        <v>76250</v>
      </c>
      <c r="AZ33">
        <v>87070</v>
      </c>
      <c r="BA33">
        <v>94264</v>
      </c>
      <c r="BB33">
        <v>72445</v>
      </c>
      <c r="BC33">
        <v>66007</v>
      </c>
      <c r="BD33">
        <v>81453</v>
      </c>
      <c r="BE33">
        <v>83179</v>
      </c>
      <c r="BF33">
        <v>86575</v>
      </c>
      <c r="BG33">
        <v>82235</v>
      </c>
      <c r="BH33">
        <v>1485520</v>
      </c>
    </row>
    <row r="34" spans="1:60" x14ac:dyDescent="0.2">
      <c r="A34" s="2" t="s">
        <v>56</v>
      </c>
      <c r="B34">
        <v>22691</v>
      </c>
      <c r="C34">
        <v>26349</v>
      </c>
      <c r="D34">
        <v>31594</v>
      </c>
      <c r="E34">
        <v>37238</v>
      </c>
      <c r="F34">
        <v>42063</v>
      </c>
      <c r="G34">
        <v>39922</v>
      </c>
      <c r="H34">
        <v>36630</v>
      </c>
      <c r="I34">
        <v>30681</v>
      </c>
      <c r="J34">
        <v>31572</v>
      </c>
      <c r="K34">
        <v>42750</v>
      </c>
      <c r="L34">
        <v>43420</v>
      </c>
      <c r="M34">
        <v>45086</v>
      </c>
      <c r="N34">
        <v>53187</v>
      </c>
      <c r="O34">
        <v>51439</v>
      </c>
      <c r="P34">
        <v>49930</v>
      </c>
      <c r="Q34">
        <v>53790</v>
      </c>
      <c r="R34">
        <v>51094</v>
      </c>
      <c r="S34">
        <v>40637</v>
      </c>
      <c r="T34">
        <v>57626</v>
      </c>
      <c r="U34">
        <v>38794</v>
      </c>
      <c r="V34">
        <v>52750</v>
      </c>
      <c r="W34">
        <v>57544</v>
      </c>
      <c r="X34">
        <v>52937</v>
      </c>
      <c r="Y34">
        <v>62497</v>
      </c>
      <c r="Z34">
        <v>58671</v>
      </c>
      <c r="AA34">
        <v>57091</v>
      </c>
      <c r="AB34">
        <v>48847</v>
      </c>
      <c r="AC34">
        <v>48909</v>
      </c>
      <c r="AD34">
        <v>52769</v>
      </c>
      <c r="AE34">
        <v>60018</v>
      </c>
      <c r="AF34">
        <v>63954</v>
      </c>
      <c r="AG34">
        <v>67806</v>
      </c>
      <c r="AH34">
        <v>68000</v>
      </c>
      <c r="AI34">
        <v>57733</v>
      </c>
      <c r="AJ34">
        <v>74249</v>
      </c>
      <c r="AK34">
        <v>69877</v>
      </c>
      <c r="AL34">
        <v>66535</v>
      </c>
      <c r="AM34">
        <v>64124</v>
      </c>
      <c r="AN34">
        <v>54307</v>
      </c>
      <c r="AO34">
        <v>58452</v>
      </c>
      <c r="AP34">
        <v>63258</v>
      </c>
      <c r="AQ34">
        <v>57274</v>
      </c>
      <c r="AR34">
        <v>51406</v>
      </c>
      <c r="AS34">
        <v>61628</v>
      </c>
      <c r="AT34">
        <v>61622</v>
      </c>
      <c r="AU34">
        <v>61098</v>
      </c>
      <c r="AV34">
        <v>64593</v>
      </c>
      <c r="AW34">
        <v>68697</v>
      </c>
      <c r="AX34">
        <v>73562</v>
      </c>
      <c r="AY34">
        <v>81666</v>
      </c>
      <c r="AZ34">
        <v>86308</v>
      </c>
      <c r="BA34">
        <v>87242</v>
      </c>
      <c r="BB34">
        <v>77160</v>
      </c>
      <c r="BC34">
        <v>66561</v>
      </c>
      <c r="BD34">
        <v>66891</v>
      </c>
      <c r="BE34">
        <v>67982</v>
      </c>
      <c r="BF34">
        <v>73712</v>
      </c>
      <c r="BG34">
        <v>71616</v>
      </c>
      <c r="BH34">
        <v>3265839</v>
      </c>
    </row>
    <row r="35" spans="1:60" x14ac:dyDescent="0.2">
      <c r="A35" s="2" t="s">
        <v>58</v>
      </c>
      <c r="B35">
        <v>2119990</v>
      </c>
      <c r="C35">
        <v>2172514</v>
      </c>
      <c r="D35">
        <v>2195749</v>
      </c>
      <c r="E35">
        <v>2288777</v>
      </c>
      <c r="F35">
        <v>2420783</v>
      </c>
      <c r="G35">
        <v>2463109</v>
      </c>
      <c r="H35">
        <v>2545090</v>
      </c>
      <c r="I35">
        <v>2809556</v>
      </c>
      <c r="J35">
        <v>2982732</v>
      </c>
      <c r="K35">
        <v>3095640</v>
      </c>
      <c r="L35">
        <v>3085695</v>
      </c>
      <c r="M35">
        <v>3410303</v>
      </c>
      <c r="N35">
        <v>3550501</v>
      </c>
      <c r="O35">
        <v>3416986</v>
      </c>
      <c r="P35">
        <v>3589592</v>
      </c>
      <c r="Q35">
        <v>3899760</v>
      </c>
      <c r="R35">
        <v>4094392</v>
      </c>
      <c r="S35">
        <v>4393098</v>
      </c>
      <c r="T35">
        <v>4768181</v>
      </c>
      <c r="U35">
        <v>5316689</v>
      </c>
      <c r="V35">
        <v>5585967</v>
      </c>
      <c r="W35">
        <v>5626493</v>
      </c>
      <c r="X35">
        <v>5831344</v>
      </c>
      <c r="Y35">
        <v>5676550</v>
      </c>
      <c r="Z35">
        <v>5898738</v>
      </c>
      <c r="AA35">
        <v>6197736</v>
      </c>
      <c r="AB35">
        <v>6648814</v>
      </c>
      <c r="AC35">
        <v>7266223</v>
      </c>
      <c r="AD35">
        <v>7510809</v>
      </c>
      <c r="AE35">
        <v>7709088</v>
      </c>
      <c r="AF35">
        <v>8545027</v>
      </c>
      <c r="AG35">
        <v>9071529</v>
      </c>
      <c r="AH35">
        <v>9685447</v>
      </c>
      <c r="AI35">
        <v>10489053</v>
      </c>
      <c r="AJ35">
        <v>11816818</v>
      </c>
      <c r="AK35">
        <v>12351145</v>
      </c>
      <c r="AL35">
        <v>12656380</v>
      </c>
      <c r="AM35">
        <v>13276820</v>
      </c>
      <c r="AN35">
        <v>14579400</v>
      </c>
      <c r="AO35">
        <v>15424850</v>
      </c>
      <c r="AP35">
        <v>15964800</v>
      </c>
      <c r="AQ35">
        <v>17298391</v>
      </c>
      <c r="AR35">
        <v>18377007</v>
      </c>
      <c r="AS35">
        <v>19908035</v>
      </c>
      <c r="AT35">
        <v>19668815</v>
      </c>
      <c r="AU35">
        <v>20441383</v>
      </c>
      <c r="AV35">
        <v>21814555</v>
      </c>
      <c r="AW35">
        <v>22858805</v>
      </c>
      <c r="AX35">
        <v>22610720</v>
      </c>
      <c r="AY35">
        <v>23630101</v>
      </c>
      <c r="AZ35">
        <v>24312115</v>
      </c>
      <c r="BA35">
        <v>24648628</v>
      </c>
      <c r="BB35">
        <v>25424670</v>
      </c>
      <c r="BC35">
        <v>26038960</v>
      </c>
      <c r="BD35">
        <v>26642293</v>
      </c>
      <c r="BE35">
        <v>26922412</v>
      </c>
      <c r="BF35">
        <v>27694100</v>
      </c>
      <c r="BG35">
        <v>29341250</v>
      </c>
      <c r="BH35">
        <v>660064408</v>
      </c>
    </row>
    <row r="36" spans="1:60" x14ac:dyDescent="0.2">
      <c r="A36" s="2" t="s">
        <v>60</v>
      </c>
      <c r="B36">
        <v>223</v>
      </c>
      <c r="C36">
        <v>229</v>
      </c>
      <c r="D36">
        <v>197</v>
      </c>
      <c r="E36">
        <v>254</v>
      </c>
      <c r="F36">
        <v>259</v>
      </c>
      <c r="G36">
        <v>194</v>
      </c>
      <c r="H36">
        <v>171</v>
      </c>
      <c r="I36">
        <v>143</v>
      </c>
      <c r="J36">
        <v>163</v>
      </c>
      <c r="K36">
        <v>174</v>
      </c>
      <c r="L36">
        <v>187</v>
      </c>
      <c r="M36">
        <v>189</v>
      </c>
      <c r="N36">
        <v>193</v>
      </c>
      <c r="O36">
        <v>204</v>
      </c>
      <c r="P36">
        <v>205</v>
      </c>
      <c r="Q36">
        <v>214</v>
      </c>
      <c r="R36">
        <v>217</v>
      </c>
      <c r="S36">
        <v>213</v>
      </c>
      <c r="T36">
        <v>214</v>
      </c>
      <c r="U36">
        <v>218</v>
      </c>
      <c r="V36">
        <v>219</v>
      </c>
      <c r="W36">
        <v>226</v>
      </c>
      <c r="X36">
        <v>226</v>
      </c>
      <c r="Y36">
        <v>235</v>
      </c>
      <c r="Z36">
        <v>241</v>
      </c>
      <c r="AA36">
        <v>239</v>
      </c>
      <c r="AB36">
        <v>238</v>
      </c>
      <c r="AC36">
        <v>241</v>
      </c>
      <c r="AD36">
        <v>241</v>
      </c>
      <c r="AE36">
        <v>244</v>
      </c>
      <c r="AF36">
        <v>251</v>
      </c>
      <c r="AG36">
        <v>259</v>
      </c>
      <c r="AH36">
        <v>266</v>
      </c>
      <c r="AI36">
        <v>266</v>
      </c>
      <c r="AJ36">
        <v>266</v>
      </c>
      <c r="AK36">
        <v>266</v>
      </c>
      <c r="AL36">
        <v>266</v>
      </c>
      <c r="AM36">
        <v>266</v>
      </c>
      <c r="AN36">
        <v>266</v>
      </c>
      <c r="AO36">
        <v>266</v>
      </c>
      <c r="AP36">
        <v>266</v>
      </c>
      <c r="AQ36">
        <v>266</v>
      </c>
      <c r="AR36">
        <v>266</v>
      </c>
      <c r="AS36">
        <v>266</v>
      </c>
      <c r="AT36">
        <v>266</v>
      </c>
      <c r="AU36">
        <v>271</v>
      </c>
      <c r="AV36">
        <v>294</v>
      </c>
      <c r="AW36">
        <v>257</v>
      </c>
      <c r="AX36">
        <v>256</v>
      </c>
      <c r="AY36">
        <v>256</v>
      </c>
      <c r="AZ36">
        <v>255</v>
      </c>
      <c r="BA36">
        <v>255</v>
      </c>
      <c r="BB36">
        <v>254</v>
      </c>
      <c r="BC36">
        <v>268</v>
      </c>
      <c r="BD36">
        <v>268</v>
      </c>
      <c r="BE36">
        <v>267</v>
      </c>
      <c r="BF36">
        <v>267</v>
      </c>
      <c r="BG36">
        <v>267</v>
      </c>
      <c r="BH36">
        <v>13814</v>
      </c>
    </row>
    <row r="37" spans="1:60" x14ac:dyDescent="0.2">
      <c r="A37" s="2" t="s">
        <v>62</v>
      </c>
      <c r="B37">
        <v>1290</v>
      </c>
      <c r="C37">
        <v>1899</v>
      </c>
      <c r="D37">
        <v>1825</v>
      </c>
      <c r="E37">
        <v>1584</v>
      </c>
      <c r="F37">
        <v>1587</v>
      </c>
      <c r="G37">
        <v>1834</v>
      </c>
      <c r="H37">
        <v>1696</v>
      </c>
      <c r="I37">
        <v>1943</v>
      </c>
      <c r="J37">
        <v>2107</v>
      </c>
      <c r="K37">
        <v>2131</v>
      </c>
      <c r="L37">
        <v>2702</v>
      </c>
      <c r="M37">
        <v>2264</v>
      </c>
      <c r="N37">
        <v>2826</v>
      </c>
      <c r="O37">
        <v>2697</v>
      </c>
      <c r="P37">
        <v>3094</v>
      </c>
      <c r="Q37">
        <v>3578</v>
      </c>
      <c r="R37">
        <v>3490</v>
      </c>
      <c r="S37">
        <v>3027</v>
      </c>
      <c r="T37">
        <v>3863</v>
      </c>
      <c r="U37">
        <v>4484</v>
      </c>
      <c r="V37">
        <v>5844</v>
      </c>
      <c r="W37">
        <v>6688</v>
      </c>
      <c r="X37">
        <v>7312</v>
      </c>
      <c r="Y37">
        <v>7251</v>
      </c>
      <c r="Z37">
        <v>9244</v>
      </c>
      <c r="AA37">
        <v>7713</v>
      </c>
      <c r="AB37">
        <v>6027</v>
      </c>
      <c r="AC37">
        <v>5168</v>
      </c>
      <c r="AD37">
        <v>5372</v>
      </c>
      <c r="AE37">
        <v>5289</v>
      </c>
      <c r="AF37">
        <v>6205</v>
      </c>
      <c r="AG37">
        <v>6104</v>
      </c>
      <c r="AH37">
        <v>5892</v>
      </c>
      <c r="AI37">
        <v>6349</v>
      </c>
      <c r="AJ37">
        <v>5580</v>
      </c>
      <c r="AK37">
        <v>5874</v>
      </c>
      <c r="AL37">
        <v>7672</v>
      </c>
      <c r="AM37">
        <v>9955</v>
      </c>
      <c r="AN37">
        <v>14697</v>
      </c>
      <c r="AO37">
        <v>15350</v>
      </c>
      <c r="AP37">
        <v>17474</v>
      </c>
      <c r="AQ37">
        <v>20844</v>
      </c>
      <c r="AR37">
        <v>22600</v>
      </c>
      <c r="AS37">
        <v>20785</v>
      </c>
      <c r="AT37">
        <v>17955</v>
      </c>
      <c r="AU37">
        <v>19788</v>
      </c>
      <c r="AV37">
        <v>20783</v>
      </c>
      <c r="AW37">
        <v>20780</v>
      </c>
      <c r="AX37">
        <v>20857</v>
      </c>
      <c r="AY37">
        <v>21852</v>
      </c>
      <c r="AZ37">
        <v>24472</v>
      </c>
      <c r="BA37">
        <v>25324</v>
      </c>
      <c r="BB37">
        <v>27619</v>
      </c>
      <c r="BC37">
        <v>25317</v>
      </c>
      <c r="BD37">
        <v>24274</v>
      </c>
      <c r="BE37">
        <v>25493</v>
      </c>
      <c r="BF37">
        <v>24262</v>
      </c>
      <c r="BG37">
        <v>26127</v>
      </c>
      <c r="BH37">
        <v>606113</v>
      </c>
    </row>
    <row r="38" spans="1:60" x14ac:dyDescent="0.2">
      <c r="A38" s="2" t="s">
        <v>64</v>
      </c>
      <c r="B38">
        <v>289168</v>
      </c>
      <c r="C38">
        <v>302933</v>
      </c>
      <c r="D38">
        <v>280898</v>
      </c>
      <c r="E38">
        <v>304860</v>
      </c>
      <c r="F38">
        <v>341712</v>
      </c>
      <c r="G38">
        <v>362796</v>
      </c>
      <c r="H38">
        <v>390736</v>
      </c>
      <c r="I38">
        <v>425002</v>
      </c>
      <c r="J38">
        <v>405721</v>
      </c>
      <c r="K38">
        <v>394822</v>
      </c>
      <c r="L38">
        <v>438814</v>
      </c>
      <c r="M38">
        <v>475152</v>
      </c>
      <c r="N38">
        <v>477335</v>
      </c>
      <c r="O38">
        <v>485849</v>
      </c>
      <c r="P38">
        <v>553610</v>
      </c>
      <c r="Q38">
        <v>626554</v>
      </c>
      <c r="R38">
        <v>605416</v>
      </c>
      <c r="S38">
        <v>618984</v>
      </c>
      <c r="T38">
        <v>656368</v>
      </c>
      <c r="U38">
        <v>650886</v>
      </c>
      <c r="V38">
        <v>671163</v>
      </c>
      <c r="W38">
        <v>682765</v>
      </c>
      <c r="X38">
        <v>703174</v>
      </c>
      <c r="Y38">
        <v>717625</v>
      </c>
      <c r="Z38">
        <v>723390</v>
      </c>
      <c r="AA38">
        <v>759957</v>
      </c>
      <c r="AB38">
        <v>751326</v>
      </c>
      <c r="AC38">
        <v>771477</v>
      </c>
      <c r="AD38">
        <v>799329</v>
      </c>
      <c r="AE38">
        <v>774728</v>
      </c>
      <c r="AF38">
        <v>651631</v>
      </c>
      <c r="AG38">
        <v>603164</v>
      </c>
      <c r="AH38">
        <v>556137</v>
      </c>
      <c r="AI38">
        <v>437702</v>
      </c>
      <c r="AJ38">
        <v>474467</v>
      </c>
      <c r="AK38">
        <v>502713</v>
      </c>
      <c r="AL38">
        <v>455611</v>
      </c>
      <c r="AM38">
        <v>474596</v>
      </c>
      <c r="AN38">
        <v>507526</v>
      </c>
      <c r="AO38">
        <v>484225</v>
      </c>
      <c r="AP38">
        <v>217239</v>
      </c>
      <c r="AQ38">
        <v>241812</v>
      </c>
      <c r="AR38">
        <v>195084</v>
      </c>
      <c r="AS38">
        <v>220347</v>
      </c>
      <c r="AT38">
        <v>233421</v>
      </c>
      <c r="AU38">
        <v>237985</v>
      </c>
      <c r="AV38">
        <v>241849</v>
      </c>
      <c r="AW38">
        <v>229201</v>
      </c>
      <c r="AX38">
        <v>249527</v>
      </c>
      <c r="AY38">
        <v>221004</v>
      </c>
      <c r="AZ38">
        <v>219318</v>
      </c>
      <c r="BA38">
        <v>222630</v>
      </c>
      <c r="BB38">
        <v>207735</v>
      </c>
      <c r="BC38">
        <v>205220</v>
      </c>
      <c r="BD38">
        <v>209770</v>
      </c>
      <c r="BE38">
        <v>216524</v>
      </c>
      <c r="BF38">
        <v>214720</v>
      </c>
      <c r="BG38">
        <v>232673</v>
      </c>
      <c r="BH38">
        <v>25606381</v>
      </c>
    </row>
    <row r="39" spans="1:60" x14ac:dyDescent="0.2">
      <c r="A39" s="2" t="s">
        <v>66</v>
      </c>
      <c r="B39">
        <v>38049</v>
      </c>
      <c r="C39">
        <v>38667</v>
      </c>
      <c r="D39">
        <v>41077</v>
      </c>
      <c r="E39">
        <v>43335</v>
      </c>
      <c r="F39">
        <v>45647</v>
      </c>
      <c r="G39">
        <v>48676</v>
      </c>
      <c r="H39">
        <v>49699</v>
      </c>
      <c r="I39">
        <v>48089</v>
      </c>
      <c r="J39">
        <v>54797</v>
      </c>
      <c r="K39">
        <v>57902</v>
      </c>
      <c r="L39">
        <v>59374</v>
      </c>
      <c r="M39">
        <v>54074</v>
      </c>
      <c r="N39">
        <v>41125</v>
      </c>
      <c r="O39">
        <v>40079</v>
      </c>
      <c r="P39">
        <v>44265</v>
      </c>
      <c r="Q39">
        <v>46787</v>
      </c>
      <c r="R39">
        <v>47621</v>
      </c>
      <c r="S39">
        <v>49221</v>
      </c>
      <c r="T39">
        <v>52515</v>
      </c>
      <c r="U39">
        <v>52517</v>
      </c>
      <c r="V39">
        <v>54459</v>
      </c>
      <c r="W39">
        <v>62323</v>
      </c>
      <c r="X39">
        <v>69553</v>
      </c>
      <c r="Y39">
        <v>69143</v>
      </c>
      <c r="Z39">
        <v>77993</v>
      </c>
      <c r="AA39">
        <v>82773</v>
      </c>
      <c r="AB39">
        <v>87540</v>
      </c>
      <c r="AC39">
        <v>91151</v>
      </c>
      <c r="AD39">
        <v>94611</v>
      </c>
      <c r="AE39">
        <v>118273</v>
      </c>
      <c r="AF39">
        <v>125107</v>
      </c>
      <c r="AG39">
        <v>127121</v>
      </c>
      <c r="AH39">
        <v>131117</v>
      </c>
      <c r="AI39">
        <v>135834</v>
      </c>
      <c r="AJ39">
        <v>140235</v>
      </c>
      <c r="AK39">
        <v>145116</v>
      </c>
      <c r="AL39">
        <v>150216</v>
      </c>
      <c r="AM39">
        <v>155619</v>
      </c>
      <c r="AN39">
        <v>158697</v>
      </c>
      <c r="AO39">
        <v>166999</v>
      </c>
      <c r="AP39">
        <v>173124</v>
      </c>
      <c r="AQ39">
        <v>179946</v>
      </c>
      <c r="AR39">
        <v>218470</v>
      </c>
      <c r="AS39">
        <v>226315</v>
      </c>
      <c r="AT39">
        <v>237197</v>
      </c>
      <c r="AU39">
        <v>246034</v>
      </c>
      <c r="AV39">
        <v>248083</v>
      </c>
      <c r="AW39">
        <v>248542</v>
      </c>
      <c r="AX39">
        <v>255103</v>
      </c>
      <c r="AY39">
        <v>261847</v>
      </c>
      <c r="AZ39">
        <v>267620</v>
      </c>
      <c r="BA39">
        <v>272017</v>
      </c>
      <c r="BB39">
        <v>275681</v>
      </c>
      <c r="BC39">
        <v>259701</v>
      </c>
      <c r="BD39">
        <v>235199</v>
      </c>
      <c r="BE39">
        <v>248597</v>
      </c>
      <c r="BF39">
        <v>246984</v>
      </c>
      <c r="BG39">
        <v>261402</v>
      </c>
      <c r="BH39">
        <v>7559258</v>
      </c>
    </row>
    <row r="40" spans="1:60" x14ac:dyDescent="0.2">
      <c r="A40" s="2" t="s">
        <v>68</v>
      </c>
      <c r="B40">
        <v>9018</v>
      </c>
      <c r="C40">
        <v>9548</v>
      </c>
      <c r="D40">
        <v>9636</v>
      </c>
      <c r="E40">
        <v>10181</v>
      </c>
      <c r="F40">
        <v>11188</v>
      </c>
      <c r="G40">
        <v>11777</v>
      </c>
      <c r="H40">
        <v>12778</v>
      </c>
      <c r="I40">
        <v>13849</v>
      </c>
      <c r="J40">
        <v>15145</v>
      </c>
      <c r="K40">
        <v>15483</v>
      </c>
      <c r="L40">
        <v>15967</v>
      </c>
      <c r="M40">
        <v>17279</v>
      </c>
      <c r="N40">
        <v>18029</v>
      </c>
      <c r="O40">
        <v>18295</v>
      </c>
      <c r="P40">
        <v>19055</v>
      </c>
      <c r="Q40">
        <v>19891</v>
      </c>
      <c r="R40">
        <v>19437</v>
      </c>
      <c r="S40">
        <v>20584</v>
      </c>
      <c r="T40">
        <v>21322</v>
      </c>
      <c r="U40">
        <v>21918</v>
      </c>
      <c r="V40">
        <v>19481</v>
      </c>
      <c r="W40">
        <v>20180</v>
      </c>
      <c r="X40">
        <v>21746</v>
      </c>
      <c r="Y40">
        <v>22246</v>
      </c>
      <c r="Z40">
        <v>21132</v>
      </c>
      <c r="AA40">
        <v>24220</v>
      </c>
      <c r="AB40">
        <v>25153</v>
      </c>
      <c r="AC40">
        <v>28076</v>
      </c>
      <c r="AD40">
        <v>27590</v>
      </c>
      <c r="AE40">
        <v>21856</v>
      </c>
      <c r="AF40">
        <v>22852</v>
      </c>
      <c r="AG40">
        <v>21835</v>
      </c>
      <c r="AH40">
        <v>22118</v>
      </c>
      <c r="AI40">
        <v>20831</v>
      </c>
      <c r="AJ40">
        <v>17645</v>
      </c>
      <c r="AK40">
        <v>16826</v>
      </c>
      <c r="AL40">
        <v>15748</v>
      </c>
      <c r="AM40">
        <v>16783</v>
      </c>
      <c r="AN40">
        <v>20930</v>
      </c>
      <c r="AO40">
        <v>19365</v>
      </c>
      <c r="AP40">
        <v>19261</v>
      </c>
      <c r="AQ40">
        <v>18552</v>
      </c>
      <c r="AR40">
        <v>18972</v>
      </c>
      <c r="AS40">
        <v>17387</v>
      </c>
      <c r="AT40">
        <v>22922</v>
      </c>
      <c r="AU40">
        <v>26588</v>
      </c>
      <c r="AV40">
        <v>25184</v>
      </c>
      <c r="AW40">
        <v>22420</v>
      </c>
      <c r="AX40">
        <v>24878</v>
      </c>
      <c r="AY40">
        <v>24574</v>
      </c>
      <c r="AZ40">
        <v>25785</v>
      </c>
      <c r="BA40">
        <v>31508</v>
      </c>
      <c r="BB40">
        <v>24165</v>
      </c>
      <c r="BC40">
        <v>26971</v>
      </c>
      <c r="BD40">
        <v>28497</v>
      </c>
      <c r="BE40">
        <v>25951</v>
      </c>
      <c r="BF40">
        <v>30945</v>
      </c>
      <c r="BG40">
        <v>28914</v>
      </c>
      <c r="BH40">
        <v>1180467</v>
      </c>
    </row>
    <row r="41" spans="1:60" x14ac:dyDescent="0.2">
      <c r="A41" s="2" t="s">
        <v>70</v>
      </c>
      <c r="B41">
        <v>27223</v>
      </c>
      <c r="C41">
        <v>29821</v>
      </c>
      <c r="D41">
        <v>33608</v>
      </c>
      <c r="E41">
        <v>39572</v>
      </c>
      <c r="F41">
        <v>44225</v>
      </c>
      <c r="G41">
        <v>47642</v>
      </c>
      <c r="H41">
        <v>55061</v>
      </c>
      <c r="I41">
        <v>61139</v>
      </c>
      <c r="J41">
        <v>67001</v>
      </c>
      <c r="K41">
        <v>74990</v>
      </c>
      <c r="L41">
        <v>75475</v>
      </c>
      <c r="M41">
        <v>75320</v>
      </c>
      <c r="N41">
        <v>74850</v>
      </c>
      <c r="O41">
        <v>65968</v>
      </c>
      <c r="P41">
        <v>52320</v>
      </c>
      <c r="Q41">
        <v>41200</v>
      </c>
      <c r="R41">
        <v>34680</v>
      </c>
      <c r="S41">
        <v>30060</v>
      </c>
      <c r="T41">
        <v>25220</v>
      </c>
      <c r="U41">
        <v>24618</v>
      </c>
      <c r="V41">
        <v>31634</v>
      </c>
      <c r="W41">
        <v>57643</v>
      </c>
      <c r="X41">
        <v>63895</v>
      </c>
      <c r="Y41">
        <v>75460</v>
      </c>
      <c r="Z41">
        <v>87728</v>
      </c>
      <c r="AA41">
        <v>90070</v>
      </c>
      <c r="AB41">
        <v>96435</v>
      </c>
      <c r="AC41">
        <v>110980</v>
      </c>
      <c r="AD41">
        <v>123195</v>
      </c>
      <c r="AE41">
        <v>115660</v>
      </c>
      <c r="AF41">
        <v>120410</v>
      </c>
      <c r="AG41">
        <v>145850</v>
      </c>
      <c r="AH41">
        <v>152544</v>
      </c>
      <c r="AI41">
        <v>148480</v>
      </c>
      <c r="AJ41">
        <v>151940</v>
      </c>
      <c r="AK41">
        <v>159950</v>
      </c>
      <c r="AL41">
        <v>173290</v>
      </c>
      <c r="AM41">
        <v>177060</v>
      </c>
      <c r="AN41">
        <v>181220</v>
      </c>
      <c r="AO41">
        <v>199800</v>
      </c>
      <c r="AP41">
        <v>201950</v>
      </c>
      <c r="AQ41">
        <v>196108</v>
      </c>
      <c r="AR41">
        <v>206620</v>
      </c>
      <c r="AS41">
        <v>213280</v>
      </c>
      <c r="AT41">
        <v>228320</v>
      </c>
      <c r="AU41">
        <v>234270</v>
      </c>
      <c r="AV41">
        <v>217690</v>
      </c>
      <c r="AW41">
        <v>212550</v>
      </c>
      <c r="AX41">
        <v>221300</v>
      </c>
      <c r="AY41">
        <v>205872</v>
      </c>
      <c r="AZ41">
        <v>210800</v>
      </c>
      <c r="BA41">
        <v>199850</v>
      </c>
      <c r="BB41">
        <v>199432</v>
      </c>
      <c r="BC41">
        <v>200931</v>
      </c>
      <c r="BD41">
        <v>200774</v>
      </c>
      <c r="BE41">
        <v>201282</v>
      </c>
      <c r="BF41">
        <v>191262</v>
      </c>
      <c r="BG41">
        <v>180454</v>
      </c>
      <c r="BH41">
        <v>7165982</v>
      </c>
    </row>
    <row r="42" spans="1:60" x14ac:dyDescent="0.2">
      <c r="A42" s="2" t="s">
        <v>72</v>
      </c>
      <c r="B42">
        <v>62562</v>
      </c>
      <c r="C42">
        <v>63960</v>
      </c>
      <c r="D42">
        <v>66743</v>
      </c>
      <c r="E42">
        <v>63616</v>
      </c>
      <c r="F42">
        <v>67427</v>
      </c>
      <c r="G42">
        <v>71320</v>
      </c>
      <c r="H42">
        <v>74278</v>
      </c>
      <c r="I42">
        <v>78235</v>
      </c>
      <c r="J42">
        <v>82691</v>
      </c>
      <c r="K42">
        <v>89255</v>
      </c>
      <c r="L42">
        <v>91645</v>
      </c>
      <c r="M42">
        <v>93095</v>
      </c>
      <c r="N42">
        <v>94285</v>
      </c>
      <c r="O42">
        <v>96110</v>
      </c>
      <c r="P42">
        <v>96925</v>
      </c>
      <c r="Q42">
        <v>105139</v>
      </c>
      <c r="R42">
        <v>109841</v>
      </c>
      <c r="S42">
        <v>113748</v>
      </c>
      <c r="T42">
        <v>116626</v>
      </c>
      <c r="U42">
        <v>117580</v>
      </c>
      <c r="V42">
        <v>109992</v>
      </c>
      <c r="W42">
        <v>112630</v>
      </c>
      <c r="X42">
        <v>115619</v>
      </c>
      <c r="Y42">
        <v>132203</v>
      </c>
      <c r="Z42">
        <v>135707</v>
      </c>
      <c r="AA42">
        <v>144121</v>
      </c>
      <c r="AB42">
        <v>151890</v>
      </c>
      <c r="AC42">
        <v>164545</v>
      </c>
      <c r="AD42">
        <v>169808</v>
      </c>
      <c r="AE42">
        <v>176970</v>
      </c>
      <c r="AF42">
        <v>178012</v>
      </c>
      <c r="AG42">
        <v>178791</v>
      </c>
      <c r="AH42">
        <v>182023</v>
      </c>
      <c r="AI42">
        <v>177213</v>
      </c>
      <c r="AJ42">
        <v>181052</v>
      </c>
      <c r="AK42">
        <v>198898</v>
      </c>
      <c r="AL42">
        <v>191592</v>
      </c>
      <c r="AM42">
        <v>200588</v>
      </c>
      <c r="AN42">
        <v>212809</v>
      </c>
      <c r="AO42">
        <v>214601</v>
      </c>
      <c r="AP42">
        <v>226443</v>
      </c>
      <c r="AQ42">
        <v>223649</v>
      </c>
      <c r="AR42">
        <v>224476</v>
      </c>
      <c r="AS42">
        <v>257419</v>
      </c>
      <c r="AT42">
        <v>267386</v>
      </c>
      <c r="AU42">
        <v>277939</v>
      </c>
      <c r="AV42">
        <v>285354</v>
      </c>
      <c r="AW42">
        <v>304673</v>
      </c>
      <c r="AX42">
        <v>299490</v>
      </c>
      <c r="AY42">
        <v>291201</v>
      </c>
      <c r="AZ42">
        <v>298943</v>
      </c>
      <c r="BA42">
        <v>281225</v>
      </c>
      <c r="BB42">
        <v>300148</v>
      </c>
      <c r="BC42">
        <v>303149</v>
      </c>
      <c r="BD42">
        <v>304877</v>
      </c>
      <c r="BE42">
        <v>305129</v>
      </c>
      <c r="BF42">
        <v>304734</v>
      </c>
      <c r="BG42">
        <v>306393</v>
      </c>
      <c r="BH42">
        <v>10146773</v>
      </c>
    </row>
    <row r="43" spans="1:60" x14ac:dyDescent="0.2">
      <c r="A43" s="2" t="s">
        <v>74</v>
      </c>
      <c r="B43">
        <v>1478414</v>
      </c>
      <c r="C43">
        <v>1488155</v>
      </c>
      <c r="D43">
        <v>1545859</v>
      </c>
      <c r="E43">
        <v>1688163</v>
      </c>
      <c r="F43">
        <v>1766198</v>
      </c>
      <c r="G43">
        <v>1802087</v>
      </c>
      <c r="H43">
        <v>1897711</v>
      </c>
      <c r="I43">
        <v>1931294</v>
      </c>
      <c r="J43">
        <v>1893437</v>
      </c>
      <c r="K43">
        <v>2071878</v>
      </c>
      <c r="L43">
        <v>2160088</v>
      </c>
      <c r="M43">
        <v>2147777</v>
      </c>
      <c r="N43">
        <v>2160113</v>
      </c>
      <c r="O43">
        <v>2205364</v>
      </c>
      <c r="P43">
        <v>2173379</v>
      </c>
      <c r="Q43">
        <v>2280741</v>
      </c>
      <c r="R43">
        <v>2271982</v>
      </c>
      <c r="S43">
        <v>2308202</v>
      </c>
      <c r="T43">
        <v>2398638</v>
      </c>
      <c r="U43">
        <v>2556403</v>
      </c>
      <c r="V43">
        <v>2585861</v>
      </c>
      <c r="W43">
        <v>2590517</v>
      </c>
      <c r="X43">
        <v>2620003</v>
      </c>
      <c r="Y43">
        <v>2627137</v>
      </c>
      <c r="Z43">
        <v>2758909</v>
      </c>
      <c r="AA43">
        <v>2780283</v>
      </c>
      <c r="AB43">
        <v>2794663</v>
      </c>
      <c r="AC43">
        <v>2858264</v>
      </c>
      <c r="AD43">
        <v>2858373</v>
      </c>
      <c r="AE43">
        <v>2795873</v>
      </c>
      <c r="AF43">
        <v>2742057</v>
      </c>
      <c r="AG43">
        <v>2880873</v>
      </c>
      <c r="AH43">
        <v>2860731</v>
      </c>
      <c r="AI43">
        <v>3018011</v>
      </c>
      <c r="AJ43">
        <v>3102489</v>
      </c>
      <c r="AK43">
        <v>3174413</v>
      </c>
      <c r="AL43">
        <v>3305876</v>
      </c>
      <c r="AM43">
        <v>3581160</v>
      </c>
      <c r="AN43">
        <v>3875170</v>
      </c>
      <c r="AO43">
        <v>4000324</v>
      </c>
      <c r="AP43">
        <v>4153401</v>
      </c>
      <c r="AQ43">
        <v>4301177</v>
      </c>
      <c r="AR43">
        <v>4232930</v>
      </c>
      <c r="AS43">
        <v>4597690</v>
      </c>
      <c r="AT43">
        <v>4593790</v>
      </c>
      <c r="AU43">
        <v>4438880</v>
      </c>
      <c r="AV43">
        <v>4429580</v>
      </c>
      <c r="AW43">
        <v>4536970</v>
      </c>
      <c r="AX43">
        <v>4445520</v>
      </c>
      <c r="AY43">
        <v>4440630</v>
      </c>
      <c r="AZ43">
        <v>4353612</v>
      </c>
      <c r="BA43">
        <v>4310854</v>
      </c>
      <c r="BB43">
        <v>4309031</v>
      </c>
      <c r="BC43">
        <v>4354538</v>
      </c>
      <c r="BD43">
        <v>4445178</v>
      </c>
      <c r="BE43">
        <v>4615071</v>
      </c>
      <c r="BF43">
        <v>4772748</v>
      </c>
      <c r="BG43">
        <v>4893195</v>
      </c>
      <c r="BH43">
        <v>180261665</v>
      </c>
    </row>
    <row r="44" spans="1:60" x14ac:dyDescent="0.2">
      <c r="A44" s="2" t="s">
        <v>76</v>
      </c>
      <c r="B44">
        <v>656</v>
      </c>
      <c r="C44">
        <v>666</v>
      </c>
      <c r="D44">
        <v>748</v>
      </c>
      <c r="E44">
        <v>848</v>
      </c>
      <c r="F44">
        <v>941</v>
      </c>
      <c r="G44">
        <v>1092</v>
      </c>
      <c r="H44">
        <v>1095</v>
      </c>
      <c r="I44">
        <v>1147</v>
      </c>
      <c r="J44">
        <v>1132</v>
      </c>
      <c r="K44">
        <v>1228</v>
      </c>
      <c r="L44">
        <v>1258</v>
      </c>
      <c r="M44">
        <v>1331</v>
      </c>
      <c r="N44">
        <v>1471</v>
      </c>
      <c r="O44">
        <v>1231</v>
      </c>
      <c r="P44">
        <v>1221</v>
      </c>
      <c r="Q44">
        <v>1126</v>
      </c>
      <c r="R44">
        <v>1296</v>
      </c>
      <c r="S44">
        <v>1431</v>
      </c>
      <c r="T44">
        <v>1516</v>
      </c>
      <c r="U44">
        <v>1694</v>
      </c>
      <c r="V44">
        <v>1954</v>
      </c>
      <c r="W44">
        <v>2722</v>
      </c>
      <c r="X44">
        <v>2238</v>
      </c>
      <c r="Y44">
        <v>2189</v>
      </c>
      <c r="Z44">
        <v>3152</v>
      </c>
      <c r="AA44">
        <v>3489</v>
      </c>
      <c r="AB44">
        <v>4008</v>
      </c>
      <c r="AC44">
        <v>4489</v>
      </c>
      <c r="AD44">
        <v>4676</v>
      </c>
      <c r="AE44">
        <v>4975</v>
      </c>
      <c r="AF44">
        <v>5181</v>
      </c>
      <c r="AG44">
        <v>8653</v>
      </c>
      <c r="AH44">
        <v>8410</v>
      </c>
      <c r="AI44">
        <v>6156</v>
      </c>
      <c r="AJ44">
        <v>9659</v>
      </c>
      <c r="AK44">
        <v>4771</v>
      </c>
      <c r="AL44">
        <v>6557</v>
      </c>
      <c r="AM44">
        <v>8188</v>
      </c>
      <c r="AN44">
        <v>8484</v>
      </c>
      <c r="AO44">
        <v>7880</v>
      </c>
      <c r="AP44">
        <v>8400</v>
      </c>
      <c r="AQ44">
        <v>8357</v>
      </c>
      <c r="AR44">
        <v>8321</v>
      </c>
      <c r="AS44">
        <v>8708</v>
      </c>
      <c r="AT44">
        <v>8917</v>
      </c>
      <c r="AU44">
        <v>9234</v>
      </c>
      <c r="AV44">
        <v>9854</v>
      </c>
      <c r="AW44">
        <v>10207</v>
      </c>
      <c r="AX44">
        <v>10594</v>
      </c>
      <c r="AY44">
        <v>11126</v>
      </c>
      <c r="AZ44">
        <v>4981</v>
      </c>
      <c r="BA44">
        <v>5111</v>
      </c>
      <c r="BB44">
        <v>5342</v>
      </c>
      <c r="BC44">
        <v>5331</v>
      </c>
      <c r="BD44">
        <v>5400</v>
      </c>
      <c r="BE44">
        <v>5534</v>
      </c>
      <c r="BF44">
        <v>5617</v>
      </c>
      <c r="BG44">
        <v>5636</v>
      </c>
      <c r="BH44">
        <v>267629</v>
      </c>
    </row>
    <row r="45" spans="1:60" x14ac:dyDescent="0.2">
      <c r="A45" s="2" t="s">
        <v>78</v>
      </c>
      <c r="B45">
        <v>366273</v>
      </c>
      <c r="C45">
        <v>380626</v>
      </c>
      <c r="D45">
        <v>395556</v>
      </c>
      <c r="E45">
        <v>418241</v>
      </c>
      <c r="F45">
        <v>432443</v>
      </c>
      <c r="G45">
        <v>450428</v>
      </c>
      <c r="H45">
        <v>462496</v>
      </c>
      <c r="I45">
        <v>530413</v>
      </c>
      <c r="J45">
        <v>533821</v>
      </c>
      <c r="K45">
        <v>527652</v>
      </c>
      <c r="L45">
        <v>539065</v>
      </c>
      <c r="M45">
        <v>544134</v>
      </c>
      <c r="N45">
        <v>546136</v>
      </c>
      <c r="O45">
        <v>520291</v>
      </c>
      <c r="P45">
        <v>514894</v>
      </c>
      <c r="Q45">
        <v>576358</v>
      </c>
      <c r="R45">
        <v>645759</v>
      </c>
      <c r="S45">
        <v>646707</v>
      </c>
      <c r="T45">
        <v>642635</v>
      </c>
      <c r="U45">
        <v>645590</v>
      </c>
      <c r="V45">
        <v>647912</v>
      </c>
      <c r="W45">
        <v>638560</v>
      </c>
      <c r="X45">
        <v>678269</v>
      </c>
      <c r="Y45">
        <v>726550</v>
      </c>
      <c r="Z45">
        <v>746031</v>
      </c>
      <c r="AA45">
        <v>774082</v>
      </c>
      <c r="AB45">
        <v>785830</v>
      </c>
      <c r="AC45">
        <v>811812</v>
      </c>
      <c r="AD45">
        <v>833308</v>
      </c>
      <c r="AE45">
        <v>855032</v>
      </c>
      <c r="AF45">
        <v>819705</v>
      </c>
      <c r="AG45">
        <v>781311</v>
      </c>
      <c r="AH45">
        <v>799919</v>
      </c>
      <c r="AI45">
        <v>770451</v>
      </c>
      <c r="AJ45">
        <v>806226</v>
      </c>
      <c r="AK45">
        <v>851784</v>
      </c>
      <c r="AL45">
        <v>797405</v>
      </c>
      <c r="AM45">
        <v>840837</v>
      </c>
      <c r="AN45">
        <v>880526</v>
      </c>
      <c r="AO45">
        <v>938040</v>
      </c>
      <c r="AP45">
        <v>1033252</v>
      </c>
      <c r="AQ45">
        <v>1018983</v>
      </c>
      <c r="AR45">
        <v>975808</v>
      </c>
      <c r="AS45">
        <v>1011111</v>
      </c>
      <c r="AT45">
        <v>1093993</v>
      </c>
      <c r="AU45">
        <v>1125353</v>
      </c>
      <c r="AV45">
        <v>1239891</v>
      </c>
      <c r="AW45">
        <v>1216240</v>
      </c>
      <c r="AX45">
        <v>1221575</v>
      </c>
      <c r="AY45">
        <v>1152168</v>
      </c>
      <c r="AZ45">
        <v>1197845</v>
      </c>
      <c r="BA45">
        <v>1128415</v>
      </c>
      <c r="BB45">
        <v>1174628</v>
      </c>
      <c r="BC45">
        <v>1178408</v>
      </c>
      <c r="BD45">
        <v>1201300</v>
      </c>
      <c r="BE45">
        <v>1264617</v>
      </c>
      <c r="BF45">
        <v>1272017</v>
      </c>
      <c r="BG45">
        <v>1264146</v>
      </c>
      <c r="BH45">
        <v>46872858</v>
      </c>
    </row>
    <row r="46" spans="1:60" x14ac:dyDescent="0.2">
      <c r="A46" s="2" t="s">
        <v>79</v>
      </c>
      <c r="B46">
        <v>28445</v>
      </c>
      <c r="C46">
        <v>28990</v>
      </c>
      <c r="D46">
        <v>29615</v>
      </c>
      <c r="E46">
        <v>29935</v>
      </c>
      <c r="F46">
        <v>30305</v>
      </c>
      <c r="G46">
        <v>31468</v>
      </c>
      <c r="H46">
        <v>32438</v>
      </c>
      <c r="I46">
        <v>33279</v>
      </c>
      <c r="J46">
        <v>34212</v>
      </c>
      <c r="K46">
        <v>35576</v>
      </c>
      <c r="L46">
        <v>36733</v>
      </c>
      <c r="M46">
        <v>38362</v>
      </c>
      <c r="N46">
        <v>40053</v>
      </c>
      <c r="O46">
        <v>40690</v>
      </c>
      <c r="P46">
        <v>43378</v>
      </c>
      <c r="Q46">
        <v>45150</v>
      </c>
      <c r="R46">
        <v>44905</v>
      </c>
      <c r="S46">
        <v>46545</v>
      </c>
      <c r="T46">
        <v>42785</v>
      </c>
      <c r="U46">
        <v>45761</v>
      </c>
      <c r="V46">
        <v>49940</v>
      </c>
      <c r="W46">
        <v>52858</v>
      </c>
      <c r="X46">
        <v>57965</v>
      </c>
      <c r="Y46">
        <v>57584</v>
      </c>
      <c r="Z46">
        <v>58436</v>
      </c>
      <c r="AA46">
        <v>60499</v>
      </c>
      <c r="AB46">
        <v>66160</v>
      </c>
      <c r="AC46">
        <v>69398</v>
      </c>
      <c r="AD46">
        <v>71925</v>
      </c>
      <c r="AE46">
        <v>74494</v>
      </c>
      <c r="AF46">
        <v>77225</v>
      </c>
      <c r="AG46">
        <v>79939</v>
      </c>
      <c r="AH46">
        <v>82200</v>
      </c>
      <c r="AI46">
        <v>84086</v>
      </c>
      <c r="AJ46">
        <v>88932</v>
      </c>
      <c r="AK46">
        <v>104742</v>
      </c>
      <c r="AL46">
        <v>94872</v>
      </c>
      <c r="AM46">
        <v>96430</v>
      </c>
      <c r="AN46">
        <v>97010</v>
      </c>
      <c r="AO46">
        <v>116420</v>
      </c>
      <c r="AP46">
        <v>117485</v>
      </c>
      <c r="AQ46">
        <v>121441</v>
      </c>
      <c r="AR46">
        <v>119289</v>
      </c>
      <c r="AS46">
        <v>128850</v>
      </c>
      <c r="AT46">
        <v>132009</v>
      </c>
      <c r="AU46">
        <v>135018</v>
      </c>
      <c r="AV46">
        <v>143035</v>
      </c>
      <c r="AW46">
        <v>146375</v>
      </c>
      <c r="AX46">
        <v>150025</v>
      </c>
      <c r="AY46">
        <v>157695</v>
      </c>
      <c r="AZ46">
        <v>167395</v>
      </c>
      <c r="BA46">
        <v>168341</v>
      </c>
      <c r="BB46">
        <v>171792</v>
      </c>
      <c r="BC46">
        <v>175669</v>
      </c>
      <c r="BD46">
        <v>175574</v>
      </c>
      <c r="BE46">
        <v>183496</v>
      </c>
      <c r="BF46">
        <v>186544</v>
      </c>
      <c r="BG46">
        <v>188629</v>
      </c>
      <c r="BH46">
        <v>5048402</v>
      </c>
    </row>
    <row r="47" spans="1:60" x14ac:dyDescent="0.2">
      <c r="A47" s="2" t="s">
        <v>81</v>
      </c>
      <c r="B47">
        <v>1227628</v>
      </c>
      <c r="C47">
        <v>1315505</v>
      </c>
      <c r="D47">
        <v>1366111</v>
      </c>
      <c r="E47">
        <v>1396826</v>
      </c>
      <c r="F47">
        <v>1428619</v>
      </c>
      <c r="G47">
        <v>1450649</v>
      </c>
      <c r="H47">
        <v>1499198</v>
      </c>
      <c r="I47">
        <v>1544527</v>
      </c>
      <c r="J47">
        <v>1594045</v>
      </c>
      <c r="K47">
        <v>1637409</v>
      </c>
      <c r="L47">
        <v>1692588</v>
      </c>
      <c r="M47">
        <v>1806570</v>
      </c>
      <c r="N47">
        <v>1876717</v>
      </c>
      <c r="O47">
        <v>1979750</v>
      </c>
      <c r="P47">
        <v>2211406</v>
      </c>
      <c r="Q47">
        <v>2493563</v>
      </c>
      <c r="R47">
        <v>2698776</v>
      </c>
      <c r="S47">
        <v>2800542</v>
      </c>
      <c r="T47">
        <v>2844538</v>
      </c>
      <c r="U47">
        <v>3034816</v>
      </c>
      <c r="V47">
        <v>3227723</v>
      </c>
      <c r="W47">
        <v>3336859</v>
      </c>
      <c r="X47">
        <v>3565838</v>
      </c>
      <c r="Y47">
        <v>3553649</v>
      </c>
      <c r="Z47">
        <v>3493587</v>
      </c>
      <c r="AA47">
        <v>3579808</v>
      </c>
      <c r="AB47">
        <v>3579937</v>
      </c>
      <c r="AC47">
        <v>3501771</v>
      </c>
      <c r="AD47">
        <v>3289269</v>
      </c>
      <c r="AE47">
        <v>3450666</v>
      </c>
      <c r="AF47">
        <v>3711169</v>
      </c>
      <c r="AG47">
        <v>3824145</v>
      </c>
      <c r="AH47">
        <v>4011782</v>
      </c>
      <c r="AI47">
        <v>4313491</v>
      </c>
      <c r="AJ47">
        <v>4599779</v>
      </c>
      <c r="AK47">
        <v>4506169</v>
      </c>
      <c r="AL47">
        <v>4766597</v>
      </c>
      <c r="AM47">
        <v>5025241</v>
      </c>
      <c r="AN47">
        <v>5232755</v>
      </c>
      <c r="AO47">
        <v>5439824</v>
      </c>
      <c r="AP47">
        <v>5629528</v>
      </c>
      <c r="AQ47">
        <v>5898256</v>
      </c>
      <c r="AR47">
        <v>5997146</v>
      </c>
      <c r="AS47">
        <v>6241959</v>
      </c>
      <c r="AT47">
        <v>6518106</v>
      </c>
      <c r="AU47">
        <v>6645247</v>
      </c>
      <c r="AV47">
        <v>6879093</v>
      </c>
      <c r="AW47">
        <v>6993103</v>
      </c>
      <c r="AX47">
        <v>7123880</v>
      </c>
      <c r="AY47">
        <v>7277302</v>
      </c>
      <c r="AZ47">
        <v>7507679</v>
      </c>
      <c r="BA47">
        <v>7604717</v>
      </c>
      <c r="BB47">
        <v>7702869</v>
      </c>
      <c r="BC47">
        <v>7895651</v>
      </c>
      <c r="BD47">
        <v>8082082</v>
      </c>
      <c r="BE47">
        <v>8325464</v>
      </c>
      <c r="BF47">
        <v>8614469</v>
      </c>
      <c r="BG47">
        <v>8894579</v>
      </c>
      <c r="BH47">
        <v>247740972</v>
      </c>
    </row>
    <row r="48" spans="1:60" x14ac:dyDescent="0.2">
      <c r="A48" s="2" t="s">
        <v>82</v>
      </c>
      <c r="B48">
        <v>43270</v>
      </c>
      <c r="C48">
        <v>48141</v>
      </c>
      <c r="D48">
        <v>50230</v>
      </c>
      <c r="E48">
        <v>51034</v>
      </c>
      <c r="F48">
        <v>53850</v>
      </c>
      <c r="G48">
        <v>50744</v>
      </c>
      <c r="H48">
        <v>54674</v>
      </c>
      <c r="I48">
        <v>56339</v>
      </c>
      <c r="J48">
        <v>47901</v>
      </c>
      <c r="K48">
        <v>49693</v>
      </c>
      <c r="L48">
        <v>49207</v>
      </c>
      <c r="M48">
        <v>48962</v>
      </c>
      <c r="N48">
        <v>42938</v>
      </c>
      <c r="O48">
        <v>44308</v>
      </c>
      <c r="P48">
        <v>46289</v>
      </c>
      <c r="Q48">
        <v>49450</v>
      </c>
      <c r="R48">
        <v>51626</v>
      </c>
      <c r="S48">
        <v>56461</v>
      </c>
      <c r="T48">
        <v>58876</v>
      </c>
      <c r="U48">
        <v>59517</v>
      </c>
      <c r="V48">
        <v>64500</v>
      </c>
      <c r="W48">
        <v>65748</v>
      </c>
      <c r="X48">
        <v>61814</v>
      </c>
      <c r="Y48">
        <v>52286</v>
      </c>
      <c r="Z48">
        <v>54695</v>
      </c>
      <c r="AA48">
        <v>86701</v>
      </c>
      <c r="AB48">
        <v>87062</v>
      </c>
      <c r="AC48">
        <v>92703</v>
      </c>
      <c r="AD48">
        <v>93594</v>
      </c>
      <c r="AE48">
        <v>98549</v>
      </c>
      <c r="AF48">
        <v>162641</v>
      </c>
      <c r="AG48">
        <v>171851</v>
      </c>
      <c r="AH48">
        <v>181758</v>
      </c>
      <c r="AI48">
        <v>192051</v>
      </c>
      <c r="AJ48">
        <v>203196</v>
      </c>
      <c r="AK48">
        <v>214887</v>
      </c>
      <c r="AL48">
        <v>227435</v>
      </c>
      <c r="AM48">
        <v>240743</v>
      </c>
      <c r="AN48">
        <v>254732</v>
      </c>
      <c r="AO48">
        <v>269434</v>
      </c>
      <c r="AP48">
        <v>285138</v>
      </c>
      <c r="AQ48">
        <v>301746</v>
      </c>
      <c r="AR48">
        <v>319275</v>
      </c>
      <c r="AS48">
        <v>338031</v>
      </c>
      <c r="AT48">
        <v>357570</v>
      </c>
      <c r="AU48">
        <v>378142</v>
      </c>
      <c r="AV48">
        <v>400606</v>
      </c>
      <c r="AW48">
        <v>424236</v>
      </c>
      <c r="AX48">
        <v>449338</v>
      </c>
      <c r="AY48">
        <v>475841</v>
      </c>
      <c r="AZ48">
        <v>503972</v>
      </c>
      <c r="BA48">
        <v>533729</v>
      </c>
      <c r="BB48">
        <v>565126</v>
      </c>
      <c r="BC48">
        <v>600503</v>
      </c>
      <c r="BD48">
        <v>634735</v>
      </c>
      <c r="BE48">
        <v>664804</v>
      </c>
      <c r="BF48">
        <v>706414</v>
      </c>
      <c r="BG48">
        <v>748787</v>
      </c>
      <c r="BH48">
        <v>12577883</v>
      </c>
    </row>
    <row r="49" spans="1:60" x14ac:dyDescent="0.2">
      <c r="A49" s="2" t="s">
        <v>84</v>
      </c>
      <c r="B49">
        <v>229344</v>
      </c>
      <c r="C49">
        <v>233907</v>
      </c>
      <c r="D49">
        <v>238566</v>
      </c>
      <c r="E49">
        <v>212157</v>
      </c>
      <c r="F49">
        <v>227073</v>
      </c>
      <c r="G49">
        <v>252974</v>
      </c>
      <c r="H49">
        <v>269244</v>
      </c>
      <c r="I49">
        <v>298893</v>
      </c>
      <c r="J49">
        <v>301467</v>
      </c>
      <c r="K49">
        <v>310196</v>
      </c>
      <c r="L49">
        <v>279928</v>
      </c>
      <c r="M49">
        <v>259721</v>
      </c>
      <c r="N49">
        <v>211500</v>
      </c>
      <c r="O49">
        <v>305640</v>
      </c>
      <c r="P49">
        <v>315973</v>
      </c>
      <c r="Q49">
        <v>285185</v>
      </c>
      <c r="R49">
        <v>271911</v>
      </c>
      <c r="S49">
        <v>283092</v>
      </c>
      <c r="T49">
        <v>319708</v>
      </c>
      <c r="U49">
        <v>351131</v>
      </c>
      <c r="V49">
        <v>395889</v>
      </c>
      <c r="W49">
        <v>397668</v>
      </c>
      <c r="X49">
        <v>383416</v>
      </c>
      <c r="Y49">
        <v>360273</v>
      </c>
      <c r="Z49">
        <v>343775</v>
      </c>
      <c r="AA49">
        <v>358473</v>
      </c>
      <c r="AB49">
        <v>390536</v>
      </c>
      <c r="AC49">
        <v>435445</v>
      </c>
      <c r="AD49">
        <v>473174</v>
      </c>
      <c r="AE49">
        <v>519960</v>
      </c>
      <c r="AF49">
        <v>528629</v>
      </c>
      <c r="AG49">
        <v>571828</v>
      </c>
      <c r="AH49">
        <v>642450</v>
      </c>
      <c r="AI49">
        <v>723307</v>
      </c>
      <c r="AJ49">
        <v>769847</v>
      </c>
      <c r="AK49">
        <v>807058</v>
      </c>
      <c r="AL49">
        <v>844022</v>
      </c>
      <c r="AM49">
        <v>895675</v>
      </c>
      <c r="AN49">
        <v>883217</v>
      </c>
      <c r="AO49">
        <v>945521</v>
      </c>
      <c r="AP49">
        <v>1024909</v>
      </c>
      <c r="AQ49">
        <v>1022210</v>
      </c>
      <c r="AR49">
        <v>1040675</v>
      </c>
      <c r="AS49">
        <v>1133944</v>
      </c>
      <c r="AT49">
        <v>1193262</v>
      </c>
      <c r="AU49">
        <v>1345037</v>
      </c>
      <c r="AV49">
        <v>1346031</v>
      </c>
      <c r="AW49">
        <v>1399848</v>
      </c>
      <c r="AX49">
        <v>1351299</v>
      </c>
      <c r="AY49">
        <v>1326708</v>
      </c>
      <c r="AZ49">
        <v>1395039</v>
      </c>
      <c r="BA49">
        <v>1474759</v>
      </c>
      <c r="BB49">
        <v>1454051</v>
      </c>
      <c r="BC49">
        <v>1431260</v>
      </c>
      <c r="BD49">
        <v>1482307</v>
      </c>
      <c r="BE49">
        <v>1498819</v>
      </c>
      <c r="BF49">
        <v>1418270</v>
      </c>
      <c r="BG49">
        <v>1504623</v>
      </c>
      <c r="BH49">
        <v>40970824</v>
      </c>
    </row>
    <row r="50" spans="1:60" x14ac:dyDescent="0.2">
      <c r="A50" s="2" t="s">
        <v>86</v>
      </c>
      <c r="B50">
        <v>2549889</v>
      </c>
      <c r="C50">
        <v>3047570</v>
      </c>
      <c r="D50">
        <v>4689616</v>
      </c>
      <c r="E50">
        <v>5980768</v>
      </c>
      <c r="F50">
        <v>6832207</v>
      </c>
      <c r="G50">
        <v>7403135</v>
      </c>
      <c r="H50">
        <v>7796344</v>
      </c>
      <c r="I50">
        <v>7756613</v>
      </c>
      <c r="J50">
        <v>7636243</v>
      </c>
      <c r="K50">
        <v>7655282</v>
      </c>
      <c r="L50">
        <v>8711569</v>
      </c>
      <c r="M50">
        <v>9614791</v>
      </c>
      <c r="N50">
        <v>9763177</v>
      </c>
      <c r="O50">
        <v>9748146</v>
      </c>
      <c r="P50">
        <v>9979084</v>
      </c>
      <c r="Q50">
        <v>10048100</v>
      </c>
      <c r="R50">
        <v>10229245</v>
      </c>
      <c r="S50">
        <v>11094227</v>
      </c>
      <c r="T50">
        <v>13348363</v>
      </c>
      <c r="U50">
        <v>14787119</v>
      </c>
      <c r="V50">
        <v>15442530</v>
      </c>
      <c r="W50">
        <v>16439390</v>
      </c>
      <c r="X50">
        <v>17084134</v>
      </c>
      <c r="Y50">
        <v>18583606</v>
      </c>
      <c r="Z50">
        <v>20938095</v>
      </c>
      <c r="AA50">
        <v>22101032</v>
      </c>
      <c r="AB50">
        <v>24063445</v>
      </c>
      <c r="AC50">
        <v>26497413</v>
      </c>
      <c r="AD50">
        <v>27913290</v>
      </c>
      <c r="AE50">
        <v>29943253</v>
      </c>
      <c r="AF50">
        <v>33334225</v>
      </c>
      <c r="AG50">
        <v>36340861</v>
      </c>
      <c r="AH50">
        <v>40400831</v>
      </c>
      <c r="AI50">
        <v>45152829</v>
      </c>
      <c r="AJ50">
        <v>52037879</v>
      </c>
      <c r="AK50">
        <v>47716258</v>
      </c>
      <c r="AL50">
        <v>54264343</v>
      </c>
      <c r="AM50">
        <v>58676180</v>
      </c>
      <c r="AN50">
        <v>61244882</v>
      </c>
      <c r="AO50">
        <v>62057917</v>
      </c>
      <c r="AP50">
        <v>62976855</v>
      </c>
      <c r="AQ50">
        <v>64221597</v>
      </c>
      <c r="AR50">
        <v>66250144</v>
      </c>
      <c r="AS50">
        <v>67907083</v>
      </c>
      <c r="AT50">
        <v>71187383</v>
      </c>
      <c r="AU50">
        <v>72862624</v>
      </c>
      <c r="AV50">
        <v>70697140</v>
      </c>
      <c r="AW50">
        <v>74750662</v>
      </c>
      <c r="AX50">
        <v>78309782</v>
      </c>
      <c r="AY50">
        <v>80898619</v>
      </c>
      <c r="AZ50">
        <v>81157287</v>
      </c>
      <c r="BA50">
        <v>85007897</v>
      </c>
      <c r="BB50">
        <v>86760038</v>
      </c>
      <c r="BC50">
        <v>88010996</v>
      </c>
      <c r="BD50">
        <v>87650879</v>
      </c>
      <c r="BE50">
        <v>86779163</v>
      </c>
      <c r="BF50">
        <v>88419530</v>
      </c>
      <c r="BG50">
        <v>88156383</v>
      </c>
      <c r="BH50">
        <v>2280907943</v>
      </c>
    </row>
    <row r="51" spans="1:60" x14ac:dyDescent="0.2">
      <c r="A51" s="2" t="s">
        <v>88</v>
      </c>
      <c r="B51">
        <v>442045</v>
      </c>
      <c r="C51">
        <v>476110</v>
      </c>
      <c r="D51">
        <v>495285</v>
      </c>
      <c r="E51">
        <v>506450</v>
      </c>
      <c r="F51">
        <v>510385</v>
      </c>
      <c r="G51">
        <v>478825</v>
      </c>
      <c r="H51">
        <v>484580</v>
      </c>
      <c r="I51">
        <v>500585</v>
      </c>
      <c r="J51">
        <v>513620</v>
      </c>
      <c r="K51">
        <v>546655</v>
      </c>
      <c r="L51">
        <v>593830</v>
      </c>
      <c r="M51">
        <v>555720</v>
      </c>
      <c r="N51">
        <v>552346</v>
      </c>
      <c r="O51">
        <v>581354</v>
      </c>
      <c r="P51">
        <v>645143</v>
      </c>
      <c r="Q51">
        <v>728499</v>
      </c>
      <c r="R51">
        <v>735366</v>
      </c>
      <c r="S51">
        <v>780835</v>
      </c>
      <c r="T51">
        <v>813328</v>
      </c>
      <c r="U51">
        <v>814653</v>
      </c>
      <c r="V51">
        <v>858760</v>
      </c>
      <c r="W51">
        <v>832734</v>
      </c>
      <c r="X51">
        <v>811075</v>
      </c>
      <c r="Y51">
        <v>859389</v>
      </c>
      <c r="Z51">
        <v>877796</v>
      </c>
      <c r="AA51">
        <v>910366</v>
      </c>
      <c r="AB51">
        <v>926919</v>
      </c>
      <c r="AC51">
        <v>1051640</v>
      </c>
      <c r="AD51">
        <v>1118681</v>
      </c>
      <c r="AE51">
        <v>1197997</v>
      </c>
      <c r="AF51">
        <v>1241187</v>
      </c>
      <c r="AG51">
        <v>1158396</v>
      </c>
      <c r="AH51">
        <v>1203445</v>
      </c>
      <c r="AI51">
        <v>1300355</v>
      </c>
      <c r="AJ51">
        <v>1410974</v>
      </c>
      <c r="AK51">
        <v>1343986</v>
      </c>
      <c r="AL51">
        <v>1320488</v>
      </c>
      <c r="AM51">
        <v>1369179</v>
      </c>
      <c r="AN51">
        <v>1339665</v>
      </c>
      <c r="AO51">
        <v>1376618</v>
      </c>
      <c r="AP51">
        <v>1416025</v>
      </c>
      <c r="AQ51">
        <v>1454459</v>
      </c>
      <c r="AR51">
        <v>1465600</v>
      </c>
      <c r="AS51">
        <v>1577581</v>
      </c>
      <c r="AT51">
        <v>1703635</v>
      </c>
      <c r="AU51">
        <v>1845475</v>
      </c>
      <c r="AV51">
        <v>1978494</v>
      </c>
      <c r="AW51">
        <v>2117850</v>
      </c>
      <c r="AX51">
        <v>2021144</v>
      </c>
      <c r="AY51">
        <v>2049024</v>
      </c>
      <c r="AZ51">
        <v>2130439</v>
      </c>
      <c r="BA51">
        <v>2312147</v>
      </c>
      <c r="BB51">
        <v>2388797</v>
      </c>
      <c r="BC51">
        <v>2475855</v>
      </c>
      <c r="BD51">
        <v>2598439</v>
      </c>
      <c r="BE51">
        <v>2639359</v>
      </c>
      <c r="BF51">
        <v>2686355</v>
      </c>
      <c r="BG51">
        <v>2829394</v>
      </c>
      <c r="BH51">
        <v>71955336</v>
      </c>
    </row>
    <row r="52" spans="1:60" x14ac:dyDescent="0.2">
      <c r="A52" s="2" t="s">
        <v>90</v>
      </c>
      <c r="B52">
        <v>1093</v>
      </c>
      <c r="C52">
        <v>1163</v>
      </c>
      <c r="D52">
        <v>1233</v>
      </c>
      <c r="E52">
        <v>1304</v>
      </c>
      <c r="F52">
        <v>1377</v>
      </c>
      <c r="G52">
        <v>1546</v>
      </c>
      <c r="H52">
        <v>1643</v>
      </c>
      <c r="I52">
        <v>1699</v>
      </c>
      <c r="J52">
        <v>1756</v>
      </c>
      <c r="K52">
        <v>1813</v>
      </c>
      <c r="L52">
        <v>1875</v>
      </c>
      <c r="M52">
        <v>1883</v>
      </c>
      <c r="N52">
        <v>1892</v>
      </c>
      <c r="O52">
        <v>1957</v>
      </c>
      <c r="P52">
        <v>2022</v>
      </c>
      <c r="Q52">
        <v>2112</v>
      </c>
      <c r="R52">
        <v>2176</v>
      </c>
      <c r="S52">
        <v>2258</v>
      </c>
      <c r="T52">
        <v>1891</v>
      </c>
      <c r="U52">
        <v>1858</v>
      </c>
      <c r="V52">
        <v>1869</v>
      </c>
      <c r="W52">
        <v>1849</v>
      </c>
      <c r="X52">
        <v>1849</v>
      </c>
      <c r="Y52">
        <v>1821</v>
      </c>
      <c r="Z52">
        <v>1797</v>
      </c>
      <c r="AA52">
        <v>1782</v>
      </c>
      <c r="AB52">
        <v>1811</v>
      </c>
      <c r="AC52">
        <v>1858</v>
      </c>
      <c r="AD52">
        <v>1890</v>
      </c>
      <c r="AE52">
        <v>1775</v>
      </c>
      <c r="AF52">
        <v>1813</v>
      </c>
      <c r="AG52">
        <v>1848</v>
      </c>
      <c r="AH52">
        <v>1893</v>
      </c>
      <c r="AI52">
        <v>1923</v>
      </c>
      <c r="AJ52">
        <v>1904</v>
      </c>
      <c r="AK52">
        <v>1933</v>
      </c>
      <c r="AL52">
        <v>1828</v>
      </c>
      <c r="AM52">
        <v>1955</v>
      </c>
      <c r="AN52">
        <v>2073</v>
      </c>
      <c r="AO52">
        <v>1957</v>
      </c>
      <c r="AP52">
        <v>2056</v>
      </c>
      <c r="AQ52">
        <v>2232</v>
      </c>
      <c r="AR52">
        <v>2100</v>
      </c>
      <c r="AS52">
        <v>2262</v>
      </c>
      <c r="AT52">
        <v>2113</v>
      </c>
      <c r="AU52">
        <v>2298</v>
      </c>
      <c r="AV52">
        <v>2248</v>
      </c>
      <c r="AW52">
        <v>2248</v>
      </c>
      <c r="AX52">
        <v>2248</v>
      </c>
      <c r="AY52">
        <v>2285</v>
      </c>
      <c r="AZ52">
        <v>2298</v>
      </c>
      <c r="BA52">
        <v>2321</v>
      </c>
      <c r="BB52">
        <v>2323</v>
      </c>
      <c r="BC52">
        <v>2302</v>
      </c>
      <c r="BD52">
        <v>2328</v>
      </c>
      <c r="BE52">
        <v>2360</v>
      </c>
      <c r="BF52">
        <v>2355</v>
      </c>
      <c r="BG52">
        <v>2365</v>
      </c>
      <c r="BH52">
        <v>112721</v>
      </c>
    </row>
    <row r="53" spans="1:60" x14ac:dyDescent="0.2">
      <c r="A53" s="2" t="s">
        <v>92</v>
      </c>
      <c r="B53">
        <v>9684</v>
      </c>
      <c r="C53">
        <v>10030</v>
      </c>
      <c r="D53">
        <v>10518</v>
      </c>
      <c r="E53">
        <v>10548</v>
      </c>
      <c r="F53">
        <v>10495</v>
      </c>
      <c r="G53">
        <v>10547</v>
      </c>
      <c r="H53">
        <v>10809</v>
      </c>
      <c r="I53">
        <v>11560</v>
      </c>
      <c r="J53">
        <v>11908</v>
      </c>
      <c r="K53">
        <v>12384</v>
      </c>
      <c r="L53">
        <v>12520</v>
      </c>
      <c r="M53">
        <v>12665</v>
      </c>
      <c r="N53">
        <v>12977</v>
      </c>
      <c r="O53">
        <v>13056</v>
      </c>
      <c r="P53">
        <v>13722</v>
      </c>
      <c r="Q53">
        <v>15317</v>
      </c>
      <c r="R53">
        <v>15597</v>
      </c>
      <c r="S53">
        <v>16751</v>
      </c>
      <c r="T53">
        <v>17129</v>
      </c>
      <c r="U53">
        <v>17438</v>
      </c>
      <c r="V53">
        <v>18628</v>
      </c>
      <c r="W53">
        <v>19071</v>
      </c>
      <c r="X53">
        <v>19428</v>
      </c>
      <c r="Y53">
        <v>19757</v>
      </c>
      <c r="Z53">
        <v>19972</v>
      </c>
      <c r="AA53">
        <v>20402</v>
      </c>
      <c r="AB53">
        <v>20593</v>
      </c>
      <c r="AC53">
        <v>20737</v>
      </c>
      <c r="AD53">
        <v>20653</v>
      </c>
      <c r="AE53">
        <v>21375</v>
      </c>
      <c r="AF53">
        <v>21092</v>
      </c>
      <c r="AG53">
        <v>21345</v>
      </c>
      <c r="AH53">
        <v>21856</v>
      </c>
      <c r="AI53">
        <v>22246</v>
      </c>
      <c r="AJ53">
        <v>22615</v>
      </c>
      <c r="AK53">
        <v>22994</v>
      </c>
      <c r="AL53">
        <v>23670</v>
      </c>
      <c r="AM53">
        <v>25548</v>
      </c>
      <c r="AN53">
        <v>25836</v>
      </c>
      <c r="AO53">
        <v>26555</v>
      </c>
      <c r="AP53">
        <v>27525</v>
      </c>
      <c r="AQ53">
        <v>27279</v>
      </c>
      <c r="AR53">
        <v>29484</v>
      </c>
      <c r="AS53">
        <v>31998</v>
      </c>
      <c r="AT53">
        <v>36156</v>
      </c>
      <c r="AU53">
        <v>39125</v>
      </c>
      <c r="AV53">
        <v>42103</v>
      </c>
      <c r="AW53">
        <v>44973</v>
      </c>
      <c r="AX53">
        <v>46915</v>
      </c>
      <c r="AY53">
        <v>51318</v>
      </c>
      <c r="AZ53">
        <v>57281</v>
      </c>
      <c r="BA53">
        <v>60214</v>
      </c>
      <c r="BB53">
        <v>56695</v>
      </c>
      <c r="BC53">
        <v>55782</v>
      </c>
      <c r="BD53">
        <v>64228</v>
      </c>
      <c r="BE53">
        <v>67556</v>
      </c>
      <c r="BF53">
        <v>63110</v>
      </c>
      <c r="BG53">
        <v>65514</v>
      </c>
      <c r="BH53">
        <v>1557284</v>
      </c>
    </row>
    <row r="54" spans="1:60" x14ac:dyDescent="0.2">
      <c r="A54" s="2" t="s">
        <v>94</v>
      </c>
      <c r="B54">
        <v>219</v>
      </c>
      <c r="C54">
        <v>222</v>
      </c>
      <c r="D54">
        <v>228</v>
      </c>
      <c r="E54">
        <v>221</v>
      </c>
      <c r="F54">
        <v>277</v>
      </c>
      <c r="G54">
        <v>138</v>
      </c>
      <c r="H54">
        <v>204</v>
      </c>
      <c r="I54">
        <v>205</v>
      </c>
      <c r="J54">
        <v>206</v>
      </c>
      <c r="K54">
        <v>208</v>
      </c>
      <c r="L54">
        <v>221</v>
      </c>
      <c r="M54">
        <v>156</v>
      </c>
      <c r="N54">
        <v>187</v>
      </c>
      <c r="O54">
        <v>282</v>
      </c>
      <c r="P54">
        <v>315</v>
      </c>
      <c r="Q54">
        <v>499</v>
      </c>
      <c r="R54">
        <v>542</v>
      </c>
      <c r="S54">
        <v>542</v>
      </c>
      <c r="T54">
        <v>541</v>
      </c>
      <c r="U54">
        <v>539</v>
      </c>
      <c r="V54">
        <v>538</v>
      </c>
      <c r="W54">
        <v>543</v>
      </c>
      <c r="X54">
        <v>538</v>
      </c>
      <c r="Y54">
        <v>535</v>
      </c>
      <c r="Z54">
        <v>531</v>
      </c>
      <c r="AA54">
        <v>527</v>
      </c>
      <c r="AB54">
        <v>489</v>
      </c>
      <c r="AC54">
        <v>451</v>
      </c>
      <c r="AD54">
        <v>420</v>
      </c>
      <c r="AE54">
        <v>394</v>
      </c>
      <c r="AF54">
        <v>363</v>
      </c>
      <c r="AG54">
        <v>314</v>
      </c>
      <c r="AH54">
        <v>378</v>
      </c>
      <c r="AI54">
        <v>444</v>
      </c>
      <c r="AJ54">
        <v>507</v>
      </c>
      <c r="AK54">
        <v>682</v>
      </c>
      <c r="AL54">
        <v>778</v>
      </c>
      <c r="AM54">
        <v>835</v>
      </c>
      <c r="AN54">
        <v>690</v>
      </c>
      <c r="AO54">
        <v>649</v>
      </c>
      <c r="AP54">
        <v>565</v>
      </c>
      <c r="AQ54">
        <v>552</v>
      </c>
      <c r="AR54">
        <v>551</v>
      </c>
      <c r="AS54">
        <v>569</v>
      </c>
      <c r="AT54">
        <v>569</v>
      </c>
      <c r="AU54">
        <v>569</v>
      </c>
      <c r="AV54">
        <v>580</v>
      </c>
      <c r="AW54">
        <v>580</v>
      </c>
      <c r="AX54">
        <v>580</v>
      </c>
      <c r="AY54">
        <v>581</v>
      </c>
      <c r="AZ54">
        <v>581</v>
      </c>
      <c r="BA54">
        <v>581</v>
      </c>
      <c r="BB54">
        <v>581</v>
      </c>
      <c r="BC54">
        <v>581</v>
      </c>
      <c r="BD54">
        <v>581</v>
      </c>
      <c r="BE54">
        <v>586</v>
      </c>
      <c r="BF54">
        <v>576</v>
      </c>
      <c r="BG54">
        <v>572</v>
      </c>
      <c r="BH54">
        <v>26893</v>
      </c>
    </row>
    <row r="55" spans="1:60" x14ac:dyDescent="0.2">
      <c r="A55" s="2" t="s">
        <v>96</v>
      </c>
      <c r="B55">
        <v>36750</v>
      </c>
      <c r="C55">
        <v>33006</v>
      </c>
      <c r="D55">
        <v>41332</v>
      </c>
      <c r="E55">
        <v>42455</v>
      </c>
      <c r="F55">
        <v>41123</v>
      </c>
      <c r="G55">
        <v>35232</v>
      </c>
      <c r="H55">
        <v>38819</v>
      </c>
      <c r="I55">
        <v>46042</v>
      </c>
      <c r="J55">
        <v>49566</v>
      </c>
      <c r="K55">
        <v>54884</v>
      </c>
      <c r="L55">
        <v>59658</v>
      </c>
      <c r="M55">
        <v>57966</v>
      </c>
      <c r="N55">
        <v>63306</v>
      </c>
      <c r="O55">
        <v>63523</v>
      </c>
      <c r="P55">
        <v>77447</v>
      </c>
      <c r="Q55">
        <v>94729</v>
      </c>
      <c r="R55">
        <v>95780</v>
      </c>
      <c r="S55">
        <v>91055</v>
      </c>
      <c r="T55">
        <v>101458</v>
      </c>
      <c r="U55">
        <v>96316</v>
      </c>
      <c r="V55">
        <v>101017</v>
      </c>
      <c r="W55">
        <v>92127</v>
      </c>
      <c r="X55">
        <v>98248</v>
      </c>
      <c r="Y55">
        <v>104793</v>
      </c>
      <c r="Z55">
        <v>125429</v>
      </c>
      <c r="AA55">
        <v>120881</v>
      </c>
      <c r="AB55">
        <v>126839</v>
      </c>
      <c r="AC55">
        <v>129726</v>
      </c>
      <c r="AD55">
        <v>139234</v>
      </c>
      <c r="AE55">
        <v>144773</v>
      </c>
      <c r="AF55">
        <v>158760</v>
      </c>
      <c r="AG55">
        <v>150120</v>
      </c>
      <c r="AH55">
        <v>153267</v>
      </c>
      <c r="AI55">
        <v>172887</v>
      </c>
      <c r="AJ55">
        <v>177649</v>
      </c>
      <c r="AK55">
        <v>182409</v>
      </c>
      <c r="AL55">
        <v>170218</v>
      </c>
      <c r="AM55">
        <v>172318</v>
      </c>
      <c r="AN55">
        <v>187894</v>
      </c>
      <c r="AO55">
        <v>186314</v>
      </c>
      <c r="AP55">
        <v>187207</v>
      </c>
      <c r="AQ55">
        <v>181086</v>
      </c>
      <c r="AR55">
        <v>181740</v>
      </c>
      <c r="AS55">
        <v>192447</v>
      </c>
      <c r="AT55">
        <v>210785</v>
      </c>
      <c r="AU55">
        <v>214338</v>
      </c>
      <c r="AV55">
        <v>239267</v>
      </c>
      <c r="AW55">
        <v>244338</v>
      </c>
      <c r="AX55">
        <v>254774</v>
      </c>
      <c r="AY55">
        <v>259709</v>
      </c>
      <c r="AZ55">
        <v>258096</v>
      </c>
      <c r="BA55">
        <v>254843</v>
      </c>
      <c r="BB55">
        <v>258600</v>
      </c>
      <c r="BC55">
        <v>266955</v>
      </c>
      <c r="BD55">
        <v>264114</v>
      </c>
      <c r="BE55">
        <v>261639</v>
      </c>
      <c r="BF55">
        <v>271781</v>
      </c>
      <c r="BG55">
        <v>282275</v>
      </c>
      <c r="BH55">
        <v>8399344</v>
      </c>
    </row>
    <row r="56" spans="1:60" x14ac:dyDescent="0.2">
      <c r="A56" s="2" t="s">
        <v>98</v>
      </c>
      <c r="B56">
        <v>76866</v>
      </c>
      <c r="C56">
        <v>77679</v>
      </c>
      <c r="D56">
        <v>79446</v>
      </c>
      <c r="E56">
        <v>93580</v>
      </c>
      <c r="F56">
        <v>95193</v>
      </c>
      <c r="G56">
        <v>98758</v>
      </c>
      <c r="H56">
        <v>109288</v>
      </c>
      <c r="I56">
        <v>117240</v>
      </c>
      <c r="J56">
        <v>120005</v>
      </c>
      <c r="K56">
        <v>122715</v>
      </c>
      <c r="L56">
        <v>131905</v>
      </c>
      <c r="M56">
        <v>137401</v>
      </c>
      <c r="N56">
        <v>131256</v>
      </c>
      <c r="O56">
        <v>130500</v>
      </c>
      <c r="P56">
        <v>131003</v>
      </c>
      <c r="Q56">
        <v>134045</v>
      </c>
      <c r="R56">
        <v>145589</v>
      </c>
      <c r="S56">
        <v>152555</v>
      </c>
      <c r="T56">
        <v>158515</v>
      </c>
      <c r="U56">
        <v>165270</v>
      </c>
      <c r="V56">
        <v>174204</v>
      </c>
      <c r="W56">
        <v>169880</v>
      </c>
      <c r="X56">
        <v>177256</v>
      </c>
      <c r="Y56">
        <v>183426</v>
      </c>
      <c r="Z56">
        <v>183761</v>
      </c>
      <c r="AA56">
        <v>179210</v>
      </c>
      <c r="AB56">
        <v>176365</v>
      </c>
      <c r="AC56">
        <v>177915</v>
      </c>
      <c r="AD56">
        <v>185170</v>
      </c>
      <c r="AE56">
        <v>189537</v>
      </c>
      <c r="AF56">
        <v>183907</v>
      </c>
      <c r="AG56">
        <v>186797</v>
      </c>
      <c r="AH56">
        <v>189553</v>
      </c>
      <c r="AI56">
        <v>190877</v>
      </c>
      <c r="AJ56">
        <v>196422</v>
      </c>
      <c r="AK56">
        <v>189344</v>
      </c>
      <c r="AL56">
        <v>191340</v>
      </c>
      <c r="AM56">
        <v>187295</v>
      </c>
      <c r="AN56">
        <v>189509</v>
      </c>
      <c r="AO56">
        <v>195812</v>
      </c>
      <c r="AP56">
        <v>197849</v>
      </c>
      <c r="AQ56">
        <v>201667</v>
      </c>
      <c r="AR56">
        <v>201403</v>
      </c>
      <c r="AS56">
        <v>214053</v>
      </c>
      <c r="AT56">
        <v>218896</v>
      </c>
      <c r="AU56">
        <v>224221</v>
      </c>
      <c r="AV56">
        <v>221943</v>
      </c>
      <c r="AW56">
        <v>230250</v>
      </c>
      <c r="AX56">
        <v>236949</v>
      </c>
      <c r="AY56">
        <v>250562</v>
      </c>
      <c r="AZ56">
        <v>251788</v>
      </c>
      <c r="BA56">
        <v>262224</v>
      </c>
      <c r="BB56">
        <v>271201</v>
      </c>
      <c r="BC56">
        <v>267379</v>
      </c>
      <c r="BD56">
        <v>271512</v>
      </c>
      <c r="BE56">
        <v>277934</v>
      </c>
      <c r="BF56">
        <v>280745</v>
      </c>
      <c r="BG56">
        <v>283403</v>
      </c>
      <c r="BH56">
        <v>10470368</v>
      </c>
    </row>
    <row r="57" spans="1:60" x14ac:dyDescent="0.2">
      <c r="A57" s="2" t="s">
        <v>100</v>
      </c>
      <c r="AG57">
        <v>148402</v>
      </c>
      <c r="AH57">
        <v>135671</v>
      </c>
      <c r="AI57">
        <v>134280</v>
      </c>
      <c r="AJ57">
        <v>125423</v>
      </c>
      <c r="AK57">
        <v>120477</v>
      </c>
      <c r="AL57">
        <v>123816</v>
      </c>
      <c r="AM57">
        <v>124357</v>
      </c>
      <c r="AN57">
        <v>131771</v>
      </c>
      <c r="AO57">
        <v>129742</v>
      </c>
      <c r="AP57">
        <v>128458</v>
      </c>
      <c r="AQ57">
        <v>140497</v>
      </c>
      <c r="AR57">
        <v>146597</v>
      </c>
      <c r="AS57">
        <v>168379</v>
      </c>
      <c r="AT57">
        <v>191886</v>
      </c>
      <c r="AU57">
        <v>193226</v>
      </c>
      <c r="AV57">
        <v>208198</v>
      </c>
      <c r="AW57">
        <v>203569</v>
      </c>
      <c r="AX57">
        <v>211708</v>
      </c>
      <c r="AY57">
        <v>219210</v>
      </c>
      <c r="AZ57">
        <v>220436</v>
      </c>
      <c r="BA57">
        <v>248469</v>
      </c>
      <c r="BB57">
        <v>223025</v>
      </c>
      <c r="BC57">
        <v>209627</v>
      </c>
      <c r="BD57">
        <v>209515</v>
      </c>
      <c r="BE57">
        <v>217312</v>
      </c>
      <c r="BF57">
        <v>221780</v>
      </c>
      <c r="BG57">
        <v>231042</v>
      </c>
      <c r="BH57">
        <v>4766873</v>
      </c>
    </row>
    <row r="58" spans="1:60" x14ac:dyDescent="0.2">
      <c r="A58" s="2" t="s">
        <v>102</v>
      </c>
      <c r="B58">
        <v>189288</v>
      </c>
      <c r="C58">
        <v>199819</v>
      </c>
      <c r="D58">
        <v>209247</v>
      </c>
      <c r="E58">
        <v>223789</v>
      </c>
      <c r="F58">
        <v>234828</v>
      </c>
      <c r="G58">
        <v>242292</v>
      </c>
      <c r="H58">
        <v>243380</v>
      </c>
      <c r="I58">
        <v>299491</v>
      </c>
      <c r="J58">
        <v>292587</v>
      </c>
      <c r="K58">
        <v>277930</v>
      </c>
      <c r="L58">
        <v>272723</v>
      </c>
      <c r="M58">
        <v>266695</v>
      </c>
      <c r="N58">
        <v>250966</v>
      </c>
      <c r="O58">
        <v>223010</v>
      </c>
      <c r="P58">
        <v>202952</v>
      </c>
      <c r="Q58">
        <v>244650</v>
      </c>
      <c r="R58">
        <v>304600</v>
      </c>
      <c r="S58">
        <v>273772</v>
      </c>
      <c r="T58">
        <v>260438</v>
      </c>
      <c r="U58">
        <v>268466</v>
      </c>
      <c r="V58">
        <v>286406</v>
      </c>
      <c r="W58">
        <v>264360</v>
      </c>
      <c r="X58">
        <v>281466</v>
      </c>
      <c r="Y58">
        <v>303529</v>
      </c>
      <c r="Z58">
        <v>317033</v>
      </c>
      <c r="AA58">
        <v>326045</v>
      </c>
      <c r="AB58">
        <v>319288</v>
      </c>
      <c r="AC58">
        <v>324014</v>
      </c>
      <c r="AD58">
        <v>332367</v>
      </c>
      <c r="AE58">
        <v>336540</v>
      </c>
      <c r="AF58">
        <v>278616</v>
      </c>
      <c r="AG58">
        <v>215453</v>
      </c>
      <c r="AH58">
        <v>230279</v>
      </c>
      <c r="AI58">
        <v>241437</v>
      </c>
      <c r="AJ58">
        <v>236571</v>
      </c>
      <c r="AK58">
        <v>251251</v>
      </c>
      <c r="AL58">
        <v>202248</v>
      </c>
      <c r="AM58">
        <v>217583</v>
      </c>
      <c r="AN58">
        <v>240281</v>
      </c>
      <c r="AO58">
        <v>236199</v>
      </c>
      <c r="AP58">
        <v>214734</v>
      </c>
      <c r="AQ58">
        <v>201258</v>
      </c>
      <c r="AR58">
        <v>194398</v>
      </c>
      <c r="AS58">
        <v>200018</v>
      </c>
      <c r="AT58">
        <v>196824</v>
      </c>
      <c r="AU58">
        <v>196386</v>
      </c>
      <c r="AV58">
        <v>276455</v>
      </c>
      <c r="AW58">
        <v>300323</v>
      </c>
      <c r="AX58">
        <v>289737</v>
      </c>
      <c r="AY58">
        <v>282290</v>
      </c>
      <c r="AZ58">
        <v>292554</v>
      </c>
      <c r="BA58">
        <v>283258</v>
      </c>
      <c r="BB58">
        <v>306624</v>
      </c>
      <c r="BC58">
        <v>315130</v>
      </c>
      <c r="BD58">
        <v>325753</v>
      </c>
      <c r="BE58">
        <v>350911</v>
      </c>
      <c r="BF58">
        <v>360826</v>
      </c>
      <c r="BG58">
        <v>348827</v>
      </c>
      <c r="BH58">
        <v>15358195</v>
      </c>
    </row>
    <row r="59" spans="1:60" x14ac:dyDescent="0.2">
      <c r="A59" s="2" t="s">
        <v>104</v>
      </c>
      <c r="B59">
        <v>11404</v>
      </c>
      <c r="C59">
        <v>12000</v>
      </c>
      <c r="D59">
        <v>13017</v>
      </c>
      <c r="E59">
        <v>13730</v>
      </c>
      <c r="F59">
        <v>15372</v>
      </c>
      <c r="G59">
        <v>19704</v>
      </c>
      <c r="H59">
        <v>22243</v>
      </c>
      <c r="I59">
        <v>24767</v>
      </c>
      <c r="J59">
        <v>30907</v>
      </c>
      <c r="K59">
        <v>33331</v>
      </c>
      <c r="L59">
        <v>35548</v>
      </c>
      <c r="M59">
        <v>37725</v>
      </c>
      <c r="N59">
        <v>41270</v>
      </c>
      <c r="O59">
        <v>32247</v>
      </c>
      <c r="P59">
        <v>24929</v>
      </c>
      <c r="Q59">
        <v>27684</v>
      </c>
      <c r="R59">
        <v>29245</v>
      </c>
      <c r="S59">
        <v>32207</v>
      </c>
      <c r="T59">
        <v>33844</v>
      </c>
      <c r="U59">
        <v>33635</v>
      </c>
      <c r="V59">
        <v>36376</v>
      </c>
      <c r="W59">
        <v>40073</v>
      </c>
      <c r="X59">
        <v>43759</v>
      </c>
      <c r="Y59">
        <v>47125</v>
      </c>
      <c r="Z59">
        <v>48648</v>
      </c>
      <c r="AA59">
        <v>51501</v>
      </c>
      <c r="AB59">
        <v>54552</v>
      </c>
      <c r="AC59">
        <v>58765</v>
      </c>
      <c r="AD59">
        <v>63799</v>
      </c>
      <c r="AE59">
        <v>66838</v>
      </c>
      <c r="AF59">
        <v>65617</v>
      </c>
      <c r="AG59">
        <v>70983</v>
      </c>
      <c r="AH59">
        <v>78425</v>
      </c>
      <c r="AI59">
        <v>83705</v>
      </c>
      <c r="AJ59">
        <v>86635</v>
      </c>
      <c r="AK59">
        <v>90572</v>
      </c>
      <c r="AL59">
        <v>94004</v>
      </c>
      <c r="AM59">
        <v>95046</v>
      </c>
      <c r="AN59">
        <v>99776</v>
      </c>
      <c r="AO59">
        <v>101004</v>
      </c>
      <c r="AP59">
        <v>101105</v>
      </c>
      <c r="AQ59">
        <v>104384</v>
      </c>
      <c r="AR59">
        <v>101273</v>
      </c>
      <c r="AS59">
        <v>100696</v>
      </c>
      <c r="AT59">
        <v>100601</v>
      </c>
      <c r="AU59">
        <v>91816</v>
      </c>
      <c r="AV59">
        <v>96018</v>
      </c>
      <c r="AW59">
        <v>101164</v>
      </c>
      <c r="AX59">
        <v>96524</v>
      </c>
      <c r="AY59">
        <v>95847</v>
      </c>
      <c r="AZ59">
        <v>93812</v>
      </c>
      <c r="BA59">
        <v>89697</v>
      </c>
      <c r="BB59">
        <v>82059</v>
      </c>
      <c r="BC59">
        <v>75414</v>
      </c>
      <c r="BD59">
        <v>79467</v>
      </c>
      <c r="BE59">
        <v>79211</v>
      </c>
      <c r="BF59">
        <v>79875</v>
      </c>
      <c r="BG59">
        <v>79496</v>
      </c>
      <c r="BH59">
        <v>3550471</v>
      </c>
    </row>
    <row r="60" spans="1:60" x14ac:dyDescent="0.2">
      <c r="A60" s="2" t="s">
        <v>106</v>
      </c>
      <c r="AH60">
        <v>1006684</v>
      </c>
      <c r="AI60">
        <v>805806</v>
      </c>
      <c r="AJ60">
        <v>862395</v>
      </c>
      <c r="AK60">
        <v>853636</v>
      </c>
      <c r="AL60">
        <v>835768</v>
      </c>
      <c r="AM60">
        <v>852830</v>
      </c>
      <c r="AN60">
        <v>819822</v>
      </c>
      <c r="AO60">
        <v>784615</v>
      </c>
      <c r="AP60">
        <v>803492</v>
      </c>
      <c r="AQ60">
        <v>793520</v>
      </c>
      <c r="AR60">
        <v>781938</v>
      </c>
      <c r="AS60">
        <v>795270</v>
      </c>
      <c r="AT60">
        <v>744612</v>
      </c>
      <c r="AU60">
        <v>709392</v>
      </c>
      <c r="AV60">
        <v>697654</v>
      </c>
      <c r="AW60">
        <v>668356</v>
      </c>
      <c r="AX60">
        <v>620045</v>
      </c>
      <c r="AY60">
        <v>602891</v>
      </c>
      <c r="AZ60">
        <v>564441</v>
      </c>
      <c r="BA60">
        <v>515613</v>
      </c>
      <c r="BB60">
        <v>504595</v>
      </c>
      <c r="BC60">
        <v>509551</v>
      </c>
      <c r="BD60">
        <v>505491</v>
      </c>
      <c r="BE60">
        <v>506742</v>
      </c>
      <c r="BF60">
        <v>495657</v>
      </c>
      <c r="BG60">
        <v>506029</v>
      </c>
      <c r="BH60">
        <v>18146845</v>
      </c>
    </row>
    <row r="61" spans="1:60" x14ac:dyDescent="0.2">
      <c r="A61" s="2" t="s">
        <v>108</v>
      </c>
      <c r="B61">
        <v>753455</v>
      </c>
      <c r="C61">
        <v>761091</v>
      </c>
      <c r="D61">
        <v>763067</v>
      </c>
      <c r="E61">
        <v>820809</v>
      </c>
      <c r="F61">
        <v>896257</v>
      </c>
      <c r="G61">
        <v>873638</v>
      </c>
      <c r="H61">
        <v>926960</v>
      </c>
      <c r="I61">
        <v>1010634</v>
      </c>
      <c r="J61">
        <v>978605</v>
      </c>
      <c r="K61">
        <v>1027891</v>
      </c>
      <c r="L61">
        <v>1087996</v>
      </c>
      <c r="M61">
        <v>1154921</v>
      </c>
      <c r="N61">
        <v>1169715</v>
      </c>
      <c r="O61">
        <v>1228450</v>
      </c>
      <c r="P61">
        <v>1269063</v>
      </c>
      <c r="Q61">
        <v>1243227</v>
      </c>
      <c r="R61">
        <v>1304347</v>
      </c>
      <c r="S61">
        <v>1365264</v>
      </c>
      <c r="T61">
        <v>1383764</v>
      </c>
      <c r="U61">
        <v>1415667</v>
      </c>
      <c r="V61">
        <v>1440798</v>
      </c>
      <c r="W61">
        <v>1331926</v>
      </c>
      <c r="X61">
        <v>1400467</v>
      </c>
      <c r="Y61">
        <v>1448329</v>
      </c>
      <c r="Z61">
        <v>1461287</v>
      </c>
      <c r="AA61">
        <v>1474967</v>
      </c>
      <c r="AB61">
        <v>1517314</v>
      </c>
      <c r="AC61">
        <v>1570911</v>
      </c>
      <c r="AD61">
        <v>1622409</v>
      </c>
      <c r="AE61">
        <v>1608842</v>
      </c>
      <c r="AF61">
        <v>1455941</v>
      </c>
      <c r="AG61">
        <v>1393284</v>
      </c>
      <c r="BH61">
        <v>39161296</v>
      </c>
    </row>
    <row r="62" spans="1:60" x14ac:dyDescent="0.2">
      <c r="A62" s="2" t="s">
        <v>110</v>
      </c>
      <c r="B62">
        <v>166850</v>
      </c>
      <c r="C62">
        <v>167190</v>
      </c>
      <c r="D62">
        <v>167630</v>
      </c>
      <c r="E62">
        <v>170240</v>
      </c>
      <c r="F62">
        <v>163440</v>
      </c>
      <c r="G62">
        <v>162650</v>
      </c>
      <c r="H62">
        <v>163590</v>
      </c>
      <c r="I62">
        <v>164260</v>
      </c>
      <c r="J62">
        <v>166000</v>
      </c>
      <c r="K62">
        <v>170400</v>
      </c>
      <c r="L62">
        <v>171300</v>
      </c>
      <c r="M62">
        <v>172200</v>
      </c>
      <c r="N62">
        <v>173100</v>
      </c>
      <c r="O62">
        <v>174000</v>
      </c>
      <c r="P62">
        <v>174100</v>
      </c>
      <c r="Q62">
        <v>174700</v>
      </c>
      <c r="R62">
        <v>174400</v>
      </c>
      <c r="S62">
        <v>171000</v>
      </c>
      <c r="T62">
        <v>172900</v>
      </c>
      <c r="U62">
        <v>171900</v>
      </c>
      <c r="V62">
        <v>173730</v>
      </c>
      <c r="W62">
        <v>175150</v>
      </c>
      <c r="X62">
        <v>178310</v>
      </c>
      <c r="Y62">
        <v>182010</v>
      </c>
      <c r="Z62">
        <v>186220</v>
      </c>
      <c r="AA62">
        <v>191670</v>
      </c>
      <c r="AB62">
        <v>197750</v>
      </c>
      <c r="AC62">
        <v>200460</v>
      </c>
      <c r="AD62">
        <v>206480</v>
      </c>
      <c r="AE62">
        <v>206700</v>
      </c>
      <c r="AF62">
        <v>199708</v>
      </c>
      <c r="AG62">
        <v>208400</v>
      </c>
      <c r="AH62">
        <v>210205</v>
      </c>
      <c r="AI62">
        <v>213663</v>
      </c>
      <c r="AJ62">
        <v>211518</v>
      </c>
      <c r="AK62">
        <v>216145</v>
      </c>
      <c r="AL62">
        <v>220584</v>
      </c>
      <c r="AM62">
        <v>223096</v>
      </c>
      <c r="AN62">
        <v>220068</v>
      </c>
      <c r="AO62">
        <v>217559</v>
      </c>
      <c r="AP62">
        <v>214447</v>
      </c>
      <c r="AQ62">
        <v>211618</v>
      </c>
      <c r="AR62">
        <v>211537</v>
      </c>
      <c r="AS62">
        <v>213120</v>
      </c>
      <c r="AT62">
        <v>215334</v>
      </c>
      <c r="AU62">
        <v>215237</v>
      </c>
      <c r="AV62">
        <v>216026</v>
      </c>
      <c r="AW62">
        <v>216705</v>
      </c>
      <c r="AX62">
        <v>221967</v>
      </c>
      <c r="AY62">
        <v>226552</v>
      </c>
      <c r="AZ62">
        <v>231205</v>
      </c>
      <c r="BA62">
        <v>234378</v>
      </c>
      <c r="BB62">
        <v>235311</v>
      </c>
      <c r="BC62">
        <v>235751</v>
      </c>
      <c r="BD62">
        <v>241181</v>
      </c>
      <c r="BE62">
        <v>243607</v>
      </c>
      <c r="BF62">
        <v>244933</v>
      </c>
      <c r="BG62">
        <v>246984</v>
      </c>
      <c r="BH62">
        <v>11507169</v>
      </c>
    </row>
    <row r="63" spans="1:60" x14ac:dyDescent="0.2">
      <c r="A63" s="2" t="s">
        <v>112</v>
      </c>
      <c r="B63">
        <v>846250</v>
      </c>
      <c r="C63">
        <v>905690</v>
      </c>
      <c r="D63">
        <v>913320</v>
      </c>
      <c r="E63">
        <v>946950</v>
      </c>
      <c r="F63">
        <v>989800</v>
      </c>
      <c r="G63">
        <v>1001200</v>
      </c>
      <c r="H63">
        <v>1027600</v>
      </c>
      <c r="I63">
        <v>993400</v>
      </c>
      <c r="J63">
        <v>952800</v>
      </c>
      <c r="K63">
        <v>992700</v>
      </c>
      <c r="L63">
        <v>1043900</v>
      </c>
      <c r="M63">
        <v>1025600</v>
      </c>
      <c r="N63">
        <v>1052700</v>
      </c>
      <c r="O63">
        <v>1081700</v>
      </c>
      <c r="P63">
        <v>1064015</v>
      </c>
      <c r="Q63">
        <v>1060322</v>
      </c>
      <c r="R63">
        <v>1094829</v>
      </c>
      <c r="S63">
        <v>1153732</v>
      </c>
      <c r="T63">
        <v>1257675</v>
      </c>
      <c r="U63">
        <v>1319114</v>
      </c>
      <c r="V63">
        <v>1332499</v>
      </c>
      <c r="W63">
        <v>1330508</v>
      </c>
      <c r="X63">
        <v>1398489</v>
      </c>
      <c r="Y63">
        <v>1395938</v>
      </c>
      <c r="Z63">
        <v>1438701</v>
      </c>
      <c r="AA63">
        <v>1506886</v>
      </c>
      <c r="AB63">
        <v>1500619</v>
      </c>
      <c r="AC63">
        <v>1505570</v>
      </c>
      <c r="AD63">
        <v>1500671</v>
      </c>
      <c r="AE63">
        <v>1546712</v>
      </c>
      <c r="AF63">
        <v>1629106</v>
      </c>
      <c r="AG63">
        <v>1747646</v>
      </c>
      <c r="AH63">
        <v>1880145</v>
      </c>
      <c r="AI63">
        <v>1889334</v>
      </c>
      <c r="AJ63">
        <v>1854488</v>
      </c>
      <c r="AK63">
        <v>1847678</v>
      </c>
      <c r="AL63">
        <v>1876881</v>
      </c>
      <c r="AM63">
        <v>1986570</v>
      </c>
      <c r="AN63">
        <v>2006130</v>
      </c>
      <c r="AO63">
        <v>1985389</v>
      </c>
      <c r="AP63">
        <v>2090982</v>
      </c>
      <c r="AQ63">
        <v>2135645</v>
      </c>
      <c r="AR63">
        <v>2114041</v>
      </c>
      <c r="AS63">
        <v>2157658</v>
      </c>
      <c r="AT63">
        <v>2121868</v>
      </c>
      <c r="AU63">
        <v>2053950</v>
      </c>
      <c r="AV63">
        <v>2110779</v>
      </c>
      <c r="AW63">
        <v>2018240</v>
      </c>
      <c r="AX63">
        <v>1888237</v>
      </c>
      <c r="AY63">
        <v>1993437</v>
      </c>
      <c r="AZ63">
        <v>2048918</v>
      </c>
      <c r="BA63">
        <v>1989131</v>
      </c>
      <c r="BB63">
        <v>1891283</v>
      </c>
      <c r="BC63">
        <v>1884948</v>
      </c>
      <c r="BD63">
        <v>1871929</v>
      </c>
      <c r="BE63">
        <v>1868370</v>
      </c>
      <c r="BF63">
        <v>1813659</v>
      </c>
      <c r="BG63">
        <v>1874459</v>
      </c>
      <c r="BH63">
        <v>89810791</v>
      </c>
    </row>
    <row r="64" spans="1:60" x14ac:dyDescent="0.2">
      <c r="A64" s="2" t="s">
        <v>114</v>
      </c>
      <c r="B64">
        <v>2669</v>
      </c>
      <c r="C64">
        <v>2744</v>
      </c>
      <c r="D64">
        <v>2839</v>
      </c>
      <c r="E64">
        <v>2892</v>
      </c>
      <c r="F64">
        <v>2933</v>
      </c>
      <c r="G64">
        <v>3152</v>
      </c>
      <c r="H64">
        <v>3279</v>
      </c>
      <c r="I64">
        <v>3519</v>
      </c>
      <c r="J64">
        <v>3787</v>
      </c>
      <c r="K64">
        <v>3915</v>
      </c>
      <c r="L64">
        <v>4089</v>
      </c>
      <c r="M64">
        <v>4293</v>
      </c>
      <c r="N64">
        <v>4264</v>
      </c>
      <c r="O64">
        <v>4521</v>
      </c>
      <c r="P64">
        <v>4562</v>
      </c>
      <c r="Q64">
        <v>4975</v>
      </c>
      <c r="R64">
        <v>4792</v>
      </c>
      <c r="S64">
        <v>5033</v>
      </c>
      <c r="T64">
        <v>5524</v>
      </c>
      <c r="U64">
        <v>6754</v>
      </c>
      <c r="V64">
        <v>5561</v>
      </c>
      <c r="W64">
        <v>4977</v>
      </c>
      <c r="X64">
        <v>5276</v>
      </c>
      <c r="Y64">
        <v>5703</v>
      </c>
      <c r="Z64">
        <v>5920</v>
      </c>
      <c r="AA64">
        <v>6245</v>
      </c>
      <c r="AB64">
        <v>6177</v>
      </c>
      <c r="AC64">
        <v>6172</v>
      </c>
      <c r="AD64">
        <v>6148</v>
      </c>
      <c r="AE64">
        <v>6871</v>
      </c>
      <c r="AF64">
        <v>8019</v>
      </c>
      <c r="AG64">
        <v>8039</v>
      </c>
      <c r="AH64">
        <v>8189</v>
      </c>
      <c r="AI64">
        <v>8492</v>
      </c>
      <c r="AJ64">
        <v>8298</v>
      </c>
      <c r="AK64">
        <v>8518</v>
      </c>
      <c r="AL64">
        <v>8561</v>
      </c>
      <c r="AM64">
        <v>8788</v>
      </c>
      <c r="AN64">
        <v>9287</v>
      </c>
      <c r="AO64">
        <v>11229</v>
      </c>
      <c r="AP64">
        <v>11237</v>
      </c>
      <c r="AQ64">
        <v>11244</v>
      </c>
      <c r="AR64">
        <v>11244</v>
      </c>
      <c r="AS64">
        <v>8824</v>
      </c>
      <c r="AT64">
        <v>10467</v>
      </c>
      <c r="AU64">
        <v>7528</v>
      </c>
      <c r="AV64">
        <v>11198</v>
      </c>
      <c r="AW64">
        <v>11244</v>
      </c>
      <c r="AX64">
        <v>11244</v>
      </c>
      <c r="AY64">
        <v>11244</v>
      </c>
      <c r="AZ64">
        <v>11259</v>
      </c>
      <c r="BA64">
        <v>11264</v>
      </c>
      <c r="BB64">
        <v>11214</v>
      </c>
      <c r="BC64">
        <v>11343</v>
      </c>
      <c r="BD64">
        <v>11495</v>
      </c>
      <c r="BE64">
        <v>11587</v>
      </c>
      <c r="BF64">
        <v>11633</v>
      </c>
      <c r="BG64">
        <v>11694</v>
      </c>
      <c r="BH64">
        <v>423969</v>
      </c>
    </row>
    <row r="65" spans="1:60" x14ac:dyDescent="0.2">
      <c r="A65" s="2" t="s">
        <v>116</v>
      </c>
      <c r="B65">
        <v>622</v>
      </c>
      <c r="C65">
        <v>620</v>
      </c>
      <c r="D65">
        <v>612</v>
      </c>
      <c r="E65">
        <v>617</v>
      </c>
      <c r="F65">
        <v>613</v>
      </c>
      <c r="G65">
        <v>603</v>
      </c>
      <c r="H65">
        <v>606</v>
      </c>
      <c r="I65">
        <v>609</v>
      </c>
      <c r="J65">
        <v>612</v>
      </c>
      <c r="K65">
        <v>614</v>
      </c>
      <c r="L65">
        <v>625</v>
      </c>
      <c r="M65">
        <v>653</v>
      </c>
      <c r="N65">
        <v>671</v>
      </c>
      <c r="O65">
        <v>687</v>
      </c>
      <c r="P65">
        <v>697</v>
      </c>
      <c r="Q65">
        <v>717</v>
      </c>
      <c r="R65">
        <v>738</v>
      </c>
      <c r="S65">
        <v>744</v>
      </c>
      <c r="T65">
        <v>775</v>
      </c>
      <c r="U65">
        <v>812</v>
      </c>
      <c r="V65">
        <v>840</v>
      </c>
      <c r="W65">
        <v>887</v>
      </c>
      <c r="X65">
        <v>912</v>
      </c>
      <c r="Y65">
        <v>884</v>
      </c>
      <c r="Z65">
        <v>941</v>
      </c>
      <c r="AA65">
        <v>1006</v>
      </c>
      <c r="AB65">
        <v>1121</v>
      </c>
      <c r="AC65">
        <v>1095</v>
      </c>
      <c r="AD65">
        <v>1106</v>
      </c>
      <c r="AE65">
        <v>1142</v>
      </c>
      <c r="AF65">
        <v>1144</v>
      </c>
      <c r="AG65">
        <v>1189</v>
      </c>
      <c r="AH65">
        <v>1225</v>
      </c>
      <c r="AI65">
        <v>1265</v>
      </c>
      <c r="AJ65">
        <v>1265</v>
      </c>
      <c r="AK65">
        <v>1315</v>
      </c>
      <c r="AL65">
        <v>1320</v>
      </c>
      <c r="AM65">
        <v>1345</v>
      </c>
      <c r="AN65">
        <v>1364</v>
      </c>
      <c r="AO65">
        <v>1364</v>
      </c>
      <c r="AP65">
        <v>1364</v>
      </c>
      <c r="AQ65">
        <v>1364</v>
      </c>
      <c r="AR65">
        <v>1364</v>
      </c>
      <c r="AS65">
        <v>1364</v>
      </c>
      <c r="AT65">
        <v>1364</v>
      </c>
      <c r="AU65">
        <v>1365</v>
      </c>
      <c r="AV65">
        <v>1365</v>
      </c>
      <c r="AW65">
        <v>1365</v>
      </c>
      <c r="AX65">
        <v>1365</v>
      </c>
      <c r="AY65">
        <v>1365</v>
      </c>
      <c r="AZ65">
        <v>1384</v>
      </c>
      <c r="BA65">
        <v>1422</v>
      </c>
      <c r="BB65">
        <v>1415</v>
      </c>
      <c r="BC65">
        <v>1415</v>
      </c>
      <c r="BD65">
        <v>1417</v>
      </c>
      <c r="BE65">
        <v>1417</v>
      </c>
      <c r="BF65">
        <v>1420</v>
      </c>
      <c r="BG65">
        <v>1422</v>
      </c>
      <c r="BH65">
        <v>60934</v>
      </c>
    </row>
    <row r="66" spans="1:60" x14ac:dyDescent="0.2">
      <c r="A66" s="2" t="s">
        <v>118</v>
      </c>
      <c r="B66">
        <v>53946</v>
      </c>
      <c r="C66">
        <v>55479</v>
      </c>
      <c r="D66">
        <v>56011</v>
      </c>
      <c r="E66">
        <v>57844</v>
      </c>
      <c r="F66">
        <v>56576</v>
      </c>
      <c r="G66">
        <v>59808</v>
      </c>
      <c r="H66">
        <v>60541</v>
      </c>
      <c r="I66">
        <v>67873</v>
      </c>
      <c r="J66">
        <v>70356</v>
      </c>
      <c r="K66">
        <v>71038</v>
      </c>
      <c r="L66">
        <v>78188</v>
      </c>
      <c r="M66">
        <v>85353</v>
      </c>
      <c r="N66">
        <v>89152</v>
      </c>
      <c r="O66">
        <v>88285</v>
      </c>
      <c r="P66">
        <v>93403</v>
      </c>
      <c r="Q66">
        <v>101315</v>
      </c>
      <c r="R66">
        <v>102204</v>
      </c>
      <c r="S66">
        <v>115764</v>
      </c>
      <c r="T66">
        <v>123962</v>
      </c>
      <c r="U66">
        <v>128854</v>
      </c>
      <c r="V66">
        <v>118007</v>
      </c>
      <c r="W66">
        <v>117083</v>
      </c>
      <c r="X66">
        <v>133788</v>
      </c>
      <c r="Y66">
        <v>146360</v>
      </c>
      <c r="Z66">
        <v>159440</v>
      </c>
      <c r="AA66">
        <v>163169</v>
      </c>
      <c r="AB66">
        <v>174249</v>
      </c>
      <c r="AC66">
        <v>201361</v>
      </c>
      <c r="AD66">
        <v>211112</v>
      </c>
      <c r="AE66">
        <v>214574</v>
      </c>
      <c r="AF66">
        <v>228793</v>
      </c>
      <c r="AG66">
        <v>259998</v>
      </c>
      <c r="AH66">
        <v>266119</v>
      </c>
      <c r="AI66">
        <v>227833</v>
      </c>
      <c r="AJ66">
        <v>265756</v>
      </c>
      <c r="AK66">
        <v>284021</v>
      </c>
      <c r="AL66">
        <v>276145</v>
      </c>
      <c r="AM66">
        <v>295527</v>
      </c>
      <c r="AN66">
        <v>306791</v>
      </c>
      <c r="AO66">
        <v>342202</v>
      </c>
      <c r="AP66">
        <v>451969</v>
      </c>
      <c r="AQ66">
        <v>434656</v>
      </c>
      <c r="AR66">
        <v>394851</v>
      </c>
      <c r="AS66">
        <v>413594</v>
      </c>
      <c r="AT66">
        <v>495682</v>
      </c>
      <c r="AU66">
        <v>541481</v>
      </c>
      <c r="AV66">
        <v>562401</v>
      </c>
      <c r="AW66">
        <v>512365</v>
      </c>
      <c r="AX66">
        <v>526755</v>
      </c>
      <c r="AY66">
        <v>460685</v>
      </c>
      <c r="AZ66">
        <v>493127</v>
      </c>
      <c r="BA66">
        <v>438962</v>
      </c>
      <c r="BB66">
        <v>465878</v>
      </c>
      <c r="BC66">
        <v>460785</v>
      </c>
      <c r="BD66">
        <v>487699</v>
      </c>
      <c r="BE66">
        <v>495850</v>
      </c>
      <c r="BF66">
        <v>484272</v>
      </c>
      <c r="BG66">
        <v>480509</v>
      </c>
      <c r="BH66">
        <v>14609801</v>
      </c>
    </row>
    <row r="67" spans="1:60" x14ac:dyDescent="0.2">
      <c r="A67" s="2" t="s">
        <v>120</v>
      </c>
      <c r="B67">
        <v>1261551</v>
      </c>
      <c r="C67">
        <v>1279834</v>
      </c>
      <c r="D67">
        <v>1283788</v>
      </c>
      <c r="E67">
        <v>1308934</v>
      </c>
      <c r="F67">
        <v>1327009</v>
      </c>
      <c r="G67">
        <v>1404150</v>
      </c>
      <c r="H67">
        <v>1426977</v>
      </c>
      <c r="I67">
        <v>1474346</v>
      </c>
      <c r="J67">
        <v>1506210</v>
      </c>
      <c r="K67">
        <v>1564259</v>
      </c>
      <c r="L67">
        <v>1536337</v>
      </c>
      <c r="M67">
        <v>1579336</v>
      </c>
      <c r="N67">
        <v>1606866</v>
      </c>
      <c r="O67">
        <v>1588786</v>
      </c>
      <c r="P67">
        <v>1597966</v>
      </c>
      <c r="Q67">
        <v>1658976</v>
      </c>
      <c r="R67">
        <v>1751062</v>
      </c>
      <c r="S67">
        <v>1855708</v>
      </c>
      <c r="T67">
        <v>1841545</v>
      </c>
      <c r="U67">
        <v>1840811</v>
      </c>
      <c r="V67">
        <v>1841155</v>
      </c>
      <c r="W67">
        <v>1898348</v>
      </c>
      <c r="X67">
        <v>1932310</v>
      </c>
      <c r="Y67">
        <v>1954286</v>
      </c>
      <c r="Z67">
        <v>2017621</v>
      </c>
      <c r="AA67">
        <v>2102563</v>
      </c>
      <c r="AB67">
        <v>2074387</v>
      </c>
      <c r="AC67">
        <v>2159318</v>
      </c>
      <c r="AD67">
        <v>2245225</v>
      </c>
      <c r="AE67">
        <v>2334948</v>
      </c>
      <c r="AF67">
        <v>2408781</v>
      </c>
      <c r="AG67">
        <v>2373623</v>
      </c>
      <c r="AH67">
        <v>2271839</v>
      </c>
      <c r="AI67">
        <v>2284703</v>
      </c>
      <c r="AJ67">
        <v>2374579</v>
      </c>
      <c r="AK67">
        <v>2402030</v>
      </c>
      <c r="AL67">
        <v>2452166</v>
      </c>
      <c r="AM67">
        <v>2511922</v>
      </c>
      <c r="AN67">
        <v>2643464</v>
      </c>
      <c r="AO67">
        <v>2628309</v>
      </c>
      <c r="AP67">
        <v>2716638</v>
      </c>
      <c r="AQ67">
        <v>2814485</v>
      </c>
      <c r="AR67">
        <v>2881034</v>
      </c>
      <c r="AS67">
        <v>2957663</v>
      </c>
      <c r="AT67">
        <v>3142921</v>
      </c>
      <c r="AU67">
        <v>3227386</v>
      </c>
      <c r="AV67">
        <v>3355269</v>
      </c>
      <c r="AW67">
        <v>3533185</v>
      </c>
      <c r="AX67">
        <v>3627745</v>
      </c>
      <c r="AY67">
        <v>3817234</v>
      </c>
      <c r="AZ67">
        <v>3949683</v>
      </c>
      <c r="BA67">
        <v>4382160</v>
      </c>
      <c r="BB67">
        <v>4528059</v>
      </c>
      <c r="BC67">
        <v>4674970</v>
      </c>
      <c r="BD67">
        <v>4776858</v>
      </c>
      <c r="BE67">
        <v>4869079</v>
      </c>
      <c r="BF67">
        <v>5127753</v>
      </c>
      <c r="BG67">
        <v>5351562</v>
      </c>
      <c r="BH67">
        <v>145339712</v>
      </c>
    </row>
    <row r="68" spans="1:60" x14ac:dyDescent="0.2">
      <c r="A68" s="2" t="s">
        <v>121</v>
      </c>
      <c r="B68">
        <v>3595309</v>
      </c>
      <c r="C68">
        <v>4245199</v>
      </c>
      <c r="D68">
        <v>5895437</v>
      </c>
      <c r="E68">
        <v>7329435</v>
      </c>
      <c r="F68">
        <v>8286790</v>
      </c>
      <c r="G68">
        <v>8965747</v>
      </c>
      <c r="H68">
        <v>9443967</v>
      </c>
      <c r="I68">
        <v>9431904</v>
      </c>
      <c r="J68">
        <v>9470937</v>
      </c>
      <c r="K68">
        <v>9766798</v>
      </c>
      <c r="L68">
        <v>11004979</v>
      </c>
      <c r="M68">
        <v>12080287</v>
      </c>
      <c r="N68">
        <v>12287755</v>
      </c>
      <c r="O68">
        <v>12566614</v>
      </c>
      <c r="P68">
        <v>12851876</v>
      </c>
      <c r="Q68">
        <v>12946365</v>
      </c>
      <c r="R68">
        <v>13418668</v>
      </c>
      <c r="S68">
        <v>14611394</v>
      </c>
      <c r="T68">
        <v>17222178</v>
      </c>
      <c r="U68">
        <v>18784284</v>
      </c>
      <c r="V68">
        <v>19399378</v>
      </c>
      <c r="W68">
        <v>20542779</v>
      </c>
      <c r="X68">
        <v>21358075</v>
      </c>
      <c r="Y68">
        <v>23040650</v>
      </c>
      <c r="Z68">
        <v>25640397</v>
      </c>
      <c r="AA68">
        <v>26877469</v>
      </c>
      <c r="AB68">
        <v>28996755</v>
      </c>
      <c r="AC68">
        <v>31477344</v>
      </c>
      <c r="AD68">
        <v>32892683</v>
      </c>
      <c r="AE68">
        <v>34961983</v>
      </c>
      <c r="AF68">
        <v>38351728</v>
      </c>
      <c r="AG68">
        <v>41532539</v>
      </c>
      <c r="AH68">
        <v>45553407</v>
      </c>
      <c r="AI68">
        <v>50211519</v>
      </c>
      <c r="AJ68">
        <v>57028812</v>
      </c>
      <c r="AK68">
        <v>52787823</v>
      </c>
      <c r="AL68">
        <v>59357352</v>
      </c>
      <c r="AM68">
        <v>63860965</v>
      </c>
      <c r="AN68">
        <v>66565668</v>
      </c>
      <c r="AO68">
        <v>67241543</v>
      </c>
      <c r="AP68">
        <v>68006301</v>
      </c>
      <c r="AQ68">
        <v>69436541</v>
      </c>
      <c r="AR68">
        <v>71535210</v>
      </c>
      <c r="AS68">
        <v>73059494</v>
      </c>
      <c r="AT68">
        <v>76386907</v>
      </c>
      <c r="AU68">
        <v>78261147</v>
      </c>
      <c r="AV68">
        <v>76179684</v>
      </c>
      <c r="AW68">
        <v>80307894</v>
      </c>
      <c r="AX68">
        <v>84120181</v>
      </c>
      <c r="AY68">
        <v>86677928</v>
      </c>
      <c r="AZ68">
        <v>86669515</v>
      </c>
      <c r="BA68">
        <v>90954503</v>
      </c>
      <c r="BB68">
        <v>93569932</v>
      </c>
      <c r="BC68">
        <v>94822150</v>
      </c>
      <c r="BD68">
        <v>94655718</v>
      </c>
      <c r="BE68">
        <v>93820904</v>
      </c>
      <c r="BF68">
        <v>95497941</v>
      </c>
      <c r="BG68">
        <v>95448352</v>
      </c>
      <c r="BH68">
        <v>2531295094</v>
      </c>
    </row>
    <row r="69" spans="1:60" x14ac:dyDescent="0.2">
      <c r="A69" s="2" t="s">
        <v>122</v>
      </c>
      <c r="B69">
        <v>12796593</v>
      </c>
      <c r="C69">
        <v>13655594</v>
      </c>
      <c r="D69">
        <v>14211575</v>
      </c>
      <c r="E69">
        <v>12490579</v>
      </c>
      <c r="F69">
        <v>14517599</v>
      </c>
      <c r="G69">
        <v>15362710</v>
      </c>
      <c r="H69">
        <v>16371640</v>
      </c>
      <c r="I69">
        <v>16816767</v>
      </c>
      <c r="J69">
        <v>16896955</v>
      </c>
      <c r="K69">
        <v>17511661</v>
      </c>
      <c r="L69">
        <v>18763160</v>
      </c>
      <c r="M69">
        <v>19712193</v>
      </c>
      <c r="N69">
        <v>19957290</v>
      </c>
      <c r="O69">
        <v>21641279</v>
      </c>
      <c r="P69">
        <v>22338198</v>
      </c>
      <c r="Q69">
        <v>20573460</v>
      </c>
      <c r="R69">
        <v>22134893</v>
      </c>
      <c r="S69">
        <v>23278988</v>
      </c>
      <c r="T69">
        <v>23617162</v>
      </c>
      <c r="U69">
        <v>23078388</v>
      </c>
      <c r="V69">
        <v>22709635</v>
      </c>
      <c r="W69">
        <v>22796991</v>
      </c>
      <c r="X69">
        <v>23955641</v>
      </c>
      <c r="Y69">
        <v>24758615</v>
      </c>
      <c r="Z69">
        <v>25084377</v>
      </c>
      <c r="AA69">
        <v>26317464</v>
      </c>
      <c r="AB69">
        <v>27313460</v>
      </c>
      <c r="AC69">
        <v>28172488</v>
      </c>
      <c r="AD69">
        <v>28474878</v>
      </c>
      <c r="AE69">
        <v>28583671</v>
      </c>
      <c r="AF69">
        <v>26651045</v>
      </c>
      <c r="AG69">
        <v>20507850</v>
      </c>
      <c r="AH69">
        <v>18564704</v>
      </c>
      <c r="AI69">
        <v>16936951</v>
      </c>
      <c r="AJ69">
        <v>15677042</v>
      </c>
      <c r="AK69">
        <v>15199472</v>
      </c>
      <c r="AL69">
        <v>14224922</v>
      </c>
      <c r="AM69">
        <v>14059628</v>
      </c>
      <c r="AN69">
        <v>13678187</v>
      </c>
      <c r="AO69">
        <v>13433273</v>
      </c>
      <c r="AP69">
        <v>12950943</v>
      </c>
      <c r="AQ69">
        <v>13792994</v>
      </c>
      <c r="AR69">
        <v>14174935</v>
      </c>
      <c r="AS69">
        <v>13697405</v>
      </c>
      <c r="AT69">
        <v>13747192</v>
      </c>
      <c r="AU69">
        <v>14391261</v>
      </c>
      <c r="AV69">
        <v>15261161</v>
      </c>
      <c r="AW69">
        <v>15295406</v>
      </c>
      <c r="AX69">
        <v>16054870</v>
      </c>
      <c r="AY69">
        <v>16805021</v>
      </c>
      <c r="AZ69">
        <v>17304696</v>
      </c>
      <c r="BA69">
        <v>18135037</v>
      </c>
      <c r="BB69">
        <v>18705802</v>
      </c>
      <c r="BC69">
        <v>19453911</v>
      </c>
      <c r="BD69">
        <v>20285835</v>
      </c>
      <c r="BE69">
        <v>20787888</v>
      </c>
      <c r="BF69">
        <v>21297710</v>
      </c>
      <c r="BG69">
        <v>21870788</v>
      </c>
      <c r="BH69">
        <v>1096839833</v>
      </c>
    </row>
    <row r="70" spans="1:60" x14ac:dyDescent="0.2">
      <c r="A70" s="2" t="s">
        <v>123</v>
      </c>
      <c r="B70">
        <v>81869</v>
      </c>
      <c r="C70">
        <v>84409</v>
      </c>
      <c r="D70">
        <v>83025</v>
      </c>
      <c r="E70">
        <v>85865</v>
      </c>
      <c r="F70">
        <v>90254</v>
      </c>
      <c r="G70">
        <v>92018</v>
      </c>
      <c r="H70">
        <v>93740</v>
      </c>
      <c r="I70">
        <v>97076</v>
      </c>
      <c r="J70">
        <v>101126</v>
      </c>
      <c r="K70">
        <v>112298</v>
      </c>
      <c r="L70">
        <v>106622</v>
      </c>
      <c r="M70">
        <v>110436</v>
      </c>
      <c r="N70">
        <v>112898</v>
      </c>
      <c r="O70">
        <v>125777</v>
      </c>
      <c r="P70">
        <v>132143</v>
      </c>
      <c r="Q70">
        <v>138131</v>
      </c>
      <c r="R70">
        <v>146385</v>
      </c>
      <c r="S70">
        <v>165320</v>
      </c>
      <c r="T70">
        <v>174787</v>
      </c>
      <c r="U70">
        <v>165794</v>
      </c>
      <c r="V70">
        <v>163968</v>
      </c>
      <c r="W70">
        <v>172402</v>
      </c>
      <c r="X70">
        <v>180371</v>
      </c>
      <c r="Y70">
        <v>191242</v>
      </c>
      <c r="Z70">
        <v>209102</v>
      </c>
      <c r="AA70">
        <v>223950</v>
      </c>
      <c r="AB70">
        <v>223864</v>
      </c>
      <c r="AC70">
        <v>233235</v>
      </c>
      <c r="AD70">
        <v>233602</v>
      </c>
      <c r="AE70">
        <v>253267</v>
      </c>
      <c r="AF70">
        <v>279318</v>
      </c>
      <c r="AG70">
        <v>289213</v>
      </c>
      <c r="AH70">
        <v>301765</v>
      </c>
      <c r="AI70">
        <v>326732</v>
      </c>
      <c r="AJ70">
        <v>358230</v>
      </c>
      <c r="AK70">
        <v>421095</v>
      </c>
      <c r="AL70">
        <v>455774</v>
      </c>
      <c r="AM70">
        <v>385899</v>
      </c>
      <c r="AN70">
        <v>441432</v>
      </c>
      <c r="AO70">
        <v>497283</v>
      </c>
      <c r="AP70">
        <v>555649</v>
      </c>
      <c r="AQ70">
        <v>577582</v>
      </c>
      <c r="AR70">
        <v>596366</v>
      </c>
      <c r="AS70">
        <v>598289</v>
      </c>
      <c r="AT70">
        <v>601384</v>
      </c>
      <c r="AU70">
        <v>694218</v>
      </c>
      <c r="AV70">
        <v>778473</v>
      </c>
      <c r="AW70">
        <v>811616</v>
      </c>
      <c r="AX70">
        <v>776935</v>
      </c>
      <c r="AY70">
        <v>805917</v>
      </c>
      <c r="AZ70">
        <v>816369</v>
      </c>
      <c r="BA70">
        <v>817060</v>
      </c>
      <c r="BB70">
        <v>837522</v>
      </c>
      <c r="BC70">
        <v>800668</v>
      </c>
      <c r="BD70">
        <v>780549</v>
      </c>
      <c r="BE70">
        <v>780979</v>
      </c>
      <c r="BF70">
        <v>780592</v>
      </c>
      <c r="BG70">
        <v>825199</v>
      </c>
      <c r="BH70">
        <v>21377084</v>
      </c>
    </row>
    <row r="71" spans="1:60" x14ac:dyDescent="0.2">
      <c r="A71" s="2" t="s">
        <v>125</v>
      </c>
      <c r="B71">
        <v>295960</v>
      </c>
      <c r="C71">
        <v>301840</v>
      </c>
      <c r="D71">
        <v>310010</v>
      </c>
      <c r="E71">
        <v>314150</v>
      </c>
      <c r="F71">
        <v>320900</v>
      </c>
      <c r="G71">
        <v>327798</v>
      </c>
      <c r="H71">
        <v>338814</v>
      </c>
      <c r="I71">
        <v>366213</v>
      </c>
      <c r="J71">
        <v>367595</v>
      </c>
      <c r="K71">
        <v>369175</v>
      </c>
      <c r="L71">
        <v>378574</v>
      </c>
      <c r="M71">
        <v>387565</v>
      </c>
      <c r="N71">
        <v>386721</v>
      </c>
      <c r="O71">
        <v>394437</v>
      </c>
      <c r="P71">
        <v>397291</v>
      </c>
      <c r="Q71">
        <v>403048</v>
      </c>
      <c r="R71">
        <v>407636</v>
      </c>
      <c r="S71">
        <v>415958</v>
      </c>
      <c r="T71">
        <v>417438</v>
      </c>
      <c r="U71">
        <v>435441</v>
      </c>
      <c r="V71">
        <v>465971</v>
      </c>
      <c r="W71">
        <v>526080</v>
      </c>
      <c r="X71">
        <v>600469</v>
      </c>
      <c r="Y71">
        <v>659569</v>
      </c>
      <c r="Z71">
        <v>641165</v>
      </c>
      <c r="AA71">
        <v>660338</v>
      </c>
      <c r="AB71">
        <v>704604</v>
      </c>
      <c r="AC71">
        <v>712647</v>
      </c>
      <c r="AD71">
        <v>721402</v>
      </c>
      <c r="AE71">
        <v>728527</v>
      </c>
      <c r="AF71">
        <v>894806</v>
      </c>
      <c r="AG71">
        <v>946147</v>
      </c>
      <c r="AH71">
        <v>978862</v>
      </c>
      <c r="AI71">
        <v>1068216</v>
      </c>
      <c r="AJ71">
        <v>1129313</v>
      </c>
      <c r="AK71">
        <v>1123009</v>
      </c>
      <c r="AL71">
        <v>1245121</v>
      </c>
      <c r="AM71">
        <v>1265096</v>
      </c>
      <c r="AN71">
        <v>1343651</v>
      </c>
      <c r="AO71">
        <v>1392552</v>
      </c>
      <c r="AP71">
        <v>1420963</v>
      </c>
      <c r="AQ71">
        <v>1662057</v>
      </c>
      <c r="AR71">
        <v>1584345</v>
      </c>
      <c r="AS71">
        <v>1560687</v>
      </c>
      <c r="AT71">
        <v>1616276</v>
      </c>
      <c r="AU71">
        <v>1692060</v>
      </c>
      <c r="AV71">
        <v>1824164</v>
      </c>
      <c r="AW71">
        <v>1801252</v>
      </c>
      <c r="AX71">
        <v>1852778</v>
      </c>
      <c r="AY71">
        <v>1945031</v>
      </c>
      <c r="AZ71">
        <v>1983035</v>
      </c>
      <c r="BA71">
        <v>2017534</v>
      </c>
      <c r="BB71">
        <v>2139602</v>
      </c>
      <c r="BC71">
        <v>2212600</v>
      </c>
      <c r="BD71">
        <v>2246411</v>
      </c>
      <c r="BE71">
        <v>2208754</v>
      </c>
      <c r="BF71">
        <v>2149136</v>
      </c>
      <c r="BG71">
        <v>2152429</v>
      </c>
      <c r="BH71">
        <v>59213223</v>
      </c>
    </row>
    <row r="72" spans="1:60" x14ac:dyDescent="0.2">
      <c r="A72" s="2" t="s">
        <v>127</v>
      </c>
      <c r="B72">
        <v>33882</v>
      </c>
      <c r="C72">
        <v>33799</v>
      </c>
      <c r="D72">
        <v>34529</v>
      </c>
      <c r="E72">
        <v>34073</v>
      </c>
      <c r="F72">
        <v>34127</v>
      </c>
      <c r="G72">
        <v>35392</v>
      </c>
      <c r="H72">
        <v>34869</v>
      </c>
      <c r="I72">
        <v>34357</v>
      </c>
      <c r="J72">
        <v>34216</v>
      </c>
      <c r="K72">
        <v>34417</v>
      </c>
      <c r="L72">
        <v>35764</v>
      </c>
      <c r="M72">
        <v>40733</v>
      </c>
      <c r="N72">
        <v>42972</v>
      </c>
      <c r="O72">
        <v>49225</v>
      </c>
      <c r="P72">
        <v>45681</v>
      </c>
      <c r="Q72">
        <v>53250</v>
      </c>
      <c r="R72">
        <v>55264</v>
      </c>
      <c r="S72">
        <v>61963</v>
      </c>
      <c r="T72">
        <v>61854</v>
      </c>
      <c r="U72">
        <v>57048</v>
      </c>
      <c r="V72">
        <v>51193</v>
      </c>
      <c r="W72">
        <v>51787</v>
      </c>
      <c r="X72">
        <v>53479</v>
      </c>
      <c r="Y72">
        <v>57956</v>
      </c>
      <c r="Z72">
        <v>59585</v>
      </c>
      <c r="AA72">
        <v>64900</v>
      </c>
      <c r="AB72">
        <v>62155</v>
      </c>
      <c r="AC72">
        <v>67565</v>
      </c>
      <c r="AD72">
        <v>75941</v>
      </c>
      <c r="AE72">
        <v>70853</v>
      </c>
      <c r="AF72">
        <v>69905</v>
      </c>
      <c r="AG72">
        <v>73135</v>
      </c>
      <c r="AH72">
        <v>80342</v>
      </c>
      <c r="AI72">
        <v>77517</v>
      </c>
      <c r="AJ72">
        <v>80426</v>
      </c>
      <c r="AK72">
        <v>78870</v>
      </c>
      <c r="AL72">
        <v>89134</v>
      </c>
      <c r="AM72">
        <v>92298</v>
      </c>
      <c r="AN72">
        <v>94705</v>
      </c>
      <c r="AO72">
        <v>121660</v>
      </c>
      <c r="AP72">
        <v>117494</v>
      </c>
      <c r="AQ72">
        <v>127235</v>
      </c>
      <c r="AR72">
        <v>116171</v>
      </c>
      <c r="AS72">
        <v>126577</v>
      </c>
      <c r="AT72">
        <v>136557</v>
      </c>
      <c r="AU72">
        <v>146252</v>
      </c>
      <c r="AV72">
        <v>147488</v>
      </c>
      <c r="AW72">
        <v>137244</v>
      </c>
      <c r="AX72">
        <v>137255</v>
      </c>
      <c r="AY72">
        <v>145945</v>
      </c>
      <c r="AZ72">
        <v>140453</v>
      </c>
      <c r="BA72">
        <v>145180</v>
      </c>
      <c r="BB72">
        <v>140368</v>
      </c>
      <c r="BC72">
        <v>145011</v>
      </c>
      <c r="BD72">
        <v>153087</v>
      </c>
      <c r="BE72">
        <v>162480</v>
      </c>
      <c r="BF72">
        <v>161609</v>
      </c>
      <c r="BG72">
        <v>162032</v>
      </c>
      <c r="BH72">
        <v>4869259</v>
      </c>
    </row>
    <row r="73" spans="1:60" x14ac:dyDescent="0.2">
      <c r="A73" s="2" t="s">
        <v>129</v>
      </c>
      <c r="B73">
        <v>221</v>
      </c>
      <c r="C73">
        <v>237</v>
      </c>
      <c r="D73">
        <v>245</v>
      </c>
      <c r="E73">
        <v>256</v>
      </c>
      <c r="F73">
        <v>271</v>
      </c>
      <c r="G73">
        <v>260</v>
      </c>
      <c r="H73">
        <v>261</v>
      </c>
      <c r="I73">
        <v>263</v>
      </c>
      <c r="J73">
        <v>290</v>
      </c>
      <c r="K73">
        <v>294</v>
      </c>
      <c r="L73">
        <v>298</v>
      </c>
      <c r="M73">
        <v>313</v>
      </c>
      <c r="N73">
        <v>316</v>
      </c>
      <c r="O73">
        <v>317</v>
      </c>
      <c r="P73">
        <v>332</v>
      </c>
      <c r="Q73">
        <v>334</v>
      </c>
      <c r="R73">
        <v>336</v>
      </c>
      <c r="S73">
        <v>346</v>
      </c>
      <c r="T73">
        <v>347</v>
      </c>
      <c r="U73">
        <v>349</v>
      </c>
      <c r="V73">
        <v>364</v>
      </c>
      <c r="W73">
        <v>375</v>
      </c>
      <c r="X73">
        <v>375</v>
      </c>
      <c r="Y73">
        <v>383</v>
      </c>
      <c r="Z73">
        <v>389</v>
      </c>
      <c r="AA73">
        <v>396</v>
      </c>
      <c r="AB73">
        <v>405</v>
      </c>
      <c r="AC73">
        <v>414</v>
      </c>
      <c r="AD73">
        <v>423</v>
      </c>
      <c r="AE73">
        <v>440</v>
      </c>
      <c r="AF73">
        <v>449</v>
      </c>
      <c r="AG73">
        <v>458</v>
      </c>
      <c r="AH73">
        <v>467</v>
      </c>
      <c r="AI73">
        <v>476</v>
      </c>
      <c r="AJ73">
        <v>485</v>
      </c>
      <c r="AK73">
        <v>493</v>
      </c>
      <c r="AL73">
        <v>502</v>
      </c>
      <c r="AM73">
        <v>510</v>
      </c>
      <c r="AN73">
        <v>523</v>
      </c>
      <c r="AO73">
        <v>536</v>
      </c>
      <c r="AP73">
        <v>550</v>
      </c>
      <c r="AQ73">
        <v>550</v>
      </c>
      <c r="AR73">
        <v>551</v>
      </c>
      <c r="AS73">
        <v>554</v>
      </c>
      <c r="AT73">
        <v>562</v>
      </c>
      <c r="AU73">
        <v>562</v>
      </c>
      <c r="AV73">
        <v>566</v>
      </c>
      <c r="AW73">
        <v>566</v>
      </c>
      <c r="AX73">
        <v>567</v>
      </c>
      <c r="AY73">
        <v>576</v>
      </c>
      <c r="AZ73">
        <v>586</v>
      </c>
      <c r="BA73">
        <v>591</v>
      </c>
      <c r="BB73">
        <v>610</v>
      </c>
      <c r="BC73">
        <v>606</v>
      </c>
      <c r="BD73">
        <v>611</v>
      </c>
      <c r="BE73">
        <v>618</v>
      </c>
      <c r="BF73">
        <v>621</v>
      </c>
      <c r="BG73">
        <v>626</v>
      </c>
      <c r="BH73">
        <v>25222</v>
      </c>
    </row>
    <row r="74" spans="1:60" x14ac:dyDescent="0.2">
      <c r="A74" s="2" t="s">
        <v>131</v>
      </c>
      <c r="AH74">
        <v>23168</v>
      </c>
      <c r="AI74">
        <v>25097</v>
      </c>
      <c r="AJ74">
        <v>25846</v>
      </c>
      <c r="AK74">
        <v>28843</v>
      </c>
      <c r="AL74">
        <v>27771</v>
      </c>
      <c r="AM74">
        <v>30296</v>
      </c>
      <c r="AN74">
        <v>30746</v>
      </c>
      <c r="AO74">
        <v>31971</v>
      </c>
      <c r="AP74">
        <v>30581</v>
      </c>
      <c r="AQ74">
        <v>29824</v>
      </c>
      <c r="AR74">
        <v>33409</v>
      </c>
      <c r="AS74">
        <v>32980</v>
      </c>
      <c r="AT74">
        <v>33143</v>
      </c>
      <c r="AU74">
        <v>35304</v>
      </c>
      <c r="AV74">
        <v>39298</v>
      </c>
      <c r="AW74">
        <v>34094</v>
      </c>
      <c r="AX74">
        <v>39374</v>
      </c>
      <c r="AY74">
        <v>39817</v>
      </c>
      <c r="AZ74">
        <v>40482</v>
      </c>
      <c r="BA74">
        <v>40779</v>
      </c>
      <c r="BB74">
        <v>39597</v>
      </c>
      <c r="BC74">
        <v>40698</v>
      </c>
      <c r="BD74">
        <v>40767</v>
      </c>
      <c r="BE74">
        <v>41060</v>
      </c>
      <c r="BF74">
        <v>40852</v>
      </c>
      <c r="BG74">
        <v>40868</v>
      </c>
      <c r="BH74">
        <v>896665</v>
      </c>
    </row>
    <row r="75" spans="1:60" x14ac:dyDescent="0.2">
      <c r="A75" s="2" t="s">
        <v>133</v>
      </c>
      <c r="AG75">
        <v>107993</v>
      </c>
      <c r="AH75">
        <v>83802</v>
      </c>
      <c r="AI75">
        <v>69461</v>
      </c>
      <c r="AJ75">
        <v>67701</v>
      </c>
      <c r="AK75">
        <v>58627</v>
      </c>
      <c r="AL75">
        <v>53483</v>
      </c>
      <c r="AM75">
        <v>60070</v>
      </c>
      <c r="AN75">
        <v>61182</v>
      </c>
      <c r="AO75">
        <v>53377</v>
      </c>
      <c r="AP75">
        <v>57356</v>
      </c>
      <c r="AQ75">
        <v>68380</v>
      </c>
      <c r="AR75">
        <v>67636</v>
      </c>
      <c r="AS75">
        <v>71277</v>
      </c>
      <c r="AT75">
        <v>67118</v>
      </c>
      <c r="AU75">
        <v>69537</v>
      </c>
      <c r="AV75">
        <v>70434</v>
      </c>
      <c r="AW75">
        <v>74569</v>
      </c>
      <c r="AX75">
        <v>75998</v>
      </c>
      <c r="AY75">
        <v>75420</v>
      </c>
      <c r="AZ75">
        <v>80613</v>
      </c>
      <c r="BA75">
        <v>78226</v>
      </c>
      <c r="BB75">
        <v>79661</v>
      </c>
      <c r="BC75">
        <v>71206</v>
      </c>
      <c r="BD75">
        <v>82994</v>
      </c>
      <c r="BE75">
        <v>77963</v>
      </c>
      <c r="BF75">
        <v>71363</v>
      </c>
      <c r="BG75">
        <v>74364</v>
      </c>
      <c r="BH75">
        <v>1929811</v>
      </c>
    </row>
    <row r="76" spans="1:60" x14ac:dyDescent="0.2">
      <c r="A76" s="2" t="s">
        <v>135</v>
      </c>
      <c r="B76">
        <v>12139</v>
      </c>
      <c r="C76">
        <v>13466</v>
      </c>
      <c r="D76">
        <v>13346</v>
      </c>
      <c r="E76">
        <v>13695</v>
      </c>
      <c r="F76">
        <v>13605</v>
      </c>
      <c r="G76">
        <v>13829</v>
      </c>
      <c r="H76">
        <v>14075</v>
      </c>
      <c r="I76">
        <v>13992</v>
      </c>
      <c r="J76">
        <v>14595</v>
      </c>
      <c r="K76">
        <v>15180</v>
      </c>
      <c r="L76">
        <v>15180</v>
      </c>
      <c r="M76">
        <v>16974</v>
      </c>
      <c r="N76">
        <v>16436</v>
      </c>
      <c r="O76">
        <v>15670</v>
      </c>
      <c r="P76">
        <v>16029</v>
      </c>
      <c r="Q76">
        <v>18424</v>
      </c>
      <c r="R76">
        <v>17007</v>
      </c>
      <c r="S76">
        <v>18975</v>
      </c>
      <c r="T76">
        <v>21143</v>
      </c>
      <c r="U76">
        <v>20584</v>
      </c>
      <c r="V76">
        <v>18784</v>
      </c>
      <c r="W76">
        <v>19528</v>
      </c>
      <c r="X76">
        <v>20690</v>
      </c>
      <c r="Y76">
        <v>16984</v>
      </c>
      <c r="Z76">
        <v>18388</v>
      </c>
      <c r="AA76">
        <v>19589</v>
      </c>
      <c r="AB76">
        <v>20702</v>
      </c>
      <c r="AC76">
        <v>16080</v>
      </c>
      <c r="AD76">
        <v>16857</v>
      </c>
      <c r="AE76">
        <v>15053</v>
      </c>
      <c r="AF76">
        <v>17434</v>
      </c>
      <c r="AG76">
        <v>19056</v>
      </c>
      <c r="AH76">
        <v>20554</v>
      </c>
      <c r="AI76">
        <v>18749</v>
      </c>
      <c r="AJ76">
        <v>19422</v>
      </c>
      <c r="AK76">
        <v>18740</v>
      </c>
      <c r="AL76">
        <v>19864</v>
      </c>
      <c r="AM76">
        <v>21026</v>
      </c>
      <c r="AN76">
        <v>23212</v>
      </c>
      <c r="AO76">
        <v>25418</v>
      </c>
      <c r="AP76">
        <v>18193</v>
      </c>
      <c r="AQ76">
        <v>21829</v>
      </c>
      <c r="AR76">
        <v>26966</v>
      </c>
      <c r="AS76">
        <v>26477</v>
      </c>
      <c r="AT76">
        <v>25811</v>
      </c>
      <c r="AU76">
        <v>23571</v>
      </c>
      <c r="AV76">
        <v>23997</v>
      </c>
      <c r="AW76">
        <v>23832</v>
      </c>
      <c r="AX76">
        <v>24027</v>
      </c>
      <c r="AY76">
        <v>24909</v>
      </c>
      <c r="AZ76">
        <v>25736</v>
      </c>
      <c r="BA76">
        <v>26397</v>
      </c>
      <c r="BB76">
        <v>26568</v>
      </c>
      <c r="BC76">
        <v>26141</v>
      </c>
      <c r="BD76">
        <v>26006</v>
      </c>
      <c r="BE76">
        <v>26123</v>
      </c>
      <c r="BF76">
        <v>26235</v>
      </c>
      <c r="BG76">
        <v>26305</v>
      </c>
      <c r="BH76">
        <v>1149597</v>
      </c>
    </row>
    <row r="77" spans="1:60" x14ac:dyDescent="0.2">
      <c r="A77" s="2" t="s">
        <v>137</v>
      </c>
      <c r="AH77">
        <v>415396</v>
      </c>
      <c r="AI77">
        <v>415979</v>
      </c>
      <c r="AJ77">
        <v>414872</v>
      </c>
      <c r="AK77">
        <v>447997</v>
      </c>
      <c r="AL77">
        <v>450757</v>
      </c>
      <c r="AM77">
        <v>458877</v>
      </c>
      <c r="AN77">
        <v>472020</v>
      </c>
      <c r="AO77">
        <v>476464</v>
      </c>
      <c r="AP77">
        <v>506142</v>
      </c>
      <c r="AQ77">
        <v>574575</v>
      </c>
      <c r="AR77">
        <v>566257</v>
      </c>
      <c r="AS77">
        <v>578240</v>
      </c>
      <c r="AT77">
        <v>601425</v>
      </c>
      <c r="AU77">
        <v>646615</v>
      </c>
      <c r="AV77">
        <v>659185</v>
      </c>
      <c r="AW77">
        <v>688254</v>
      </c>
      <c r="AX77">
        <v>663857</v>
      </c>
      <c r="AY77">
        <v>749179</v>
      </c>
      <c r="AZ77">
        <v>731810</v>
      </c>
      <c r="BA77">
        <v>671055</v>
      </c>
      <c r="BB77">
        <v>678965</v>
      </c>
      <c r="BC77">
        <v>749963</v>
      </c>
      <c r="BD77">
        <v>740863</v>
      </c>
      <c r="BE77">
        <v>758208</v>
      </c>
      <c r="BF77">
        <v>782472</v>
      </c>
      <c r="BG77">
        <v>788102</v>
      </c>
      <c r="BH77">
        <v>15687529</v>
      </c>
    </row>
    <row r="78" spans="1:60" x14ac:dyDescent="0.2">
      <c r="A78" s="2" t="s">
        <v>139</v>
      </c>
      <c r="B78">
        <v>463418</v>
      </c>
      <c r="C78">
        <v>476962</v>
      </c>
      <c r="D78">
        <v>471247</v>
      </c>
      <c r="E78">
        <v>478832</v>
      </c>
      <c r="F78">
        <v>488091</v>
      </c>
      <c r="G78">
        <v>499992</v>
      </c>
      <c r="H78">
        <v>506682</v>
      </c>
      <c r="I78">
        <v>515962</v>
      </c>
      <c r="J78">
        <v>526615</v>
      </c>
      <c r="K78">
        <v>540493</v>
      </c>
      <c r="L78">
        <v>478888</v>
      </c>
      <c r="M78">
        <v>480548</v>
      </c>
      <c r="N78">
        <v>486740</v>
      </c>
      <c r="O78">
        <v>483058</v>
      </c>
      <c r="P78">
        <v>469932</v>
      </c>
      <c r="Q78">
        <v>485180</v>
      </c>
      <c r="R78">
        <v>499719</v>
      </c>
      <c r="S78">
        <v>511312</v>
      </c>
      <c r="T78">
        <v>520440</v>
      </c>
      <c r="U78">
        <v>528639</v>
      </c>
      <c r="V78">
        <v>534802</v>
      </c>
      <c r="W78">
        <v>542785</v>
      </c>
      <c r="X78">
        <v>553123</v>
      </c>
      <c r="Y78">
        <v>534471</v>
      </c>
      <c r="Z78">
        <v>555113</v>
      </c>
      <c r="AA78">
        <v>649890</v>
      </c>
      <c r="AB78">
        <v>548231</v>
      </c>
      <c r="AC78">
        <v>554255</v>
      </c>
      <c r="AD78">
        <v>590688</v>
      </c>
      <c r="AE78">
        <v>601486</v>
      </c>
      <c r="AF78">
        <v>604949</v>
      </c>
      <c r="AG78">
        <v>559202</v>
      </c>
      <c r="BH78">
        <v>16741745</v>
      </c>
    </row>
    <row r="79" spans="1:60" x14ac:dyDescent="0.2">
      <c r="A79" s="2" t="s">
        <v>140</v>
      </c>
      <c r="B79">
        <v>30004080</v>
      </c>
      <c r="C79">
        <v>31607533</v>
      </c>
      <c r="D79">
        <v>32473269</v>
      </c>
      <c r="E79">
        <v>31244422</v>
      </c>
      <c r="F79">
        <v>33997426</v>
      </c>
      <c r="G79">
        <v>35351798</v>
      </c>
      <c r="H79">
        <v>37341426</v>
      </c>
      <c r="I79">
        <v>38695671</v>
      </c>
      <c r="J79">
        <v>39036443</v>
      </c>
      <c r="K79">
        <v>40936960</v>
      </c>
      <c r="L79">
        <v>43202014</v>
      </c>
      <c r="M79">
        <v>44044092</v>
      </c>
      <c r="N79">
        <v>44943422</v>
      </c>
      <c r="O79">
        <v>48629017</v>
      </c>
      <c r="P79">
        <v>49420749</v>
      </c>
      <c r="Q79">
        <v>48036653</v>
      </c>
      <c r="R79">
        <v>50248799</v>
      </c>
      <c r="S79">
        <v>52363614</v>
      </c>
      <c r="T79">
        <v>54001457</v>
      </c>
      <c r="U79">
        <v>54539984</v>
      </c>
      <c r="V79">
        <v>54454012</v>
      </c>
      <c r="W79">
        <v>54445606</v>
      </c>
      <c r="X79">
        <v>56135980</v>
      </c>
      <c r="Y79">
        <v>57822331</v>
      </c>
      <c r="Z79">
        <v>58398473</v>
      </c>
      <c r="AA79">
        <v>59908784</v>
      </c>
      <c r="AB79">
        <v>61782979</v>
      </c>
      <c r="AC79">
        <v>62825087</v>
      </c>
      <c r="AD79">
        <v>62683795</v>
      </c>
      <c r="AE79">
        <v>63889889</v>
      </c>
      <c r="AF79">
        <v>62254796</v>
      </c>
      <c r="AG79">
        <v>56872550</v>
      </c>
      <c r="AH79">
        <v>55177653</v>
      </c>
      <c r="AI79">
        <v>53591380</v>
      </c>
      <c r="AJ79">
        <v>52847252</v>
      </c>
      <c r="AK79">
        <v>53110682</v>
      </c>
      <c r="AL79">
        <v>52114268</v>
      </c>
      <c r="AM79">
        <v>53478048</v>
      </c>
      <c r="AN79">
        <v>53008225</v>
      </c>
      <c r="AO79">
        <v>51304731</v>
      </c>
      <c r="AP79">
        <v>50829580</v>
      </c>
      <c r="AQ79">
        <v>52241216</v>
      </c>
      <c r="AR79">
        <v>52118779</v>
      </c>
      <c r="AS79">
        <v>51807973</v>
      </c>
      <c r="AT79">
        <v>51877895</v>
      </c>
      <c r="AU79">
        <v>51670538</v>
      </c>
      <c r="AV79">
        <v>53861619</v>
      </c>
      <c r="AW79">
        <v>54086936</v>
      </c>
      <c r="AX79">
        <v>54671512</v>
      </c>
      <c r="AY79">
        <v>56592024</v>
      </c>
      <c r="AZ79">
        <v>57580536</v>
      </c>
      <c r="BA79">
        <v>58025813</v>
      </c>
      <c r="BB79">
        <v>58134976</v>
      </c>
      <c r="BC79">
        <v>59050564</v>
      </c>
      <c r="BD79">
        <v>61009213</v>
      </c>
      <c r="BE79">
        <v>62426965</v>
      </c>
      <c r="BF79">
        <v>62681341</v>
      </c>
      <c r="BG79">
        <v>63845936</v>
      </c>
      <c r="BH79">
        <v>2988738766</v>
      </c>
    </row>
    <row r="80" spans="1:60" x14ac:dyDescent="0.2">
      <c r="A80" s="2" t="s">
        <v>141</v>
      </c>
      <c r="B80">
        <v>9925329</v>
      </c>
      <c r="C80">
        <v>10266947</v>
      </c>
      <c r="D80">
        <v>10391679</v>
      </c>
      <c r="E80">
        <v>10536449</v>
      </c>
      <c r="F80">
        <v>10938979</v>
      </c>
      <c r="G80">
        <v>11066711</v>
      </c>
      <c r="H80">
        <v>11626948</v>
      </c>
      <c r="I80">
        <v>12223247</v>
      </c>
      <c r="J80">
        <v>12298269</v>
      </c>
      <c r="K80">
        <v>12874975</v>
      </c>
      <c r="L80">
        <v>13508751</v>
      </c>
      <c r="M80">
        <v>13342476</v>
      </c>
      <c r="N80">
        <v>13596373</v>
      </c>
      <c r="O80">
        <v>14597513</v>
      </c>
      <c r="P80">
        <v>14685647</v>
      </c>
      <c r="Q80">
        <v>14935692</v>
      </c>
      <c r="R80">
        <v>14974566</v>
      </c>
      <c r="S80">
        <v>15526411</v>
      </c>
      <c r="T80">
        <v>16262187</v>
      </c>
      <c r="U80">
        <v>16638221</v>
      </c>
      <c r="V80">
        <v>16871508</v>
      </c>
      <c r="W80">
        <v>16561847</v>
      </c>
      <c r="X80">
        <v>16764618</v>
      </c>
      <c r="Y80">
        <v>17365383</v>
      </c>
      <c r="Z80">
        <v>17529381</v>
      </c>
      <c r="AA80">
        <v>17810265</v>
      </c>
      <c r="AB80">
        <v>18196380</v>
      </c>
      <c r="AC80">
        <v>18191531</v>
      </c>
      <c r="AD80">
        <v>17856465</v>
      </c>
      <c r="AE80">
        <v>18380344</v>
      </c>
      <c r="AF80">
        <v>18649480</v>
      </c>
      <c r="AG80">
        <v>18153047</v>
      </c>
      <c r="AH80">
        <v>18377836</v>
      </c>
      <c r="AI80">
        <v>18361734</v>
      </c>
      <c r="AJ80">
        <v>18624444</v>
      </c>
      <c r="AK80">
        <v>19296956</v>
      </c>
      <c r="AL80">
        <v>19074412</v>
      </c>
      <c r="AM80">
        <v>19742753</v>
      </c>
      <c r="AN80">
        <v>19519928</v>
      </c>
      <c r="AO80">
        <v>18461109</v>
      </c>
      <c r="AP80">
        <v>18496018</v>
      </c>
      <c r="AQ80">
        <v>18501684</v>
      </c>
      <c r="AR80">
        <v>18088003</v>
      </c>
      <c r="AS80">
        <v>18354943</v>
      </c>
      <c r="AT80">
        <v>18324991</v>
      </c>
      <c r="AU80">
        <v>18004831</v>
      </c>
      <c r="AV80">
        <v>18718095</v>
      </c>
      <c r="AW80">
        <v>19061774</v>
      </c>
      <c r="AX80">
        <v>19286524</v>
      </c>
      <c r="AY80">
        <v>19811653</v>
      </c>
      <c r="AZ80">
        <v>20052717</v>
      </c>
      <c r="BA80">
        <v>19737364</v>
      </c>
      <c r="BB80">
        <v>19615160</v>
      </c>
      <c r="BC80">
        <v>19948954</v>
      </c>
      <c r="BD80">
        <v>20197549</v>
      </c>
      <c r="BE80">
        <v>20267227</v>
      </c>
      <c r="BF80">
        <v>20046046</v>
      </c>
      <c r="BG80">
        <v>19991814</v>
      </c>
      <c r="BH80">
        <v>970512138</v>
      </c>
    </row>
    <row r="81" spans="1:60" x14ac:dyDescent="0.2">
      <c r="A81" s="2" t="s">
        <v>142</v>
      </c>
      <c r="B81">
        <v>19360499</v>
      </c>
      <c r="C81">
        <v>20146722</v>
      </c>
      <c r="D81">
        <v>20296705</v>
      </c>
      <c r="E81">
        <v>20838463</v>
      </c>
      <c r="F81">
        <v>21723727</v>
      </c>
      <c r="G81">
        <v>22452871</v>
      </c>
      <c r="H81">
        <v>23491449</v>
      </c>
      <c r="I81">
        <v>24538563</v>
      </c>
      <c r="J81">
        <v>24847754</v>
      </c>
      <c r="K81">
        <v>26108393</v>
      </c>
      <c r="L81">
        <v>27218297</v>
      </c>
      <c r="M81">
        <v>27678020</v>
      </c>
      <c r="N81">
        <v>28659956</v>
      </c>
      <c r="O81">
        <v>30959093</v>
      </c>
      <c r="P81">
        <v>31234563</v>
      </c>
      <c r="Q81">
        <v>31541281</v>
      </c>
      <c r="R81">
        <v>32227224</v>
      </c>
      <c r="S81">
        <v>33342913</v>
      </c>
      <c r="T81">
        <v>34977152</v>
      </c>
      <c r="U81">
        <v>35900280</v>
      </c>
      <c r="V81">
        <v>35634817</v>
      </c>
      <c r="W81">
        <v>35522514</v>
      </c>
      <c r="X81">
        <v>36077705</v>
      </c>
      <c r="Y81">
        <v>37064033</v>
      </c>
      <c r="Z81">
        <v>37536662</v>
      </c>
      <c r="AA81">
        <v>38158717</v>
      </c>
      <c r="AB81">
        <v>39057395</v>
      </c>
      <c r="AC81">
        <v>39259081</v>
      </c>
      <c r="AD81">
        <v>38783226</v>
      </c>
      <c r="AE81">
        <v>40041170</v>
      </c>
      <c r="AF81">
        <v>40277667</v>
      </c>
      <c r="AG81">
        <v>40902285</v>
      </c>
      <c r="AH81">
        <v>42156930</v>
      </c>
      <c r="AI81">
        <v>41567204</v>
      </c>
      <c r="AJ81">
        <v>42175266</v>
      </c>
      <c r="AK81">
        <v>43098013</v>
      </c>
      <c r="AL81">
        <v>42900615</v>
      </c>
      <c r="AM81">
        <v>44561570</v>
      </c>
      <c r="AN81">
        <v>44507288</v>
      </c>
      <c r="AO81">
        <v>42803066</v>
      </c>
      <c r="AP81">
        <v>42517811</v>
      </c>
      <c r="AQ81">
        <v>43463879</v>
      </c>
      <c r="AR81">
        <v>43053155</v>
      </c>
      <c r="AS81">
        <v>42810893</v>
      </c>
      <c r="AT81">
        <v>42847256</v>
      </c>
      <c r="AU81">
        <v>42444795</v>
      </c>
      <c r="AV81">
        <v>43934243</v>
      </c>
      <c r="AW81">
        <v>43610810</v>
      </c>
      <c r="AX81">
        <v>43624253</v>
      </c>
      <c r="AY81">
        <v>44832931</v>
      </c>
      <c r="AZ81">
        <v>45299853</v>
      </c>
      <c r="BA81">
        <v>45022456</v>
      </c>
      <c r="BB81">
        <v>44427343</v>
      </c>
      <c r="BC81">
        <v>44917386</v>
      </c>
      <c r="BD81">
        <v>46371831</v>
      </c>
      <c r="BE81">
        <v>47422947</v>
      </c>
      <c r="BF81">
        <v>47218047</v>
      </c>
      <c r="BG81">
        <v>47985934</v>
      </c>
      <c r="BH81">
        <v>2141434972</v>
      </c>
    </row>
    <row r="82" spans="1:60" x14ac:dyDescent="0.2">
      <c r="A82" s="2" t="s">
        <v>143</v>
      </c>
      <c r="G82">
        <v>566</v>
      </c>
      <c r="H82">
        <v>553</v>
      </c>
      <c r="I82">
        <v>552</v>
      </c>
      <c r="J82">
        <v>538</v>
      </c>
      <c r="K82">
        <v>475</v>
      </c>
      <c r="L82">
        <v>535</v>
      </c>
      <c r="M82">
        <v>562</v>
      </c>
      <c r="N82">
        <v>560</v>
      </c>
      <c r="O82">
        <v>580</v>
      </c>
      <c r="P82">
        <v>582</v>
      </c>
      <c r="Q82">
        <v>581</v>
      </c>
      <c r="R82">
        <v>574</v>
      </c>
      <c r="S82">
        <v>410</v>
      </c>
      <c r="T82">
        <v>548</v>
      </c>
      <c r="U82">
        <v>548</v>
      </c>
      <c r="V82">
        <v>567</v>
      </c>
      <c r="W82">
        <v>572</v>
      </c>
      <c r="X82">
        <v>522</v>
      </c>
      <c r="Y82">
        <v>552</v>
      </c>
      <c r="Z82">
        <v>557</v>
      </c>
      <c r="AA82">
        <v>564</v>
      </c>
      <c r="AB82">
        <v>578</v>
      </c>
      <c r="AC82">
        <v>581</v>
      </c>
      <c r="AD82">
        <v>581</v>
      </c>
      <c r="AE82">
        <v>582</v>
      </c>
      <c r="AF82">
        <v>590</v>
      </c>
      <c r="AG82">
        <v>593</v>
      </c>
      <c r="AH82">
        <v>603</v>
      </c>
      <c r="AI82">
        <v>610</v>
      </c>
      <c r="AJ82">
        <v>611</v>
      </c>
      <c r="AK82">
        <v>609</v>
      </c>
      <c r="AL82">
        <v>610</v>
      </c>
      <c r="AM82">
        <v>605</v>
      </c>
      <c r="AN82">
        <v>606</v>
      </c>
      <c r="AO82">
        <v>611</v>
      </c>
      <c r="AP82">
        <v>613</v>
      </c>
      <c r="AQ82">
        <v>614</v>
      </c>
      <c r="AR82">
        <v>614</v>
      </c>
      <c r="AS82">
        <v>612</v>
      </c>
      <c r="AT82">
        <v>605</v>
      </c>
      <c r="AU82">
        <v>596</v>
      </c>
      <c r="AV82">
        <v>608</v>
      </c>
      <c r="AW82">
        <v>606</v>
      </c>
      <c r="AX82">
        <v>606</v>
      </c>
      <c r="AY82">
        <v>606</v>
      </c>
      <c r="AZ82">
        <v>624</v>
      </c>
      <c r="BA82">
        <v>624</v>
      </c>
      <c r="BB82">
        <v>646</v>
      </c>
      <c r="BC82">
        <v>652</v>
      </c>
      <c r="BD82">
        <v>655</v>
      </c>
      <c r="BE82">
        <v>636</v>
      </c>
      <c r="BF82">
        <v>637</v>
      </c>
      <c r="BG82">
        <v>637</v>
      </c>
      <c r="BH82">
        <v>31059</v>
      </c>
    </row>
    <row r="83" spans="1:60" x14ac:dyDescent="0.2">
      <c r="A83" s="2" t="s">
        <v>145</v>
      </c>
      <c r="B83">
        <v>1047</v>
      </c>
      <c r="C83">
        <v>1047</v>
      </c>
      <c r="D83">
        <v>1047</v>
      </c>
      <c r="E83">
        <v>1047</v>
      </c>
      <c r="F83">
        <v>1050</v>
      </c>
      <c r="G83">
        <v>1051</v>
      </c>
      <c r="H83">
        <v>1053</v>
      </c>
      <c r="I83">
        <v>1052</v>
      </c>
      <c r="J83">
        <v>1051</v>
      </c>
      <c r="K83">
        <v>1055</v>
      </c>
      <c r="L83">
        <v>1055</v>
      </c>
      <c r="M83">
        <v>1002</v>
      </c>
      <c r="N83">
        <v>965</v>
      </c>
      <c r="O83">
        <v>983</v>
      </c>
      <c r="P83">
        <v>1171</v>
      </c>
      <c r="Q83">
        <v>1299</v>
      </c>
      <c r="R83">
        <v>1095</v>
      </c>
      <c r="S83">
        <v>1145</v>
      </c>
      <c r="T83">
        <v>1120</v>
      </c>
      <c r="U83">
        <v>1346</v>
      </c>
      <c r="V83">
        <v>1261</v>
      </c>
      <c r="W83">
        <v>1151</v>
      </c>
      <c r="X83">
        <v>1127</v>
      </c>
      <c r="Y83">
        <v>1231</v>
      </c>
      <c r="Z83">
        <v>1081</v>
      </c>
      <c r="AA83">
        <v>1140</v>
      </c>
      <c r="AB83">
        <v>1013</v>
      </c>
      <c r="AC83">
        <v>1004</v>
      </c>
      <c r="AD83">
        <v>1075</v>
      </c>
      <c r="AE83">
        <v>1177</v>
      </c>
      <c r="AF83">
        <v>1209</v>
      </c>
      <c r="AG83">
        <v>1212</v>
      </c>
      <c r="AH83">
        <v>1156</v>
      </c>
      <c r="AI83">
        <v>1257</v>
      </c>
      <c r="AJ83">
        <v>1262</v>
      </c>
      <c r="AK83">
        <v>768</v>
      </c>
      <c r="AL83">
        <v>979</v>
      </c>
      <c r="AM83">
        <v>970</v>
      </c>
      <c r="AN83">
        <v>950</v>
      </c>
      <c r="AO83">
        <v>983</v>
      </c>
      <c r="AP83">
        <v>908</v>
      </c>
      <c r="AQ83">
        <v>911</v>
      </c>
      <c r="AR83">
        <v>911</v>
      </c>
      <c r="AS83">
        <v>920</v>
      </c>
      <c r="AT83">
        <v>916</v>
      </c>
      <c r="AU83">
        <v>911</v>
      </c>
      <c r="AV83">
        <v>958</v>
      </c>
      <c r="AW83">
        <v>923</v>
      </c>
      <c r="AX83">
        <v>909</v>
      </c>
      <c r="AY83">
        <v>919</v>
      </c>
      <c r="AZ83">
        <v>913</v>
      </c>
      <c r="BA83">
        <v>907</v>
      </c>
      <c r="BB83">
        <v>901</v>
      </c>
      <c r="BC83">
        <v>950</v>
      </c>
      <c r="BD83">
        <v>946</v>
      </c>
      <c r="BE83">
        <v>944</v>
      </c>
      <c r="BF83">
        <v>947</v>
      </c>
      <c r="BG83">
        <v>947</v>
      </c>
      <c r="BH83">
        <v>60328</v>
      </c>
    </row>
    <row r="84" spans="1:60" x14ac:dyDescent="0.2">
      <c r="A84" s="2" t="s">
        <v>147</v>
      </c>
      <c r="B84">
        <v>3908</v>
      </c>
      <c r="C84">
        <v>4013</v>
      </c>
      <c r="D84">
        <v>4228</v>
      </c>
      <c r="E84">
        <v>4433</v>
      </c>
      <c r="F84">
        <v>4229</v>
      </c>
      <c r="G84">
        <v>4656</v>
      </c>
      <c r="H84">
        <v>5216</v>
      </c>
      <c r="I84">
        <v>6246</v>
      </c>
      <c r="J84">
        <v>7155</v>
      </c>
      <c r="K84">
        <v>7004</v>
      </c>
      <c r="L84">
        <v>7724</v>
      </c>
      <c r="M84">
        <v>6817</v>
      </c>
      <c r="N84">
        <v>7484</v>
      </c>
      <c r="O84">
        <v>7532</v>
      </c>
      <c r="P84">
        <v>7942</v>
      </c>
      <c r="Q84">
        <v>8696</v>
      </c>
      <c r="R84">
        <v>9846</v>
      </c>
      <c r="S84">
        <v>11057</v>
      </c>
      <c r="T84">
        <v>12261</v>
      </c>
      <c r="U84">
        <v>13374</v>
      </c>
      <c r="V84">
        <v>14433</v>
      </c>
      <c r="W84">
        <v>14943</v>
      </c>
      <c r="X84">
        <v>16121</v>
      </c>
      <c r="Y84">
        <v>16119</v>
      </c>
      <c r="Z84">
        <v>16243</v>
      </c>
      <c r="AA84">
        <v>16932</v>
      </c>
      <c r="AB84">
        <v>17092</v>
      </c>
      <c r="AC84">
        <v>17670</v>
      </c>
      <c r="AD84">
        <v>19024</v>
      </c>
      <c r="AE84">
        <v>20104</v>
      </c>
      <c r="AF84">
        <v>12812</v>
      </c>
      <c r="AG84">
        <v>12739</v>
      </c>
      <c r="AH84">
        <v>12378</v>
      </c>
      <c r="AI84">
        <v>14912</v>
      </c>
      <c r="AJ84">
        <v>15207</v>
      </c>
      <c r="AK84">
        <v>16377</v>
      </c>
      <c r="AL84">
        <v>17323</v>
      </c>
      <c r="AM84">
        <v>15488</v>
      </c>
      <c r="AN84">
        <v>16400</v>
      </c>
      <c r="AO84">
        <v>15762</v>
      </c>
      <c r="AP84">
        <v>16168</v>
      </c>
      <c r="AQ84">
        <v>17963</v>
      </c>
      <c r="AR84">
        <v>19608</v>
      </c>
      <c r="AS84">
        <v>20463</v>
      </c>
      <c r="AT84">
        <v>19519</v>
      </c>
      <c r="AU84">
        <v>21076</v>
      </c>
      <c r="AV84">
        <v>21692</v>
      </c>
      <c r="AW84">
        <v>21607</v>
      </c>
      <c r="AX84">
        <v>18278</v>
      </c>
      <c r="AY84">
        <v>21587</v>
      </c>
      <c r="AZ84">
        <v>27524</v>
      </c>
      <c r="BA84">
        <v>32030</v>
      </c>
      <c r="BB84">
        <v>24168</v>
      </c>
      <c r="BC84">
        <v>30429</v>
      </c>
      <c r="BD84">
        <v>31689</v>
      </c>
      <c r="BE84">
        <v>21998</v>
      </c>
      <c r="BF84">
        <v>42231</v>
      </c>
      <c r="BG84">
        <v>44127</v>
      </c>
      <c r="BH84">
        <v>914057</v>
      </c>
    </row>
    <row r="85" spans="1:60" x14ac:dyDescent="0.2">
      <c r="A85" s="2" t="s">
        <v>149</v>
      </c>
      <c r="B85">
        <v>144000</v>
      </c>
      <c r="C85">
        <v>161500</v>
      </c>
      <c r="D85">
        <v>169600</v>
      </c>
      <c r="E85">
        <v>180100</v>
      </c>
      <c r="F85">
        <v>180000</v>
      </c>
      <c r="G85">
        <v>173900</v>
      </c>
      <c r="H85">
        <v>197400</v>
      </c>
      <c r="I85">
        <v>189040</v>
      </c>
      <c r="J85">
        <v>214900</v>
      </c>
      <c r="K85">
        <v>227200</v>
      </c>
      <c r="L85">
        <v>256200</v>
      </c>
      <c r="M85">
        <v>250630</v>
      </c>
      <c r="N85">
        <v>235330</v>
      </c>
      <c r="O85">
        <v>256210</v>
      </c>
      <c r="P85">
        <v>254980</v>
      </c>
      <c r="Q85">
        <v>265290</v>
      </c>
      <c r="R85">
        <v>263040</v>
      </c>
      <c r="S85">
        <v>275700</v>
      </c>
      <c r="T85">
        <v>290910</v>
      </c>
      <c r="U85">
        <v>300980</v>
      </c>
      <c r="V85">
        <v>322240</v>
      </c>
      <c r="W85">
        <v>320910</v>
      </c>
      <c r="X85">
        <v>325460</v>
      </c>
      <c r="Y85">
        <v>328780</v>
      </c>
      <c r="Z85">
        <v>334880</v>
      </c>
      <c r="AA85">
        <v>334720</v>
      </c>
      <c r="AB85">
        <v>349080</v>
      </c>
      <c r="AC85">
        <v>330450</v>
      </c>
      <c r="AD85">
        <v>337240</v>
      </c>
      <c r="AE85">
        <v>346900</v>
      </c>
      <c r="AF85">
        <v>344530</v>
      </c>
      <c r="AG85">
        <v>337653</v>
      </c>
      <c r="AH85">
        <v>318960</v>
      </c>
      <c r="AI85">
        <v>326110</v>
      </c>
      <c r="AJ85">
        <v>314230</v>
      </c>
      <c r="AK85">
        <v>322800</v>
      </c>
      <c r="AL85">
        <v>337030</v>
      </c>
      <c r="AM85">
        <v>345690</v>
      </c>
      <c r="AN85">
        <v>345840</v>
      </c>
      <c r="AO85">
        <v>337310</v>
      </c>
      <c r="AP85">
        <v>351414</v>
      </c>
      <c r="AQ85">
        <v>373290</v>
      </c>
      <c r="AR85">
        <v>390363</v>
      </c>
      <c r="AS85">
        <v>396890</v>
      </c>
      <c r="AT85">
        <v>394580</v>
      </c>
      <c r="AU85">
        <v>399344</v>
      </c>
      <c r="AV85">
        <v>412361</v>
      </c>
      <c r="AW85">
        <v>413559</v>
      </c>
      <c r="AX85">
        <v>395143</v>
      </c>
      <c r="AY85">
        <v>386527</v>
      </c>
      <c r="AZ85">
        <v>391100</v>
      </c>
      <c r="BA85">
        <v>385835</v>
      </c>
      <c r="BB85">
        <v>391347</v>
      </c>
      <c r="BC85">
        <v>386975</v>
      </c>
      <c r="BD85">
        <v>400205</v>
      </c>
      <c r="BE85">
        <v>406546</v>
      </c>
      <c r="BF85">
        <v>400808</v>
      </c>
      <c r="BG85">
        <v>395697</v>
      </c>
      <c r="BH85">
        <v>18219707</v>
      </c>
    </row>
    <row r="86" spans="1:60" x14ac:dyDescent="0.2">
      <c r="A86" s="2" t="s">
        <v>151</v>
      </c>
      <c r="B86">
        <v>3692700</v>
      </c>
      <c r="C86">
        <v>3839900</v>
      </c>
      <c r="D86">
        <v>3790700</v>
      </c>
      <c r="E86">
        <v>3781800</v>
      </c>
      <c r="F86">
        <v>3937000</v>
      </c>
      <c r="G86">
        <v>3852300</v>
      </c>
      <c r="H86">
        <v>4063050</v>
      </c>
      <c r="I86">
        <v>4149900</v>
      </c>
      <c r="J86">
        <v>4103667</v>
      </c>
      <c r="K86">
        <v>4235675</v>
      </c>
      <c r="L86">
        <v>4427659</v>
      </c>
      <c r="M86">
        <v>4377051</v>
      </c>
      <c r="N86">
        <v>4447240</v>
      </c>
      <c r="O86">
        <v>4829605</v>
      </c>
      <c r="P86">
        <v>4832711</v>
      </c>
      <c r="Q86">
        <v>4973602</v>
      </c>
      <c r="R86">
        <v>4878980</v>
      </c>
      <c r="S86">
        <v>5012185</v>
      </c>
      <c r="T86">
        <v>5351415</v>
      </c>
      <c r="U86">
        <v>5448100</v>
      </c>
      <c r="V86">
        <v>5467753</v>
      </c>
      <c r="W86">
        <v>5374900</v>
      </c>
      <c r="X86">
        <v>5419900</v>
      </c>
      <c r="Y86">
        <v>5567600</v>
      </c>
      <c r="Z86">
        <v>5477643</v>
      </c>
      <c r="AA86">
        <v>5411840</v>
      </c>
      <c r="AB86">
        <v>5611280</v>
      </c>
      <c r="AC86">
        <v>5627904</v>
      </c>
      <c r="AD86">
        <v>5560950</v>
      </c>
      <c r="AE86">
        <v>5743664</v>
      </c>
      <c r="AF86">
        <v>6410103</v>
      </c>
      <c r="AG86">
        <v>6388343</v>
      </c>
      <c r="AH86">
        <v>6563328</v>
      </c>
      <c r="AI86">
        <v>6767501</v>
      </c>
      <c r="AJ86">
        <v>6976300</v>
      </c>
      <c r="AK86">
        <v>7332371</v>
      </c>
      <c r="AL86">
        <v>7509881</v>
      </c>
      <c r="AM86">
        <v>7537151</v>
      </c>
      <c r="AN86">
        <v>7165851</v>
      </c>
      <c r="AO86">
        <v>6323737</v>
      </c>
      <c r="AP86">
        <v>6388404</v>
      </c>
      <c r="AQ86">
        <v>6368200</v>
      </c>
      <c r="AR86">
        <v>6242554</v>
      </c>
      <c r="AS86">
        <v>6078314</v>
      </c>
      <c r="AT86">
        <v>6019490</v>
      </c>
      <c r="AU86">
        <v>5518648</v>
      </c>
      <c r="AV86">
        <v>5668857</v>
      </c>
      <c r="AW86">
        <v>5835821</v>
      </c>
      <c r="AX86">
        <v>5777096</v>
      </c>
      <c r="AY86">
        <v>5810231</v>
      </c>
      <c r="AZ86">
        <v>5832340</v>
      </c>
      <c r="BA86">
        <v>5676337</v>
      </c>
      <c r="BB86">
        <v>5529044</v>
      </c>
      <c r="BC86">
        <v>5597676</v>
      </c>
      <c r="BD86">
        <v>5653860</v>
      </c>
      <c r="BE86">
        <v>5663906</v>
      </c>
      <c r="BF86">
        <v>5562744</v>
      </c>
      <c r="BG86">
        <v>5621700</v>
      </c>
      <c r="BH86">
        <v>317108462</v>
      </c>
    </row>
    <row r="87" spans="1:60" x14ac:dyDescent="0.2">
      <c r="A87" s="2" t="s">
        <v>153</v>
      </c>
      <c r="B87">
        <v>753</v>
      </c>
      <c r="C87">
        <v>833</v>
      </c>
      <c r="D87">
        <v>755</v>
      </c>
      <c r="E87">
        <v>847</v>
      </c>
      <c r="F87">
        <v>730</v>
      </c>
      <c r="G87">
        <v>896</v>
      </c>
      <c r="H87">
        <v>906</v>
      </c>
      <c r="I87">
        <v>1010</v>
      </c>
      <c r="J87">
        <v>861</v>
      </c>
      <c r="K87">
        <v>943</v>
      </c>
      <c r="L87">
        <v>833</v>
      </c>
      <c r="M87">
        <v>875</v>
      </c>
      <c r="N87">
        <v>977</v>
      </c>
      <c r="O87">
        <v>692</v>
      </c>
      <c r="P87">
        <v>673</v>
      </c>
      <c r="Q87">
        <v>649</v>
      </c>
      <c r="R87">
        <v>998</v>
      </c>
      <c r="S87">
        <v>1179</v>
      </c>
      <c r="T87">
        <v>1209</v>
      </c>
      <c r="U87">
        <v>1384</v>
      </c>
      <c r="V87">
        <v>1422</v>
      </c>
      <c r="W87">
        <v>1760</v>
      </c>
      <c r="X87">
        <v>1933</v>
      </c>
      <c r="Y87">
        <v>1923</v>
      </c>
      <c r="Z87">
        <v>2090</v>
      </c>
      <c r="AA87">
        <v>2027</v>
      </c>
      <c r="AB87">
        <v>1832</v>
      </c>
      <c r="AC87">
        <v>1920</v>
      </c>
      <c r="AD87">
        <v>1808</v>
      </c>
      <c r="AE87">
        <v>1945</v>
      </c>
      <c r="AF87">
        <v>2078</v>
      </c>
      <c r="AG87">
        <v>1861</v>
      </c>
      <c r="AH87">
        <v>1785</v>
      </c>
      <c r="AI87">
        <v>1696</v>
      </c>
      <c r="AJ87">
        <v>2049</v>
      </c>
      <c r="AK87">
        <v>2090</v>
      </c>
      <c r="AL87">
        <v>2132</v>
      </c>
      <c r="AM87">
        <v>2262</v>
      </c>
      <c r="AN87">
        <v>2353</v>
      </c>
      <c r="AO87">
        <v>2029</v>
      </c>
      <c r="AP87">
        <v>1889</v>
      </c>
      <c r="AQ87">
        <v>1165</v>
      </c>
      <c r="AR87">
        <v>1088</v>
      </c>
      <c r="AS87">
        <v>1051</v>
      </c>
      <c r="AT87">
        <v>1139</v>
      </c>
      <c r="AU87">
        <v>1159</v>
      </c>
      <c r="AV87">
        <v>1276</v>
      </c>
      <c r="AW87">
        <v>1240</v>
      </c>
      <c r="AX87">
        <v>1283</v>
      </c>
      <c r="AY87">
        <v>1091</v>
      </c>
      <c r="AZ87">
        <v>1013</v>
      </c>
      <c r="BA87">
        <v>1078</v>
      </c>
      <c r="BB87">
        <v>1123</v>
      </c>
      <c r="BC87">
        <v>1225</v>
      </c>
      <c r="BD87">
        <v>1280</v>
      </c>
      <c r="BE87">
        <v>1319</v>
      </c>
      <c r="BF87">
        <v>1357</v>
      </c>
      <c r="BG87">
        <v>1452</v>
      </c>
      <c r="BH87">
        <v>79226</v>
      </c>
    </row>
    <row r="88" spans="1:60" x14ac:dyDescent="0.2">
      <c r="A88" s="2" t="s">
        <v>155</v>
      </c>
      <c r="B88">
        <v>644</v>
      </c>
      <c r="C88">
        <v>651</v>
      </c>
      <c r="D88">
        <v>675</v>
      </c>
      <c r="E88">
        <v>708</v>
      </c>
      <c r="F88">
        <v>736</v>
      </c>
      <c r="G88">
        <v>816</v>
      </c>
      <c r="H88">
        <v>959</v>
      </c>
      <c r="I88">
        <v>942</v>
      </c>
      <c r="J88">
        <v>935</v>
      </c>
      <c r="K88">
        <v>1335</v>
      </c>
      <c r="L88">
        <v>1094</v>
      </c>
      <c r="M88">
        <v>1053</v>
      </c>
      <c r="N88">
        <v>1104</v>
      </c>
      <c r="O88">
        <v>1152</v>
      </c>
      <c r="P88">
        <v>1129</v>
      </c>
      <c r="Q88">
        <v>1290</v>
      </c>
      <c r="R88">
        <v>1556</v>
      </c>
      <c r="S88">
        <v>1515</v>
      </c>
      <c r="T88">
        <v>1609</v>
      </c>
      <c r="U88">
        <v>1730</v>
      </c>
      <c r="V88">
        <v>1695</v>
      </c>
      <c r="W88">
        <v>1597</v>
      </c>
      <c r="X88">
        <v>1638</v>
      </c>
      <c r="Y88">
        <v>1589</v>
      </c>
      <c r="Z88">
        <v>1652</v>
      </c>
      <c r="AA88">
        <v>1897</v>
      </c>
      <c r="AB88">
        <v>1869</v>
      </c>
      <c r="AC88">
        <v>1942</v>
      </c>
      <c r="AD88">
        <v>1968</v>
      </c>
      <c r="AE88">
        <v>2180</v>
      </c>
      <c r="AF88">
        <v>2227</v>
      </c>
      <c r="AG88">
        <v>1993</v>
      </c>
      <c r="AH88">
        <v>2049</v>
      </c>
      <c r="AI88">
        <v>2189</v>
      </c>
      <c r="AJ88">
        <v>2235</v>
      </c>
      <c r="AK88">
        <v>2054</v>
      </c>
      <c r="AL88">
        <v>1926</v>
      </c>
      <c r="AM88">
        <v>1973</v>
      </c>
      <c r="AN88">
        <v>2182</v>
      </c>
      <c r="AO88">
        <v>2225</v>
      </c>
      <c r="AP88">
        <v>2238</v>
      </c>
      <c r="AQ88">
        <v>1920</v>
      </c>
      <c r="AR88">
        <v>1807</v>
      </c>
      <c r="AS88">
        <v>1936</v>
      </c>
      <c r="AT88">
        <v>1916</v>
      </c>
      <c r="AU88">
        <v>1817</v>
      </c>
      <c r="AV88">
        <v>2028</v>
      </c>
      <c r="AW88">
        <v>2016</v>
      </c>
      <c r="AX88">
        <v>2124</v>
      </c>
      <c r="AY88">
        <v>2033</v>
      </c>
      <c r="AZ88">
        <v>1888</v>
      </c>
      <c r="BA88">
        <v>1968</v>
      </c>
      <c r="BB88">
        <v>1820</v>
      </c>
      <c r="BC88">
        <v>1935</v>
      </c>
      <c r="BD88">
        <v>1949</v>
      </c>
      <c r="BE88">
        <v>1939</v>
      </c>
      <c r="BF88">
        <v>1950</v>
      </c>
      <c r="BG88">
        <v>1947</v>
      </c>
      <c r="BH88">
        <v>95944</v>
      </c>
    </row>
    <row r="89" spans="1:60" x14ac:dyDescent="0.2">
      <c r="A89" s="2" t="s">
        <v>157</v>
      </c>
      <c r="B89">
        <v>17862</v>
      </c>
      <c r="C89">
        <v>18878</v>
      </c>
      <c r="D89">
        <v>20009</v>
      </c>
      <c r="E89">
        <v>21067</v>
      </c>
      <c r="F89">
        <v>21603</v>
      </c>
      <c r="G89">
        <v>22290</v>
      </c>
      <c r="H89">
        <v>22381</v>
      </c>
      <c r="I89">
        <v>22519</v>
      </c>
      <c r="J89">
        <v>22558</v>
      </c>
      <c r="K89">
        <v>22662</v>
      </c>
      <c r="L89">
        <v>22786</v>
      </c>
      <c r="M89">
        <v>22944</v>
      </c>
      <c r="N89">
        <v>23165</v>
      </c>
      <c r="O89">
        <v>23421</v>
      </c>
      <c r="P89">
        <v>22716</v>
      </c>
      <c r="Q89">
        <v>23291</v>
      </c>
      <c r="R89">
        <v>23711</v>
      </c>
      <c r="S89">
        <v>24334</v>
      </c>
      <c r="T89">
        <v>24343</v>
      </c>
      <c r="U89">
        <v>24329</v>
      </c>
      <c r="V89">
        <v>24286</v>
      </c>
      <c r="W89">
        <v>24297</v>
      </c>
      <c r="X89">
        <v>24438</v>
      </c>
      <c r="Y89">
        <v>24921</v>
      </c>
      <c r="Z89">
        <v>25183</v>
      </c>
      <c r="AA89">
        <v>25584</v>
      </c>
      <c r="AB89">
        <v>25778</v>
      </c>
      <c r="AC89">
        <v>26163</v>
      </c>
      <c r="AD89">
        <v>26426</v>
      </c>
      <c r="AE89">
        <v>26983</v>
      </c>
      <c r="AF89">
        <v>26359</v>
      </c>
      <c r="AG89">
        <v>27275</v>
      </c>
      <c r="AH89">
        <v>28085</v>
      </c>
      <c r="AI89">
        <v>28186</v>
      </c>
      <c r="AJ89">
        <v>28226</v>
      </c>
      <c r="AK89">
        <v>29155</v>
      </c>
      <c r="AL89">
        <v>30467</v>
      </c>
      <c r="AM89">
        <v>31245</v>
      </c>
      <c r="AN89">
        <v>31900</v>
      </c>
      <c r="AO89">
        <v>32508</v>
      </c>
      <c r="AP89">
        <v>32847</v>
      </c>
      <c r="AQ89">
        <v>32943</v>
      </c>
      <c r="AR89">
        <v>33781</v>
      </c>
      <c r="AS89">
        <v>34304</v>
      </c>
      <c r="AT89">
        <v>34821</v>
      </c>
      <c r="AU89">
        <v>34390</v>
      </c>
      <c r="AV89">
        <v>35007</v>
      </c>
      <c r="AW89">
        <v>35503</v>
      </c>
      <c r="AX89">
        <v>35833</v>
      </c>
      <c r="AY89">
        <v>36292</v>
      </c>
      <c r="AZ89">
        <v>36663</v>
      </c>
      <c r="BA89">
        <v>37563</v>
      </c>
      <c r="BB89">
        <v>38358</v>
      </c>
      <c r="BC89">
        <v>38861</v>
      </c>
      <c r="BD89">
        <v>39083</v>
      </c>
      <c r="BE89">
        <v>39345</v>
      </c>
      <c r="BF89">
        <v>39774</v>
      </c>
      <c r="BG89">
        <v>40220</v>
      </c>
      <c r="BH89">
        <v>1649922</v>
      </c>
    </row>
    <row r="90" spans="1:60" x14ac:dyDescent="0.2">
      <c r="A90" s="2" t="s">
        <v>159</v>
      </c>
      <c r="B90">
        <v>3809</v>
      </c>
      <c r="C90">
        <v>3966</v>
      </c>
      <c r="D90">
        <v>4151</v>
      </c>
      <c r="E90">
        <v>4344</v>
      </c>
      <c r="F90">
        <v>4553</v>
      </c>
      <c r="G90">
        <v>4783</v>
      </c>
      <c r="H90">
        <v>4976</v>
      </c>
      <c r="I90">
        <v>5125</v>
      </c>
      <c r="J90">
        <v>5329</v>
      </c>
      <c r="K90">
        <v>5605</v>
      </c>
      <c r="L90">
        <v>5759</v>
      </c>
      <c r="M90">
        <v>6082</v>
      </c>
      <c r="N90">
        <v>6084</v>
      </c>
      <c r="O90">
        <v>6034</v>
      </c>
      <c r="P90">
        <v>6090</v>
      </c>
      <c r="Q90">
        <v>6110</v>
      </c>
      <c r="R90">
        <v>5932</v>
      </c>
      <c r="S90">
        <v>5925</v>
      </c>
      <c r="T90">
        <v>5972</v>
      </c>
      <c r="U90">
        <v>6021</v>
      </c>
      <c r="V90">
        <v>5949</v>
      </c>
      <c r="W90">
        <v>5945</v>
      </c>
      <c r="X90">
        <v>5951</v>
      </c>
      <c r="Y90">
        <v>5880</v>
      </c>
      <c r="Z90">
        <v>6030</v>
      </c>
      <c r="AA90">
        <v>6046</v>
      </c>
      <c r="AB90">
        <v>6189</v>
      </c>
      <c r="AC90">
        <v>6268</v>
      </c>
      <c r="AD90">
        <v>6395</v>
      </c>
      <c r="AE90">
        <v>6262</v>
      </c>
      <c r="AF90">
        <v>5806</v>
      </c>
      <c r="AG90">
        <v>6042</v>
      </c>
      <c r="AH90">
        <v>6172</v>
      </c>
      <c r="AI90">
        <v>6403</v>
      </c>
      <c r="AJ90">
        <v>6286</v>
      </c>
      <c r="AK90">
        <v>6020</v>
      </c>
      <c r="AL90">
        <v>6257</v>
      </c>
      <c r="AM90">
        <v>6094</v>
      </c>
      <c r="AN90">
        <v>6173</v>
      </c>
      <c r="AO90">
        <v>6274</v>
      </c>
      <c r="AP90">
        <v>6182</v>
      </c>
      <c r="AQ90">
        <v>6665</v>
      </c>
      <c r="AR90">
        <v>7472</v>
      </c>
      <c r="AS90">
        <v>7753</v>
      </c>
      <c r="AT90">
        <v>7746</v>
      </c>
      <c r="AU90">
        <v>7901</v>
      </c>
      <c r="AV90">
        <v>8374</v>
      </c>
      <c r="AW90">
        <v>8512</v>
      </c>
      <c r="AX90">
        <v>8781</v>
      </c>
      <c r="AY90">
        <v>8777</v>
      </c>
      <c r="AZ90">
        <v>8068</v>
      </c>
      <c r="BA90">
        <v>8325</v>
      </c>
      <c r="BB90">
        <v>8117</v>
      </c>
      <c r="BC90">
        <v>9127</v>
      </c>
      <c r="BD90">
        <v>9589</v>
      </c>
      <c r="BE90">
        <v>8995</v>
      </c>
      <c r="BF90">
        <v>9189</v>
      </c>
      <c r="BG90">
        <v>9311</v>
      </c>
      <c r="BH90">
        <v>377976</v>
      </c>
    </row>
    <row r="91" spans="1:60" x14ac:dyDescent="0.2">
      <c r="A91" s="2" t="s">
        <v>161</v>
      </c>
      <c r="AG91">
        <v>113459</v>
      </c>
      <c r="AH91">
        <v>100527</v>
      </c>
      <c r="AI91">
        <v>107745</v>
      </c>
      <c r="AJ91">
        <v>115451</v>
      </c>
      <c r="AK91">
        <v>117871</v>
      </c>
      <c r="AL91">
        <v>120767</v>
      </c>
      <c r="AM91">
        <v>104195</v>
      </c>
      <c r="AN91">
        <v>100715</v>
      </c>
      <c r="AO91">
        <v>108080</v>
      </c>
      <c r="AP91">
        <v>102606</v>
      </c>
      <c r="AQ91">
        <v>107059</v>
      </c>
      <c r="AR91">
        <v>109018</v>
      </c>
      <c r="AS91">
        <v>106270</v>
      </c>
      <c r="AT91">
        <v>106702</v>
      </c>
      <c r="AU91">
        <v>83600</v>
      </c>
      <c r="AV91">
        <v>73800</v>
      </c>
      <c r="AW91">
        <v>57300</v>
      </c>
      <c r="AX91">
        <v>54300</v>
      </c>
      <c r="AY91">
        <v>56400</v>
      </c>
      <c r="AZ91">
        <v>49300</v>
      </c>
      <c r="BA91">
        <v>42590</v>
      </c>
      <c r="BB91">
        <v>48390</v>
      </c>
      <c r="BC91">
        <v>59190</v>
      </c>
      <c r="BD91">
        <v>66720</v>
      </c>
      <c r="BE91">
        <v>65473</v>
      </c>
      <c r="BF91">
        <v>65769</v>
      </c>
      <c r="BG91">
        <v>72133</v>
      </c>
      <c r="BH91">
        <v>2315430</v>
      </c>
    </row>
    <row r="92" spans="1:60" x14ac:dyDescent="0.2">
      <c r="A92" s="2" t="s">
        <v>163</v>
      </c>
      <c r="B92">
        <v>4238328</v>
      </c>
      <c r="C92">
        <v>4282224</v>
      </c>
      <c r="D92">
        <v>4402900</v>
      </c>
      <c r="E92">
        <v>4593080</v>
      </c>
      <c r="F92">
        <v>4682940</v>
      </c>
      <c r="G92">
        <v>4798895</v>
      </c>
      <c r="H92">
        <v>4959536</v>
      </c>
      <c r="I92">
        <v>5288062</v>
      </c>
      <c r="J92">
        <v>5350609</v>
      </c>
      <c r="K92">
        <v>5489507</v>
      </c>
      <c r="L92">
        <v>5733523</v>
      </c>
      <c r="M92">
        <v>5641026</v>
      </c>
      <c r="N92">
        <v>5706133</v>
      </c>
      <c r="O92">
        <v>6048872</v>
      </c>
      <c r="P92">
        <v>6185485</v>
      </c>
      <c r="Q92">
        <v>6213887</v>
      </c>
      <c r="R92">
        <v>6289257</v>
      </c>
      <c r="S92">
        <v>6599398</v>
      </c>
      <c r="T92">
        <v>6792608</v>
      </c>
      <c r="U92">
        <v>6959693</v>
      </c>
      <c r="V92">
        <v>7021430</v>
      </c>
      <c r="W92">
        <v>6791300</v>
      </c>
      <c r="X92">
        <v>6876682</v>
      </c>
      <c r="Y92">
        <v>7097474</v>
      </c>
      <c r="Z92">
        <v>7233866</v>
      </c>
      <c r="AA92">
        <v>7445562</v>
      </c>
      <c r="AB92">
        <v>7501811</v>
      </c>
      <c r="AC92">
        <v>7329276</v>
      </c>
      <c r="AD92">
        <v>7096001</v>
      </c>
      <c r="AE92">
        <v>7252379</v>
      </c>
      <c r="AF92">
        <v>6629808</v>
      </c>
      <c r="AG92">
        <v>6078990</v>
      </c>
      <c r="AH92">
        <v>5926480</v>
      </c>
      <c r="AI92">
        <v>5765384</v>
      </c>
      <c r="AJ92">
        <v>5824037</v>
      </c>
      <c r="AK92">
        <v>5985574</v>
      </c>
      <c r="AL92">
        <v>5915646</v>
      </c>
      <c r="AM92">
        <v>6116727</v>
      </c>
      <c r="AN92">
        <v>6397175</v>
      </c>
      <c r="AO92">
        <v>6252008</v>
      </c>
      <c r="AP92">
        <v>6451742</v>
      </c>
      <c r="AQ92">
        <v>6462810</v>
      </c>
      <c r="AR92">
        <v>6563572</v>
      </c>
      <c r="AS92">
        <v>6763857</v>
      </c>
      <c r="AT92">
        <v>6843746</v>
      </c>
      <c r="AU92">
        <v>7023701</v>
      </c>
      <c r="AV92">
        <v>7437262</v>
      </c>
      <c r="AW92">
        <v>7712384</v>
      </c>
      <c r="AX92">
        <v>7889327</v>
      </c>
      <c r="AY92">
        <v>8220492</v>
      </c>
      <c r="AZ92">
        <v>8357838</v>
      </c>
      <c r="BA92">
        <v>8191749</v>
      </c>
      <c r="BB92">
        <v>8219813</v>
      </c>
      <c r="BC92">
        <v>8351247</v>
      </c>
      <c r="BD92">
        <v>8367364</v>
      </c>
      <c r="BE92">
        <v>8399577</v>
      </c>
      <c r="BF92">
        <v>8281127</v>
      </c>
      <c r="BG92">
        <v>8188920</v>
      </c>
      <c r="BH92">
        <v>380520101</v>
      </c>
    </row>
    <row r="93" spans="1:60" x14ac:dyDescent="0.2">
      <c r="A93" s="2" t="s">
        <v>165</v>
      </c>
      <c r="B93">
        <v>62493</v>
      </c>
      <c r="C93">
        <v>61284</v>
      </c>
      <c r="D93">
        <v>61632</v>
      </c>
      <c r="E93">
        <v>64442</v>
      </c>
      <c r="F93">
        <v>64562</v>
      </c>
      <c r="G93">
        <v>68811</v>
      </c>
      <c r="H93">
        <v>70244</v>
      </c>
      <c r="I93">
        <v>72694</v>
      </c>
      <c r="J93">
        <v>79125</v>
      </c>
      <c r="K93">
        <v>79589</v>
      </c>
      <c r="L93">
        <v>80149</v>
      </c>
      <c r="M93">
        <v>82331</v>
      </c>
      <c r="N93">
        <v>82165</v>
      </c>
      <c r="O93">
        <v>84995</v>
      </c>
      <c r="P93">
        <v>85693</v>
      </c>
      <c r="Q93">
        <v>82579</v>
      </c>
      <c r="R93">
        <v>92243</v>
      </c>
      <c r="S93">
        <v>97643</v>
      </c>
      <c r="T93">
        <v>103006</v>
      </c>
      <c r="U93">
        <v>112249</v>
      </c>
      <c r="V93">
        <v>117220</v>
      </c>
      <c r="W93">
        <v>125052</v>
      </c>
      <c r="X93">
        <v>136605</v>
      </c>
      <c r="Y93">
        <v>135152</v>
      </c>
      <c r="Z93">
        <v>134095</v>
      </c>
      <c r="AA93">
        <v>134710</v>
      </c>
      <c r="AB93">
        <v>137042</v>
      </c>
      <c r="AC93">
        <v>138542</v>
      </c>
      <c r="AD93">
        <v>141948</v>
      </c>
      <c r="AE93">
        <v>144542</v>
      </c>
      <c r="AF93">
        <v>145503</v>
      </c>
      <c r="AG93">
        <v>144921</v>
      </c>
      <c r="AH93">
        <v>146332</v>
      </c>
      <c r="AI93">
        <v>148595</v>
      </c>
      <c r="AJ93">
        <v>148669</v>
      </c>
      <c r="AK93">
        <v>148898</v>
      </c>
      <c r="AL93">
        <v>154116</v>
      </c>
      <c r="AM93">
        <v>156455</v>
      </c>
      <c r="AN93">
        <v>158986</v>
      </c>
      <c r="AO93">
        <v>171378</v>
      </c>
      <c r="AP93">
        <v>173511</v>
      </c>
      <c r="AQ93">
        <v>177389</v>
      </c>
      <c r="AR93">
        <v>182255</v>
      </c>
      <c r="AS93">
        <v>184694</v>
      </c>
      <c r="AT93">
        <v>187546</v>
      </c>
      <c r="AU93">
        <v>195309</v>
      </c>
      <c r="AV93">
        <v>211430</v>
      </c>
      <c r="AW93">
        <v>224513</v>
      </c>
      <c r="AX93">
        <v>216400</v>
      </c>
      <c r="AY93">
        <v>224567</v>
      </c>
      <c r="AZ93">
        <v>237804</v>
      </c>
      <c r="BA93">
        <v>245195</v>
      </c>
      <c r="BB93">
        <v>249102</v>
      </c>
      <c r="BC93">
        <v>254934</v>
      </c>
      <c r="BD93">
        <v>270424</v>
      </c>
      <c r="BE93">
        <v>272266</v>
      </c>
      <c r="BF93">
        <v>274652</v>
      </c>
      <c r="BG93">
        <v>290563</v>
      </c>
      <c r="BH93">
        <v>8529244</v>
      </c>
    </row>
    <row r="94" spans="1:60" x14ac:dyDescent="0.2">
      <c r="A94" s="2" t="s">
        <v>167</v>
      </c>
      <c r="B94">
        <v>155846</v>
      </c>
      <c r="C94">
        <v>177653</v>
      </c>
      <c r="D94">
        <v>186794</v>
      </c>
      <c r="E94">
        <v>199400</v>
      </c>
      <c r="F94">
        <v>223435</v>
      </c>
      <c r="G94">
        <v>249462</v>
      </c>
      <c r="H94">
        <v>257487</v>
      </c>
      <c r="I94">
        <v>257753</v>
      </c>
      <c r="J94">
        <v>285238</v>
      </c>
      <c r="K94">
        <v>308520</v>
      </c>
      <c r="L94">
        <v>338728</v>
      </c>
      <c r="M94">
        <v>369164</v>
      </c>
      <c r="N94">
        <v>401941</v>
      </c>
      <c r="O94">
        <v>454368</v>
      </c>
      <c r="P94">
        <v>473753</v>
      </c>
      <c r="Q94">
        <v>487161</v>
      </c>
      <c r="R94">
        <v>491116</v>
      </c>
      <c r="S94">
        <v>499548</v>
      </c>
      <c r="T94">
        <v>519333</v>
      </c>
      <c r="U94">
        <v>531201</v>
      </c>
      <c r="V94">
        <v>525855</v>
      </c>
      <c r="W94">
        <v>531180</v>
      </c>
      <c r="X94">
        <v>529865</v>
      </c>
      <c r="Y94">
        <v>529579</v>
      </c>
      <c r="Z94">
        <v>507073</v>
      </c>
      <c r="AA94">
        <v>507495</v>
      </c>
      <c r="AB94">
        <v>523247</v>
      </c>
      <c r="AC94">
        <v>516350</v>
      </c>
      <c r="AD94">
        <v>525499</v>
      </c>
      <c r="AE94">
        <v>528547</v>
      </c>
      <c r="AF94">
        <v>529990</v>
      </c>
      <c r="AG94">
        <v>516684</v>
      </c>
      <c r="AH94">
        <v>509541</v>
      </c>
      <c r="AI94">
        <v>511498</v>
      </c>
      <c r="AJ94">
        <v>528816</v>
      </c>
      <c r="AK94">
        <v>518464</v>
      </c>
      <c r="AL94">
        <v>477016</v>
      </c>
      <c r="AM94">
        <v>471825</v>
      </c>
      <c r="AN94">
        <v>460920</v>
      </c>
      <c r="AO94">
        <v>470067</v>
      </c>
      <c r="AP94">
        <v>468161</v>
      </c>
      <c r="AQ94">
        <v>478402</v>
      </c>
      <c r="AR94">
        <v>517012</v>
      </c>
      <c r="AS94">
        <v>498146</v>
      </c>
      <c r="AT94">
        <v>504204</v>
      </c>
      <c r="AU94">
        <v>465539</v>
      </c>
      <c r="AV94">
        <v>456366</v>
      </c>
      <c r="AW94">
        <v>459846</v>
      </c>
      <c r="AX94">
        <v>457868</v>
      </c>
      <c r="AY94">
        <v>454349</v>
      </c>
      <c r="AZ94">
        <v>433447</v>
      </c>
      <c r="BA94">
        <v>436160</v>
      </c>
      <c r="BB94">
        <v>490955</v>
      </c>
      <c r="BC94">
        <v>428689</v>
      </c>
      <c r="BD94">
        <v>461778</v>
      </c>
      <c r="BE94">
        <v>463123</v>
      </c>
      <c r="BF94">
        <v>448425</v>
      </c>
      <c r="BG94">
        <v>446972</v>
      </c>
      <c r="BH94">
        <v>25456854</v>
      </c>
    </row>
    <row r="95" spans="1:60" x14ac:dyDescent="0.2">
      <c r="A95" s="2" t="s">
        <v>169</v>
      </c>
      <c r="B95">
        <v>242</v>
      </c>
      <c r="C95">
        <v>269</v>
      </c>
      <c r="D95">
        <v>240</v>
      </c>
      <c r="E95">
        <v>345</v>
      </c>
      <c r="F95">
        <v>355</v>
      </c>
      <c r="G95">
        <v>518</v>
      </c>
      <c r="H95">
        <v>442</v>
      </c>
      <c r="I95">
        <v>430</v>
      </c>
      <c r="J95">
        <v>497</v>
      </c>
      <c r="K95">
        <v>630</v>
      </c>
      <c r="L95">
        <v>544</v>
      </c>
      <c r="M95">
        <v>331</v>
      </c>
      <c r="N95">
        <v>408</v>
      </c>
      <c r="O95">
        <v>348</v>
      </c>
      <c r="P95">
        <v>377</v>
      </c>
      <c r="Q95">
        <v>269</v>
      </c>
      <c r="R95">
        <v>375</v>
      </c>
      <c r="S95">
        <v>425</v>
      </c>
      <c r="T95">
        <v>520</v>
      </c>
      <c r="U95">
        <v>550</v>
      </c>
      <c r="V95">
        <v>600</v>
      </c>
      <c r="W95">
        <v>620</v>
      </c>
      <c r="X95">
        <v>560</v>
      </c>
      <c r="Y95">
        <v>580</v>
      </c>
      <c r="Z95">
        <v>565</v>
      </c>
      <c r="AA95">
        <v>565</v>
      </c>
      <c r="AB95">
        <v>570</v>
      </c>
      <c r="AC95">
        <v>570</v>
      </c>
      <c r="AD95">
        <v>580</v>
      </c>
      <c r="AE95">
        <v>592</v>
      </c>
      <c r="AF95">
        <v>601</v>
      </c>
      <c r="AG95">
        <v>606</v>
      </c>
      <c r="AH95">
        <v>608</v>
      </c>
      <c r="AI95">
        <v>574</v>
      </c>
      <c r="AJ95">
        <v>550</v>
      </c>
      <c r="AK95">
        <v>529</v>
      </c>
      <c r="AL95">
        <v>519</v>
      </c>
      <c r="AM95">
        <v>508</v>
      </c>
      <c r="AN95">
        <v>505</v>
      </c>
      <c r="AO95">
        <v>494</v>
      </c>
      <c r="AP95">
        <v>486</v>
      </c>
      <c r="AQ95">
        <v>557</v>
      </c>
      <c r="AR95">
        <v>533</v>
      </c>
      <c r="AS95">
        <v>560</v>
      </c>
      <c r="AT95">
        <v>543</v>
      </c>
      <c r="AU95">
        <v>542</v>
      </c>
      <c r="AV95">
        <v>566</v>
      </c>
      <c r="AW95">
        <v>560</v>
      </c>
      <c r="AX95">
        <v>556</v>
      </c>
      <c r="AY95">
        <v>527</v>
      </c>
      <c r="AZ95">
        <v>506</v>
      </c>
      <c r="BA95">
        <v>488</v>
      </c>
      <c r="BB95">
        <v>482</v>
      </c>
      <c r="BC95">
        <v>529</v>
      </c>
      <c r="BD95">
        <v>519</v>
      </c>
      <c r="BE95">
        <v>509</v>
      </c>
      <c r="BF95">
        <v>509</v>
      </c>
      <c r="BG95">
        <v>505</v>
      </c>
      <c r="BH95">
        <v>28888</v>
      </c>
    </row>
    <row r="96" spans="1:60" x14ac:dyDescent="0.2">
      <c r="A96" s="2" t="s">
        <v>171</v>
      </c>
      <c r="B96">
        <v>615</v>
      </c>
      <c r="C96">
        <v>622</v>
      </c>
      <c r="D96">
        <v>624</v>
      </c>
      <c r="E96">
        <v>632</v>
      </c>
      <c r="F96">
        <v>658</v>
      </c>
      <c r="G96">
        <v>729</v>
      </c>
      <c r="H96">
        <v>684</v>
      </c>
      <c r="I96">
        <v>769</v>
      </c>
      <c r="J96">
        <v>771</v>
      </c>
      <c r="K96">
        <v>802</v>
      </c>
      <c r="L96">
        <v>792</v>
      </c>
      <c r="M96">
        <v>763</v>
      </c>
      <c r="N96">
        <v>803</v>
      </c>
      <c r="O96">
        <v>756</v>
      </c>
      <c r="P96">
        <v>681</v>
      </c>
      <c r="Q96">
        <v>663</v>
      </c>
      <c r="R96">
        <v>652</v>
      </c>
      <c r="S96">
        <v>654</v>
      </c>
      <c r="T96">
        <v>659</v>
      </c>
      <c r="U96">
        <v>696</v>
      </c>
      <c r="V96">
        <v>690</v>
      </c>
      <c r="W96">
        <v>700</v>
      </c>
      <c r="X96">
        <v>748</v>
      </c>
      <c r="Y96">
        <v>751</v>
      </c>
      <c r="Z96">
        <v>753</v>
      </c>
      <c r="AA96">
        <v>777</v>
      </c>
      <c r="AB96">
        <v>812</v>
      </c>
      <c r="AC96">
        <v>818</v>
      </c>
      <c r="AD96">
        <v>837</v>
      </c>
      <c r="AE96">
        <v>863</v>
      </c>
      <c r="AF96">
        <v>872</v>
      </c>
      <c r="AG96">
        <v>850</v>
      </c>
      <c r="AH96">
        <v>949</v>
      </c>
      <c r="AI96">
        <v>948</v>
      </c>
      <c r="AJ96">
        <v>968</v>
      </c>
      <c r="AK96">
        <v>1017</v>
      </c>
      <c r="AL96">
        <v>1032</v>
      </c>
      <c r="AM96">
        <v>1122</v>
      </c>
      <c r="AN96">
        <v>1193</v>
      </c>
      <c r="AO96">
        <v>1233</v>
      </c>
      <c r="AP96">
        <v>1234</v>
      </c>
      <c r="AQ96">
        <v>1187</v>
      </c>
      <c r="AR96">
        <v>1245</v>
      </c>
      <c r="AS96">
        <v>1149</v>
      </c>
      <c r="AT96">
        <v>1236</v>
      </c>
      <c r="AU96">
        <v>1642</v>
      </c>
      <c r="AV96">
        <v>1556</v>
      </c>
      <c r="AW96">
        <v>1361</v>
      </c>
      <c r="AX96">
        <v>1360</v>
      </c>
      <c r="AY96">
        <v>1347</v>
      </c>
      <c r="AZ96">
        <v>1350</v>
      </c>
      <c r="BA96">
        <v>1349</v>
      </c>
      <c r="BB96">
        <v>1300</v>
      </c>
      <c r="BC96">
        <v>1332</v>
      </c>
      <c r="BD96">
        <v>1205</v>
      </c>
      <c r="BE96">
        <v>1180</v>
      </c>
      <c r="BF96">
        <v>1181</v>
      </c>
      <c r="BG96">
        <v>1194</v>
      </c>
      <c r="BH96">
        <v>55366</v>
      </c>
    </row>
    <row r="97" spans="1:60" x14ac:dyDescent="0.2">
      <c r="A97" s="2" t="s">
        <v>173</v>
      </c>
      <c r="B97">
        <v>2518</v>
      </c>
      <c r="C97">
        <v>2497</v>
      </c>
      <c r="D97">
        <v>2116</v>
      </c>
      <c r="E97">
        <v>2237</v>
      </c>
      <c r="F97">
        <v>2397</v>
      </c>
      <c r="G97">
        <v>2648</v>
      </c>
      <c r="H97">
        <v>2724</v>
      </c>
      <c r="I97">
        <v>2829</v>
      </c>
      <c r="J97">
        <v>3050</v>
      </c>
      <c r="K97">
        <v>3195</v>
      </c>
      <c r="L97">
        <v>3348</v>
      </c>
      <c r="M97">
        <v>3428</v>
      </c>
      <c r="N97">
        <v>4033</v>
      </c>
      <c r="O97">
        <v>4740</v>
      </c>
      <c r="P97">
        <v>5622</v>
      </c>
      <c r="Q97">
        <v>5251</v>
      </c>
      <c r="R97">
        <v>5199</v>
      </c>
      <c r="S97">
        <v>6272</v>
      </c>
      <c r="T97">
        <v>6812</v>
      </c>
      <c r="U97">
        <v>8023</v>
      </c>
      <c r="V97">
        <v>7637</v>
      </c>
      <c r="W97">
        <v>7875</v>
      </c>
      <c r="X97">
        <v>8837</v>
      </c>
      <c r="Y97">
        <v>8712</v>
      </c>
      <c r="Z97">
        <v>8720</v>
      </c>
      <c r="AA97">
        <v>8654</v>
      </c>
      <c r="AB97">
        <v>8139</v>
      </c>
      <c r="AC97">
        <v>7991</v>
      </c>
      <c r="AD97">
        <v>7124</v>
      </c>
      <c r="AE97">
        <v>6375</v>
      </c>
      <c r="AF97">
        <v>5264</v>
      </c>
      <c r="AG97">
        <v>5544</v>
      </c>
      <c r="AH97">
        <v>5828</v>
      </c>
      <c r="AI97">
        <v>5665</v>
      </c>
      <c r="AJ97">
        <v>5484</v>
      </c>
      <c r="AK97">
        <v>4836</v>
      </c>
      <c r="AL97">
        <v>5297</v>
      </c>
      <c r="AM97">
        <v>5299</v>
      </c>
      <c r="AN97">
        <v>5494</v>
      </c>
      <c r="AO97">
        <v>6069</v>
      </c>
      <c r="AP97">
        <v>5902</v>
      </c>
      <c r="AQ97">
        <v>5402</v>
      </c>
      <c r="AR97">
        <v>5447</v>
      </c>
      <c r="AS97">
        <v>5608</v>
      </c>
      <c r="AT97">
        <v>5774</v>
      </c>
      <c r="AU97">
        <v>5610</v>
      </c>
      <c r="AV97">
        <v>6189</v>
      </c>
      <c r="AW97">
        <v>6523</v>
      </c>
      <c r="AX97">
        <v>6389</v>
      </c>
      <c r="AY97">
        <v>6211</v>
      </c>
      <c r="AZ97">
        <v>6237</v>
      </c>
      <c r="BA97">
        <v>6570</v>
      </c>
      <c r="BB97">
        <v>6464</v>
      </c>
      <c r="BC97">
        <v>6502</v>
      </c>
      <c r="BD97">
        <v>6548</v>
      </c>
      <c r="BE97">
        <v>6371</v>
      </c>
      <c r="BF97">
        <v>6389</v>
      </c>
      <c r="BG97">
        <v>6317</v>
      </c>
      <c r="BH97">
        <v>324236</v>
      </c>
    </row>
    <row r="98" spans="1:60" x14ac:dyDescent="0.2">
      <c r="A98" s="2" t="s">
        <v>175</v>
      </c>
      <c r="B98">
        <v>478</v>
      </c>
      <c r="C98">
        <v>402</v>
      </c>
      <c r="D98">
        <v>616</v>
      </c>
      <c r="E98">
        <v>421</v>
      </c>
      <c r="F98">
        <v>478</v>
      </c>
      <c r="G98">
        <v>501</v>
      </c>
      <c r="H98">
        <v>577</v>
      </c>
      <c r="I98">
        <v>579</v>
      </c>
      <c r="J98">
        <v>586</v>
      </c>
      <c r="K98">
        <v>483</v>
      </c>
      <c r="L98">
        <v>370</v>
      </c>
      <c r="M98">
        <v>424</v>
      </c>
      <c r="N98">
        <v>430</v>
      </c>
      <c r="O98">
        <v>489</v>
      </c>
      <c r="P98">
        <v>632</v>
      </c>
      <c r="Q98">
        <v>470</v>
      </c>
      <c r="R98">
        <v>667</v>
      </c>
      <c r="S98">
        <v>627</v>
      </c>
      <c r="T98">
        <v>660</v>
      </c>
      <c r="U98">
        <v>687</v>
      </c>
      <c r="V98">
        <v>668</v>
      </c>
      <c r="W98">
        <v>676</v>
      </c>
      <c r="X98">
        <v>666</v>
      </c>
      <c r="Y98">
        <v>687</v>
      </c>
      <c r="Z98">
        <v>564</v>
      </c>
      <c r="AA98">
        <v>454</v>
      </c>
      <c r="AB98">
        <v>555</v>
      </c>
      <c r="AC98">
        <v>555</v>
      </c>
      <c r="AD98">
        <v>263</v>
      </c>
      <c r="AE98">
        <v>207</v>
      </c>
      <c r="AF98">
        <v>187</v>
      </c>
      <c r="AG98">
        <v>203</v>
      </c>
      <c r="AH98">
        <v>219</v>
      </c>
      <c r="AI98">
        <v>219</v>
      </c>
      <c r="AJ98">
        <v>219</v>
      </c>
      <c r="AK98">
        <v>219</v>
      </c>
      <c r="AL98">
        <v>225</v>
      </c>
      <c r="AM98">
        <v>225</v>
      </c>
      <c r="AN98">
        <v>249</v>
      </c>
      <c r="AO98">
        <v>261</v>
      </c>
      <c r="AP98">
        <v>273</v>
      </c>
      <c r="AQ98">
        <v>277</v>
      </c>
      <c r="AR98">
        <v>277</v>
      </c>
      <c r="AS98">
        <v>278</v>
      </c>
      <c r="AT98">
        <v>278</v>
      </c>
      <c r="AU98">
        <v>281</v>
      </c>
      <c r="AV98">
        <v>289</v>
      </c>
      <c r="AW98">
        <v>289</v>
      </c>
      <c r="AX98">
        <v>289</v>
      </c>
      <c r="AY98">
        <v>290</v>
      </c>
      <c r="AZ98">
        <v>297</v>
      </c>
      <c r="BA98">
        <v>363</v>
      </c>
      <c r="BB98">
        <v>363</v>
      </c>
      <c r="BC98">
        <v>362</v>
      </c>
      <c r="BD98">
        <v>360</v>
      </c>
      <c r="BE98">
        <v>356</v>
      </c>
      <c r="BF98">
        <v>361</v>
      </c>
      <c r="BG98">
        <v>365</v>
      </c>
      <c r="BH98">
        <v>23746</v>
      </c>
    </row>
    <row r="99" spans="1:60" x14ac:dyDescent="0.2">
      <c r="A99" s="2" t="s">
        <v>177</v>
      </c>
      <c r="B99">
        <v>58293</v>
      </c>
      <c r="C99">
        <v>62013</v>
      </c>
      <c r="D99">
        <v>66881</v>
      </c>
      <c r="E99">
        <v>64466</v>
      </c>
      <c r="F99">
        <v>65450</v>
      </c>
      <c r="G99">
        <v>62992</v>
      </c>
      <c r="H99">
        <v>69640</v>
      </c>
      <c r="I99">
        <v>77656</v>
      </c>
      <c r="J99">
        <v>78232</v>
      </c>
      <c r="K99">
        <v>81218</v>
      </c>
      <c r="L99">
        <v>88436</v>
      </c>
      <c r="M99">
        <v>91595</v>
      </c>
      <c r="N99">
        <v>89505</v>
      </c>
      <c r="O99">
        <v>85018</v>
      </c>
      <c r="P99">
        <v>91083</v>
      </c>
      <c r="Q99">
        <v>98132</v>
      </c>
      <c r="R99">
        <v>100453</v>
      </c>
      <c r="S99">
        <v>101772</v>
      </c>
      <c r="T99">
        <v>101881</v>
      </c>
      <c r="U99">
        <v>109726</v>
      </c>
      <c r="V99">
        <v>112728</v>
      </c>
      <c r="W99">
        <v>109625</v>
      </c>
      <c r="X99">
        <v>116338</v>
      </c>
      <c r="Y99">
        <v>118839</v>
      </c>
      <c r="Z99">
        <v>121736</v>
      </c>
      <c r="AA99">
        <v>112029</v>
      </c>
      <c r="AB99">
        <v>124091</v>
      </c>
      <c r="AC99">
        <v>134367</v>
      </c>
      <c r="AD99">
        <v>150527</v>
      </c>
      <c r="AE99">
        <v>159980</v>
      </c>
      <c r="AF99">
        <v>148991</v>
      </c>
      <c r="AG99">
        <v>154809</v>
      </c>
      <c r="AH99">
        <v>167747</v>
      </c>
      <c r="AI99">
        <v>181738</v>
      </c>
      <c r="AJ99">
        <v>189269</v>
      </c>
      <c r="AK99">
        <v>195821</v>
      </c>
      <c r="AL99">
        <v>216000</v>
      </c>
      <c r="AM99">
        <v>227103</v>
      </c>
      <c r="AN99">
        <v>231513</v>
      </c>
      <c r="AO99">
        <v>235986</v>
      </c>
      <c r="AP99">
        <v>248949</v>
      </c>
      <c r="AQ99">
        <v>277788</v>
      </c>
      <c r="AR99">
        <v>278612</v>
      </c>
      <c r="AS99">
        <v>271912</v>
      </c>
      <c r="AT99">
        <v>284912</v>
      </c>
      <c r="AU99">
        <v>295204</v>
      </c>
      <c r="AV99">
        <v>310721</v>
      </c>
      <c r="AW99">
        <v>320569</v>
      </c>
      <c r="AX99">
        <v>342115</v>
      </c>
      <c r="AY99">
        <v>352746</v>
      </c>
      <c r="AZ99">
        <v>373856</v>
      </c>
      <c r="BA99">
        <v>392094</v>
      </c>
      <c r="BB99">
        <v>403117</v>
      </c>
      <c r="BC99">
        <v>458499</v>
      </c>
      <c r="BD99">
        <v>480520</v>
      </c>
      <c r="BE99">
        <v>489047</v>
      </c>
      <c r="BF99">
        <v>466763</v>
      </c>
      <c r="BG99">
        <v>477118</v>
      </c>
      <c r="BH99">
        <v>11378221</v>
      </c>
    </row>
    <row r="100" spans="1:60" x14ac:dyDescent="0.2">
      <c r="A100" s="2" t="s">
        <v>179</v>
      </c>
      <c r="B100">
        <v>16297</v>
      </c>
      <c r="C100">
        <v>16711</v>
      </c>
      <c r="D100">
        <v>17275</v>
      </c>
      <c r="E100">
        <v>17792</v>
      </c>
      <c r="F100">
        <v>18150</v>
      </c>
      <c r="G100">
        <v>18992</v>
      </c>
      <c r="H100">
        <v>18537</v>
      </c>
      <c r="I100">
        <v>19391</v>
      </c>
      <c r="J100">
        <v>18335</v>
      </c>
      <c r="K100">
        <v>18368</v>
      </c>
      <c r="L100">
        <v>18247</v>
      </c>
      <c r="M100">
        <v>18408</v>
      </c>
      <c r="N100">
        <v>19546</v>
      </c>
      <c r="O100">
        <v>21403</v>
      </c>
      <c r="P100">
        <v>22219</v>
      </c>
      <c r="Q100">
        <v>22432</v>
      </c>
      <c r="R100">
        <v>22041</v>
      </c>
      <c r="S100">
        <v>22234</v>
      </c>
      <c r="T100">
        <v>21804</v>
      </c>
      <c r="U100">
        <v>21979</v>
      </c>
      <c r="V100">
        <v>21937</v>
      </c>
      <c r="W100">
        <v>22241</v>
      </c>
      <c r="X100">
        <v>23302</v>
      </c>
      <c r="Y100">
        <v>23788</v>
      </c>
      <c r="Z100">
        <v>21089</v>
      </c>
      <c r="AA100">
        <v>16207</v>
      </c>
      <c r="AB100">
        <v>19244</v>
      </c>
      <c r="AC100">
        <v>23497</v>
      </c>
      <c r="AD100">
        <v>24299</v>
      </c>
      <c r="AE100">
        <v>26198</v>
      </c>
      <c r="AF100">
        <v>28335</v>
      </c>
      <c r="AG100">
        <v>30164</v>
      </c>
      <c r="AH100">
        <v>32364</v>
      </c>
      <c r="AI100">
        <v>34949</v>
      </c>
      <c r="AJ100">
        <v>43764</v>
      </c>
      <c r="AK100">
        <v>45715</v>
      </c>
      <c r="AL100">
        <v>47741</v>
      </c>
      <c r="AM100">
        <v>50169</v>
      </c>
      <c r="AN100">
        <v>52473</v>
      </c>
      <c r="AO100">
        <v>53442</v>
      </c>
      <c r="AP100">
        <v>54287</v>
      </c>
      <c r="AQ100">
        <v>55513</v>
      </c>
      <c r="AR100">
        <v>59014</v>
      </c>
      <c r="AS100">
        <v>61994</v>
      </c>
      <c r="AT100">
        <v>65221</v>
      </c>
      <c r="AU100">
        <v>69716</v>
      </c>
      <c r="AV100">
        <v>73600</v>
      </c>
      <c r="AW100">
        <v>77517</v>
      </c>
      <c r="AX100">
        <v>81861</v>
      </c>
      <c r="AY100">
        <v>92064</v>
      </c>
      <c r="AZ100">
        <v>98196</v>
      </c>
      <c r="BA100">
        <v>103555</v>
      </c>
      <c r="BB100">
        <v>112395</v>
      </c>
      <c r="BC100">
        <v>117719</v>
      </c>
      <c r="BD100">
        <v>119471</v>
      </c>
      <c r="BE100">
        <v>121652</v>
      </c>
      <c r="BF100">
        <v>128102</v>
      </c>
      <c r="BG100">
        <v>129046</v>
      </c>
      <c r="BH100">
        <v>2652002</v>
      </c>
    </row>
    <row r="101" spans="1:60" x14ac:dyDescent="0.2">
      <c r="A101" s="2" t="s">
        <v>181</v>
      </c>
      <c r="B101">
        <v>7738</v>
      </c>
      <c r="C101">
        <v>7738</v>
      </c>
      <c r="D101">
        <v>7739</v>
      </c>
      <c r="E101">
        <v>7754</v>
      </c>
      <c r="F101">
        <v>7755</v>
      </c>
      <c r="G101">
        <v>7776</v>
      </c>
      <c r="H101">
        <v>7778</v>
      </c>
      <c r="I101">
        <v>7798</v>
      </c>
      <c r="J101">
        <v>7795</v>
      </c>
      <c r="K101">
        <v>7804</v>
      </c>
      <c r="L101">
        <v>7990</v>
      </c>
      <c r="M101">
        <v>8368</v>
      </c>
      <c r="N101">
        <v>8658</v>
      </c>
      <c r="O101">
        <v>8881</v>
      </c>
      <c r="P101">
        <v>9151</v>
      </c>
      <c r="Q101">
        <v>9558</v>
      </c>
      <c r="R101">
        <v>10074</v>
      </c>
      <c r="S101">
        <v>10540</v>
      </c>
      <c r="T101">
        <v>10961</v>
      </c>
      <c r="U101">
        <v>11305</v>
      </c>
      <c r="V101">
        <v>11691</v>
      </c>
      <c r="W101">
        <v>12015</v>
      </c>
      <c r="X101">
        <v>12230</v>
      </c>
      <c r="Y101">
        <v>12469</v>
      </c>
      <c r="Z101">
        <v>12704</v>
      </c>
      <c r="AA101">
        <v>12999</v>
      </c>
      <c r="AB101">
        <v>13338</v>
      </c>
      <c r="AC101">
        <v>13607</v>
      </c>
      <c r="AD101">
        <v>13773</v>
      </c>
      <c r="AE101">
        <v>14068</v>
      </c>
      <c r="AF101">
        <v>14554</v>
      </c>
      <c r="AG101">
        <v>15029</v>
      </c>
      <c r="AH101">
        <v>15514</v>
      </c>
      <c r="AI101">
        <v>15927</v>
      </c>
      <c r="AJ101">
        <v>16210</v>
      </c>
      <c r="AK101">
        <v>16670</v>
      </c>
      <c r="AL101">
        <v>17290</v>
      </c>
      <c r="AM101">
        <v>17602</v>
      </c>
      <c r="AN101">
        <v>17989</v>
      </c>
      <c r="AO101">
        <v>18104</v>
      </c>
      <c r="AP101">
        <v>18366</v>
      </c>
      <c r="AQ101">
        <v>18437</v>
      </c>
      <c r="AR101">
        <v>19621</v>
      </c>
      <c r="AS101">
        <v>19716</v>
      </c>
      <c r="AT101">
        <v>20187</v>
      </c>
      <c r="AU101">
        <v>20784</v>
      </c>
      <c r="AV101">
        <v>21397</v>
      </c>
      <c r="AW101">
        <v>23093</v>
      </c>
      <c r="AX101">
        <v>23171</v>
      </c>
      <c r="AY101">
        <v>24335</v>
      </c>
      <c r="AZ101">
        <v>26032</v>
      </c>
      <c r="BA101">
        <v>26521</v>
      </c>
      <c r="BB101">
        <v>27781</v>
      </c>
      <c r="BC101">
        <v>27054</v>
      </c>
      <c r="BD101">
        <v>27347</v>
      </c>
      <c r="BE101">
        <v>27380</v>
      </c>
      <c r="BF101">
        <v>27731</v>
      </c>
      <c r="BG101">
        <v>28084</v>
      </c>
      <c r="BH101">
        <v>893981</v>
      </c>
    </row>
    <row r="102" spans="1:60" x14ac:dyDescent="0.2">
      <c r="A102" s="2" t="s">
        <v>183</v>
      </c>
      <c r="B102">
        <v>5583</v>
      </c>
      <c r="C102">
        <v>5705</v>
      </c>
      <c r="D102">
        <v>5706</v>
      </c>
      <c r="E102">
        <v>6836</v>
      </c>
      <c r="F102">
        <v>7551</v>
      </c>
      <c r="G102">
        <v>8446</v>
      </c>
      <c r="H102">
        <v>8200</v>
      </c>
      <c r="I102">
        <v>9666</v>
      </c>
      <c r="J102">
        <v>11436</v>
      </c>
      <c r="K102">
        <v>11771</v>
      </c>
      <c r="L102">
        <v>12934</v>
      </c>
      <c r="M102">
        <v>14117</v>
      </c>
      <c r="N102">
        <v>15134</v>
      </c>
      <c r="O102">
        <v>14763</v>
      </c>
      <c r="P102">
        <v>15971</v>
      </c>
      <c r="Q102">
        <v>17125</v>
      </c>
      <c r="R102">
        <v>17033</v>
      </c>
      <c r="S102">
        <v>15799</v>
      </c>
      <c r="T102">
        <v>14413</v>
      </c>
      <c r="U102">
        <v>14634</v>
      </c>
      <c r="V102">
        <v>14418</v>
      </c>
      <c r="W102">
        <v>11094</v>
      </c>
      <c r="X102">
        <v>7632</v>
      </c>
      <c r="Y102">
        <v>7389</v>
      </c>
      <c r="Z102">
        <v>6277</v>
      </c>
      <c r="AA102">
        <v>6497</v>
      </c>
      <c r="AB102">
        <v>7287</v>
      </c>
      <c r="AC102">
        <v>7850</v>
      </c>
      <c r="AD102">
        <v>6415</v>
      </c>
      <c r="AE102">
        <v>5965</v>
      </c>
      <c r="AF102">
        <v>6191</v>
      </c>
      <c r="AG102">
        <v>8680</v>
      </c>
      <c r="AH102">
        <v>9857</v>
      </c>
      <c r="AI102">
        <v>12080</v>
      </c>
      <c r="AJ102">
        <v>12398</v>
      </c>
      <c r="AK102">
        <v>14855</v>
      </c>
      <c r="AL102">
        <v>15252</v>
      </c>
      <c r="AM102">
        <v>14538</v>
      </c>
      <c r="AN102">
        <v>15378</v>
      </c>
      <c r="AO102">
        <v>14830</v>
      </c>
      <c r="AP102">
        <v>15619</v>
      </c>
      <c r="AQ102">
        <v>19402</v>
      </c>
      <c r="AR102">
        <v>26611</v>
      </c>
      <c r="AS102">
        <v>27394</v>
      </c>
      <c r="AT102">
        <v>25927</v>
      </c>
      <c r="AU102">
        <v>23987</v>
      </c>
      <c r="AV102">
        <v>28580</v>
      </c>
      <c r="AW102">
        <v>26501</v>
      </c>
      <c r="AX102">
        <v>30297</v>
      </c>
      <c r="AY102">
        <v>28285</v>
      </c>
      <c r="AZ102">
        <v>28752</v>
      </c>
      <c r="BA102">
        <v>33083</v>
      </c>
      <c r="BB102">
        <v>32950</v>
      </c>
      <c r="BC102">
        <v>32341</v>
      </c>
      <c r="BD102">
        <v>34075</v>
      </c>
      <c r="BE102">
        <v>35285</v>
      </c>
      <c r="BF102">
        <v>33952</v>
      </c>
      <c r="BG102">
        <v>49984</v>
      </c>
      <c r="BH102">
        <v>970731</v>
      </c>
    </row>
    <row r="103" spans="1:60" x14ac:dyDescent="0.2">
      <c r="A103" s="2" t="s">
        <v>185</v>
      </c>
      <c r="B103">
        <v>40024</v>
      </c>
      <c r="C103">
        <v>41100</v>
      </c>
      <c r="D103">
        <v>42206</v>
      </c>
      <c r="E103">
        <v>43406</v>
      </c>
      <c r="F103">
        <v>44701</v>
      </c>
      <c r="G103">
        <v>45816</v>
      </c>
      <c r="H103">
        <v>50393</v>
      </c>
      <c r="I103">
        <v>51704</v>
      </c>
      <c r="J103">
        <v>53502</v>
      </c>
      <c r="K103">
        <v>55587</v>
      </c>
      <c r="L103">
        <v>57814</v>
      </c>
      <c r="M103">
        <v>60373</v>
      </c>
      <c r="N103">
        <v>61581</v>
      </c>
      <c r="O103">
        <v>63667</v>
      </c>
      <c r="P103">
        <v>65872</v>
      </c>
      <c r="Q103">
        <v>68077</v>
      </c>
      <c r="R103">
        <v>65872</v>
      </c>
      <c r="S103">
        <v>70709</v>
      </c>
      <c r="T103">
        <v>68912</v>
      </c>
      <c r="U103">
        <v>64200</v>
      </c>
      <c r="V103">
        <v>60903</v>
      </c>
      <c r="W103">
        <v>65868</v>
      </c>
      <c r="X103">
        <v>67502</v>
      </c>
      <c r="Y103">
        <v>68975</v>
      </c>
      <c r="Z103">
        <v>68985</v>
      </c>
      <c r="AA103">
        <v>69407</v>
      </c>
      <c r="AB103">
        <v>66278</v>
      </c>
      <c r="AC103">
        <v>63745</v>
      </c>
      <c r="AD103">
        <v>60931</v>
      </c>
      <c r="AE103">
        <v>57021</v>
      </c>
      <c r="AF103">
        <v>58961</v>
      </c>
      <c r="AG103">
        <v>63390</v>
      </c>
      <c r="AH103">
        <v>66574</v>
      </c>
      <c r="AI103">
        <v>69869</v>
      </c>
      <c r="AJ103">
        <v>65986</v>
      </c>
      <c r="AK103">
        <v>71061</v>
      </c>
      <c r="AL103">
        <v>73137</v>
      </c>
      <c r="AM103">
        <v>80022</v>
      </c>
      <c r="AN103">
        <v>80297</v>
      </c>
      <c r="AO103">
        <v>92835</v>
      </c>
      <c r="AP103">
        <v>96372</v>
      </c>
      <c r="AQ103">
        <v>100009</v>
      </c>
      <c r="AR103">
        <v>100638</v>
      </c>
      <c r="AS103">
        <v>100146</v>
      </c>
      <c r="AT103">
        <v>101839</v>
      </c>
      <c r="AU103">
        <v>101027</v>
      </c>
      <c r="AV103">
        <v>102252</v>
      </c>
      <c r="AW103">
        <v>103039</v>
      </c>
      <c r="AX103">
        <v>102531</v>
      </c>
      <c r="AY103">
        <v>103839</v>
      </c>
      <c r="AZ103">
        <v>104516</v>
      </c>
      <c r="BA103">
        <v>105036</v>
      </c>
      <c r="BB103">
        <v>105036</v>
      </c>
      <c r="BC103">
        <v>105606</v>
      </c>
      <c r="BD103">
        <v>106634</v>
      </c>
      <c r="BE103">
        <v>108920</v>
      </c>
      <c r="BF103">
        <v>108758</v>
      </c>
      <c r="BG103">
        <v>109239</v>
      </c>
      <c r="BH103">
        <v>4352700</v>
      </c>
    </row>
    <row r="104" spans="1:60" x14ac:dyDescent="0.2">
      <c r="A104" s="2" t="s">
        <v>187</v>
      </c>
      <c r="B104">
        <v>28263</v>
      </c>
      <c r="C104">
        <v>30674</v>
      </c>
      <c r="D104">
        <v>31605</v>
      </c>
      <c r="E104">
        <v>31559</v>
      </c>
      <c r="F104">
        <v>32931</v>
      </c>
      <c r="G104">
        <v>33534</v>
      </c>
      <c r="H104">
        <v>37510</v>
      </c>
      <c r="I104">
        <v>40417</v>
      </c>
      <c r="J104">
        <v>44121</v>
      </c>
      <c r="K104">
        <v>45658</v>
      </c>
      <c r="L104">
        <v>53887</v>
      </c>
      <c r="M104">
        <v>55593</v>
      </c>
      <c r="N104">
        <v>57288</v>
      </c>
      <c r="O104">
        <v>49754</v>
      </c>
      <c r="P104">
        <v>55036</v>
      </c>
      <c r="Q104">
        <v>57830</v>
      </c>
      <c r="R104">
        <v>57390</v>
      </c>
      <c r="S104">
        <v>72029</v>
      </c>
      <c r="T104">
        <v>77488</v>
      </c>
      <c r="U104">
        <v>82282</v>
      </c>
      <c r="V104">
        <v>82647</v>
      </c>
      <c r="W104">
        <v>69206</v>
      </c>
      <c r="X104">
        <v>57475</v>
      </c>
      <c r="Y104">
        <v>59772</v>
      </c>
      <c r="Z104">
        <v>63584</v>
      </c>
      <c r="AA104">
        <v>55200</v>
      </c>
      <c r="AB104">
        <v>72800</v>
      </c>
      <c r="AC104">
        <v>79037</v>
      </c>
      <c r="AD104">
        <v>79542</v>
      </c>
      <c r="AE104">
        <v>87784</v>
      </c>
      <c r="AF104">
        <v>90276</v>
      </c>
      <c r="AG104">
        <v>93647</v>
      </c>
      <c r="AH104">
        <v>97053</v>
      </c>
      <c r="AI104">
        <v>127235</v>
      </c>
      <c r="AJ104">
        <v>122975</v>
      </c>
      <c r="AK104">
        <v>131277</v>
      </c>
      <c r="AL104">
        <v>131711</v>
      </c>
      <c r="AM104">
        <v>125458</v>
      </c>
      <c r="AN104">
        <v>133559</v>
      </c>
      <c r="AO104">
        <v>140972</v>
      </c>
      <c r="AP104">
        <v>132174</v>
      </c>
      <c r="AQ104">
        <v>169413</v>
      </c>
      <c r="AR104">
        <v>187243</v>
      </c>
      <c r="AS104">
        <v>201898</v>
      </c>
      <c r="AT104">
        <v>216262</v>
      </c>
      <c r="AU104">
        <v>206177</v>
      </c>
      <c r="AV104">
        <v>217425</v>
      </c>
      <c r="AW104">
        <v>228848</v>
      </c>
      <c r="AX104">
        <v>213996</v>
      </c>
      <c r="AY104">
        <v>205653</v>
      </c>
      <c r="AZ104">
        <v>224008</v>
      </c>
      <c r="BA104">
        <v>231076</v>
      </c>
      <c r="BB104">
        <v>227893</v>
      </c>
      <c r="BC104">
        <v>233185</v>
      </c>
      <c r="BD104">
        <v>251740</v>
      </c>
      <c r="BE104">
        <v>263760</v>
      </c>
      <c r="BF104">
        <v>269594</v>
      </c>
      <c r="BG104">
        <v>283029</v>
      </c>
      <c r="BH104">
        <v>6839433</v>
      </c>
    </row>
    <row r="105" spans="1:60" x14ac:dyDescent="0.2">
      <c r="A105" s="2" t="s">
        <v>189</v>
      </c>
      <c r="B105">
        <v>88476</v>
      </c>
      <c r="C105">
        <v>120154</v>
      </c>
      <c r="D105">
        <v>133944</v>
      </c>
      <c r="E105">
        <v>144972</v>
      </c>
      <c r="F105">
        <v>153232</v>
      </c>
      <c r="G105">
        <v>168280</v>
      </c>
      <c r="H105">
        <v>155325</v>
      </c>
      <c r="I105">
        <v>164781</v>
      </c>
      <c r="J105">
        <v>169280</v>
      </c>
      <c r="K105">
        <v>174687</v>
      </c>
      <c r="L105">
        <v>205035</v>
      </c>
      <c r="M105">
        <v>227521</v>
      </c>
      <c r="N105">
        <v>217100</v>
      </c>
      <c r="O105">
        <v>207890</v>
      </c>
      <c r="P105">
        <v>207440</v>
      </c>
      <c r="Q105">
        <v>221146</v>
      </c>
      <c r="R105">
        <v>237949</v>
      </c>
      <c r="S105">
        <v>240879</v>
      </c>
      <c r="T105">
        <v>255644</v>
      </c>
      <c r="U105">
        <v>272049</v>
      </c>
      <c r="V105">
        <v>294121</v>
      </c>
      <c r="W105">
        <v>297677</v>
      </c>
      <c r="X105">
        <v>288852</v>
      </c>
      <c r="Y105">
        <v>282808</v>
      </c>
      <c r="Z105">
        <v>301497</v>
      </c>
      <c r="AA105">
        <v>329514</v>
      </c>
      <c r="AB105">
        <v>332688</v>
      </c>
      <c r="AC105">
        <v>331213</v>
      </c>
      <c r="AD105">
        <v>320836</v>
      </c>
      <c r="AE105">
        <v>333928</v>
      </c>
      <c r="AF105">
        <v>305956</v>
      </c>
      <c r="AG105">
        <v>286515</v>
      </c>
      <c r="AH105">
        <v>269269</v>
      </c>
      <c r="AI105">
        <v>264899</v>
      </c>
      <c r="AJ105">
        <v>249938</v>
      </c>
      <c r="AK105">
        <v>241268</v>
      </c>
      <c r="AL105">
        <v>234942</v>
      </c>
      <c r="AM105">
        <v>241177</v>
      </c>
      <c r="AN105">
        <v>250245</v>
      </c>
      <c r="AO105">
        <v>253308</v>
      </c>
      <c r="AP105">
        <v>248579</v>
      </c>
      <c r="AQ105">
        <v>229742</v>
      </c>
      <c r="AR105">
        <v>223520</v>
      </c>
      <c r="AS105">
        <v>211542</v>
      </c>
      <c r="AT105">
        <v>208618</v>
      </c>
      <c r="AU105">
        <v>196737</v>
      </c>
      <c r="AV105">
        <v>190215</v>
      </c>
      <c r="AW105">
        <v>170448</v>
      </c>
      <c r="AX105">
        <v>180426</v>
      </c>
      <c r="AY105">
        <v>176496</v>
      </c>
      <c r="AZ105">
        <v>160221</v>
      </c>
      <c r="BA105">
        <v>166387</v>
      </c>
      <c r="BB105">
        <v>167458</v>
      </c>
      <c r="BC105">
        <v>167565</v>
      </c>
      <c r="BD105">
        <v>164814</v>
      </c>
      <c r="BE105">
        <v>157298</v>
      </c>
      <c r="BF105">
        <v>153815</v>
      </c>
      <c r="BG105">
        <v>150884</v>
      </c>
      <c r="BH105">
        <v>12801200</v>
      </c>
    </row>
    <row r="106" spans="1:60" x14ac:dyDescent="0.2">
      <c r="A106" s="2" t="s">
        <v>191</v>
      </c>
      <c r="B106">
        <v>764900</v>
      </c>
      <c r="C106">
        <v>777700</v>
      </c>
      <c r="D106">
        <v>781100</v>
      </c>
      <c r="E106">
        <v>787000</v>
      </c>
      <c r="F106">
        <v>822700</v>
      </c>
      <c r="G106">
        <v>821300</v>
      </c>
      <c r="H106">
        <v>826750</v>
      </c>
      <c r="I106">
        <v>938900</v>
      </c>
      <c r="J106">
        <v>875350</v>
      </c>
      <c r="K106">
        <v>932000</v>
      </c>
      <c r="L106">
        <v>1056400</v>
      </c>
      <c r="M106">
        <v>1129900</v>
      </c>
      <c r="N106">
        <v>1086100</v>
      </c>
      <c r="O106">
        <v>1226600</v>
      </c>
      <c r="P106">
        <v>1298700</v>
      </c>
      <c r="Q106">
        <v>1239100</v>
      </c>
      <c r="R106">
        <v>1343400</v>
      </c>
      <c r="S106">
        <v>1348900</v>
      </c>
      <c r="T106">
        <v>1377000</v>
      </c>
      <c r="U106">
        <v>1447700</v>
      </c>
      <c r="V106">
        <v>1449700</v>
      </c>
      <c r="W106">
        <v>1543000</v>
      </c>
      <c r="X106">
        <v>1613300</v>
      </c>
      <c r="Y106">
        <v>1692100</v>
      </c>
      <c r="Z106">
        <v>1591300</v>
      </c>
      <c r="AA106">
        <v>1582700</v>
      </c>
      <c r="AB106">
        <v>1659300</v>
      </c>
      <c r="AC106">
        <v>1639700</v>
      </c>
      <c r="AD106">
        <v>1592300</v>
      </c>
      <c r="AE106">
        <v>1611665</v>
      </c>
      <c r="AF106">
        <v>1435865</v>
      </c>
      <c r="AG106">
        <v>1259765</v>
      </c>
      <c r="AH106">
        <v>1118112</v>
      </c>
      <c r="AI106">
        <v>1047830</v>
      </c>
      <c r="AJ106">
        <v>1046475</v>
      </c>
      <c r="AK106">
        <v>1123416</v>
      </c>
      <c r="AL106">
        <v>1060327</v>
      </c>
      <c r="AM106">
        <v>1089184</v>
      </c>
      <c r="AN106">
        <v>1098077</v>
      </c>
      <c r="AO106">
        <v>1175789</v>
      </c>
      <c r="AP106">
        <v>1101364</v>
      </c>
      <c r="AQ106">
        <v>1162831</v>
      </c>
      <c r="AR106">
        <v>1059262</v>
      </c>
      <c r="AS106">
        <v>1010635</v>
      </c>
      <c r="AT106">
        <v>937740</v>
      </c>
      <c r="AU106">
        <v>923417</v>
      </c>
      <c r="AV106">
        <v>924696</v>
      </c>
      <c r="AW106">
        <v>892428</v>
      </c>
      <c r="AX106">
        <v>882756</v>
      </c>
      <c r="AY106">
        <v>869810</v>
      </c>
      <c r="AZ106">
        <v>877578</v>
      </c>
      <c r="BA106">
        <v>862890</v>
      </c>
      <c r="BB106">
        <v>811454</v>
      </c>
      <c r="BC106">
        <v>894504</v>
      </c>
      <c r="BD106">
        <v>988670</v>
      </c>
      <c r="BE106">
        <v>1016029</v>
      </c>
      <c r="BF106">
        <v>1005762</v>
      </c>
      <c r="BG106">
        <v>1037355</v>
      </c>
      <c r="BH106">
        <v>65570586</v>
      </c>
    </row>
    <row r="107" spans="1:60" x14ac:dyDescent="0.2">
      <c r="A107" s="2" t="s">
        <v>193</v>
      </c>
      <c r="B107">
        <v>19470</v>
      </c>
      <c r="C107">
        <v>21256</v>
      </c>
      <c r="D107">
        <v>20453</v>
      </c>
      <c r="E107">
        <v>19437</v>
      </c>
      <c r="F107">
        <v>20707</v>
      </c>
      <c r="G107">
        <v>19649</v>
      </c>
      <c r="H107">
        <v>21773</v>
      </c>
      <c r="I107">
        <v>18513</v>
      </c>
      <c r="J107">
        <v>20033</v>
      </c>
      <c r="K107">
        <v>18235</v>
      </c>
      <c r="L107">
        <v>17727</v>
      </c>
      <c r="M107">
        <v>20143</v>
      </c>
      <c r="N107">
        <v>20061</v>
      </c>
      <c r="O107">
        <v>22034</v>
      </c>
      <c r="P107">
        <v>23394</v>
      </c>
      <c r="Q107">
        <v>23204</v>
      </c>
      <c r="R107">
        <v>23051</v>
      </c>
      <c r="S107">
        <v>25001</v>
      </c>
      <c r="T107">
        <v>25960</v>
      </c>
      <c r="U107">
        <v>25136</v>
      </c>
      <c r="V107">
        <v>26043</v>
      </c>
      <c r="W107">
        <v>25311</v>
      </c>
      <c r="X107">
        <v>24852</v>
      </c>
      <c r="Y107">
        <v>24043</v>
      </c>
      <c r="Z107">
        <v>25148</v>
      </c>
      <c r="AA107">
        <v>24364</v>
      </c>
      <c r="AB107">
        <v>22910</v>
      </c>
      <c r="AC107">
        <v>19570</v>
      </c>
      <c r="AD107">
        <v>19273</v>
      </c>
      <c r="AE107">
        <v>19025</v>
      </c>
      <c r="AF107">
        <v>18969</v>
      </c>
      <c r="AG107">
        <v>18887</v>
      </c>
      <c r="AH107">
        <v>19319</v>
      </c>
      <c r="AI107">
        <v>19642</v>
      </c>
      <c r="AJ107">
        <v>20004</v>
      </c>
      <c r="AK107">
        <v>19386</v>
      </c>
      <c r="AL107">
        <v>20173</v>
      </c>
      <c r="AM107">
        <v>21135</v>
      </c>
      <c r="AN107">
        <v>23290</v>
      </c>
      <c r="AO107">
        <v>24460</v>
      </c>
      <c r="AP107">
        <v>24603</v>
      </c>
      <c r="AQ107">
        <v>26191</v>
      </c>
      <c r="AR107">
        <v>27469</v>
      </c>
      <c r="AS107">
        <v>26386</v>
      </c>
      <c r="AT107">
        <v>26390</v>
      </c>
      <c r="AU107">
        <v>27394</v>
      </c>
      <c r="AV107">
        <v>29033</v>
      </c>
      <c r="AW107">
        <v>29789</v>
      </c>
      <c r="AX107">
        <v>29882</v>
      </c>
      <c r="AY107">
        <v>30423</v>
      </c>
      <c r="AZ107">
        <v>30607</v>
      </c>
      <c r="BA107">
        <v>32114</v>
      </c>
      <c r="BB107">
        <v>32513</v>
      </c>
      <c r="BC107">
        <v>32329</v>
      </c>
      <c r="BD107">
        <v>32949</v>
      </c>
      <c r="BE107">
        <v>33990</v>
      </c>
      <c r="BF107">
        <v>35452</v>
      </c>
      <c r="BG107">
        <v>35731</v>
      </c>
      <c r="BH107">
        <v>1404286</v>
      </c>
    </row>
    <row r="108" spans="1:60" x14ac:dyDescent="0.2">
      <c r="A108" s="2" t="s">
        <v>195</v>
      </c>
      <c r="B108">
        <v>1696091</v>
      </c>
      <c r="C108">
        <v>1738374</v>
      </c>
      <c r="D108">
        <v>1756240</v>
      </c>
      <c r="E108">
        <v>1789642</v>
      </c>
      <c r="F108">
        <v>1818311</v>
      </c>
      <c r="G108">
        <v>1847250</v>
      </c>
      <c r="H108">
        <v>1895618</v>
      </c>
      <c r="I108">
        <v>1943327</v>
      </c>
      <c r="J108">
        <v>1970330</v>
      </c>
      <c r="K108">
        <v>2015308</v>
      </c>
      <c r="L108">
        <v>2070337</v>
      </c>
      <c r="M108">
        <v>2096927</v>
      </c>
      <c r="N108">
        <v>2144761</v>
      </c>
      <c r="O108">
        <v>2201960</v>
      </c>
      <c r="P108">
        <v>2251562</v>
      </c>
      <c r="Q108">
        <v>2306980</v>
      </c>
      <c r="R108">
        <v>2359365</v>
      </c>
      <c r="S108">
        <v>2423400</v>
      </c>
      <c r="T108">
        <v>2522633</v>
      </c>
      <c r="U108">
        <v>2626812</v>
      </c>
      <c r="V108">
        <v>2710296</v>
      </c>
      <c r="W108">
        <v>2950680</v>
      </c>
      <c r="X108">
        <v>2983758</v>
      </c>
      <c r="Y108">
        <v>3032903</v>
      </c>
      <c r="Z108">
        <v>3155520</v>
      </c>
      <c r="AA108">
        <v>3217240</v>
      </c>
      <c r="AB108">
        <v>3424790</v>
      </c>
      <c r="AC108">
        <v>3477418</v>
      </c>
      <c r="AD108">
        <v>3558599</v>
      </c>
      <c r="AE108">
        <v>3657118</v>
      </c>
      <c r="AF108">
        <v>3864182</v>
      </c>
      <c r="AG108">
        <v>3920828</v>
      </c>
      <c r="AH108">
        <v>4013201</v>
      </c>
      <c r="AI108">
        <v>4055412</v>
      </c>
      <c r="AJ108">
        <v>4098289</v>
      </c>
      <c r="AK108">
        <v>4141610</v>
      </c>
      <c r="AL108">
        <v>4172992</v>
      </c>
      <c r="AM108">
        <v>4258363</v>
      </c>
      <c r="AN108">
        <v>4342568</v>
      </c>
      <c r="AO108">
        <v>4448715</v>
      </c>
      <c r="AP108">
        <v>4520651</v>
      </c>
      <c r="AQ108">
        <v>4699504</v>
      </c>
      <c r="AR108">
        <v>4836330</v>
      </c>
      <c r="AS108">
        <v>4971239</v>
      </c>
      <c r="AT108">
        <v>5117266</v>
      </c>
      <c r="AU108">
        <v>5281253</v>
      </c>
      <c r="AV108">
        <v>5569614</v>
      </c>
      <c r="AW108">
        <v>5707396</v>
      </c>
      <c r="AX108">
        <v>5918880</v>
      </c>
      <c r="AY108">
        <v>6088912</v>
      </c>
      <c r="AZ108">
        <v>6370962</v>
      </c>
      <c r="BA108">
        <v>6558601</v>
      </c>
      <c r="BB108">
        <v>6740213</v>
      </c>
      <c r="BC108">
        <v>6920043</v>
      </c>
      <c r="BD108">
        <v>7116682</v>
      </c>
      <c r="BE108">
        <v>7183123</v>
      </c>
      <c r="BF108">
        <v>7366235</v>
      </c>
      <c r="BG108">
        <v>7454329</v>
      </c>
      <c r="BH108">
        <v>223380943</v>
      </c>
    </row>
    <row r="109" spans="1:60" x14ac:dyDescent="0.2">
      <c r="A109" s="2" t="s">
        <v>197</v>
      </c>
      <c r="B109">
        <v>338105</v>
      </c>
      <c r="C109">
        <v>358075</v>
      </c>
      <c r="D109">
        <v>363170</v>
      </c>
      <c r="E109">
        <v>375660</v>
      </c>
      <c r="F109">
        <v>379570</v>
      </c>
      <c r="G109">
        <v>375555</v>
      </c>
      <c r="H109">
        <v>369325</v>
      </c>
      <c r="I109">
        <v>394526</v>
      </c>
      <c r="J109">
        <v>390208</v>
      </c>
      <c r="K109">
        <v>430185</v>
      </c>
      <c r="L109">
        <v>457863</v>
      </c>
      <c r="M109">
        <v>489267</v>
      </c>
      <c r="N109">
        <v>492546</v>
      </c>
      <c r="O109">
        <v>525546</v>
      </c>
      <c r="P109">
        <v>533221</v>
      </c>
      <c r="Q109">
        <v>564646</v>
      </c>
      <c r="R109">
        <v>567278</v>
      </c>
      <c r="S109">
        <v>573140</v>
      </c>
      <c r="T109">
        <v>641516</v>
      </c>
      <c r="U109">
        <v>668585</v>
      </c>
      <c r="V109">
        <v>718692</v>
      </c>
      <c r="W109">
        <v>751237</v>
      </c>
      <c r="X109">
        <v>883101</v>
      </c>
      <c r="Y109">
        <v>958600</v>
      </c>
      <c r="Z109">
        <v>1043700</v>
      </c>
      <c r="AA109">
        <v>1127800</v>
      </c>
      <c r="AB109">
        <v>1172500</v>
      </c>
      <c r="AC109">
        <v>1244700</v>
      </c>
      <c r="AD109">
        <v>1329800</v>
      </c>
      <c r="AE109">
        <v>1448400</v>
      </c>
      <c r="AF109">
        <v>1561110</v>
      </c>
      <c r="AG109">
        <v>1672410</v>
      </c>
      <c r="AH109">
        <v>1830496</v>
      </c>
      <c r="AI109">
        <v>1968320</v>
      </c>
      <c r="AJ109">
        <v>1902682</v>
      </c>
      <c r="AK109">
        <v>2042139</v>
      </c>
      <c r="AL109">
        <v>2040824</v>
      </c>
      <c r="AM109">
        <v>1714577</v>
      </c>
      <c r="AN109">
        <v>1606676</v>
      </c>
      <c r="AO109">
        <v>1695263</v>
      </c>
      <c r="AP109">
        <v>1818411</v>
      </c>
      <c r="AQ109">
        <v>2072829</v>
      </c>
      <c r="AR109">
        <v>2190400</v>
      </c>
      <c r="AS109">
        <v>2020361</v>
      </c>
      <c r="AT109">
        <v>1817008</v>
      </c>
      <c r="AU109">
        <v>2062849</v>
      </c>
      <c r="AV109">
        <v>2072509</v>
      </c>
      <c r="AW109">
        <v>2136669</v>
      </c>
      <c r="AX109">
        <v>2204142</v>
      </c>
      <c r="AY109">
        <v>2365589</v>
      </c>
      <c r="AZ109">
        <v>2553807</v>
      </c>
      <c r="BA109">
        <v>2658127</v>
      </c>
      <c r="BB109">
        <v>2823237</v>
      </c>
      <c r="BC109">
        <v>2918667</v>
      </c>
      <c r="BD109">
        <v>3049734</v>
      </c>
      <c r="BE109">
        <v>3348950</v>
      </c>
      <c r="BF109">
        <v>3337013</v>
      </c>
      <c r="BG109">
        <v>3596531</v>
      </c>
      <c r="BH109">
        <v>83047847</v>
      </c>
    </row>
    <row r="110" spans="1:60" x14ac:dyDescent="0.2">
      <c r="A110" s="2" t="s">
        <v>199</v>
      </c>
      <c r="B110">
        <v>319710</v>
      </c>
      <c r="C110">
        <v>334575</v>
      </c>
      <c r="D110">
        <v>315400</v>
      </c>
      <c r="E110">
        <v>317525</v>
      </c>
      <c r="F110">
        <v>318510</v>
      </c>
      <c r="G110">
        <v>323010</v>
      </c>
      <c r="H110">
        <v>348870</v>
      </c>
      <c r="I110">
        <v>364830</v>
      </c>
      <c r="J110">
        <v>382590</v>
      </c>
      <c r="K110">
        <v>397415</v>
      </c>
      <c r="L110">
        <v>420930</v>
      </c>
      <c r="M110">
        <v>445285</v>
      </c>
      <c r="N110">
        <v>448160</v>
      </c>
      <c r="O110">
        <v>464108</v>
      </c>
      <c r="P110">
        <v>467486</v>
      </c>
      <c r="Q110">
        <v>517240</v>
      </c>
      <c r="R110">
        <v>569934</v>
      </c>
      <c r="S110">
        <v>607100</v>
      </c>
      <c r="T110">
        <v>648600</v>
      </c>
      <c r="U110">
        <v>637085</v>
      </c>
      <c r="V110">
        <v>646180</v>
      </c>
      <c r="W110">
        <v>662064</v>
      </c>
      <c r="X110">
        <v>685170</v>
      </c>
      <c r="Y110">
        <v>704530</v>
      </c>
      <c r="Z110">
        <v>722600</v>
      </c>
      <c r="AA110">
        <v>815010</v>
      </c>
      <c r="AB110">
        <v>842999</v>
      </c>
      <c r="AC110">
        <v>853490</v>
      </c>
      <c r="AD110">
        <v>939540</v>
      </c>
      <c r="AE110">
        <v>971260</v>
      </c>
      <c r="AF110">
        <v>1028525</v>
      </c>
      <c r="AG110">
        <v>1158170</v>
      </c>
      <c r="AH110">
        <v>1218839</v>
      </c>
      <c r="AI110">
        <v>1285470</v>
      </c>
      <c r="AJ110">
        <v>1322130</v>
      </c>
      <c r="AK110">
        <v>1385096</v>
      </c>
      <c r="AL110">
        <v>1486373</v>
      </c>
      <c r="AM110">
        <v>1490883</v>
      </c>
      <c r="AN110">
        <v>1461460</v>
      </c>
      <c r="AO110">
        <v>1555366</v>
      </c>
      <c r="AP110">
        <v>1651420</v>
      </c>
      <c r="AQ110">
        <v>1776804</v>
      </c>
      <c r="AR110">
        <v>1880523</v>
      </c>
      <c r="AS110">
        <v>1960903</v>
      </c>
      <c r="AT110">
        <v>2059982</v>
      </c>
      <c r="AU110">
        <v>2211092</v>
      </c>
      <c r="AV110">
        <v>2355178</v>
      </c>
      <c r="AW110">
        <v>2276010</v>
      </c>
      <c r="AX110">
        <v>2332690</v>
      </c>
      <c r="AY110">
        <v>2423270</v>
      </c>
      <c r="AZ110">
        <v>2543250</v>
      </c>
      <c r="BA110">
        <v>2637118</v>
      </c>
      <c r="BB110">
        <v>2740809</v>
      </c>
      <c r="BC110">
        <v>2835093</v>
      </c>
      <c r="BD110">
        <v>2810936</v>
      </c>
      <c r="BE110">
        <v>2906922</v>
      </c>
      <c r="BF110">
        <v>2994005</v>
      </c>
      <c r="BG110">
        <v>3086281</v>
      </c>
      <c r="BH110">
        <v>73365804</v>
      </c>
    </row>
    <row r="111" spans="1:60" x14ac:dyDescent="0.2">
      <c r="A111" s="2" t="s">
        <v>201</v>
      </c>
      <c r="B111">
        <v>95060</v>
      </c>
      <c r="C111">
        <v>95880</v>
      </c>
      <c r="D111">
        <v>96340</v>
      </c>
      <c r="E111">
        <v>97600</v>
      </c>
      <c r="F111">
        <v>94635</v>
      </c>
      <c r="G111">
        <v>95715</v>
      </c>
      <c r="H111">
        <v>101380</v>
      </c>
      <c r="I111">
        <v>107332</v>
      </c>
      <c r="J111">
        <v>109573</v>
      </c>
      <c r="K111">
        <v>117075</v>
      </c>
      <c r="L111">
        <v>117110</v>
      </c>
      <c r="M111">
        <v>117678</v>
      </c>
      <c r="N111">
        <v>116365</v>
      </c>
      <c r="O111">
        <v>114875</v>
      </c>
      <c r="P111">
        <v>113251</v>
      </c>
      <c r="Q111">
        <v>123577</v>
      </c>
      <c r="R111">
        <v>124070</v>
      </c>
      <c r="S111">
        <v>134900</v>
      </c>
      <c r="T111">
        <v>136505</v>
      </c>
      <c r="U111">
        <v>152300</v>
      </c>
      <c r="V111">
        <v>158733</v>
      </c>
      <c r="W111">
        <v>248454</v>
      </c>
      <c r="X111">
        <v>203421</v>
      </c>
      <c r="Y111">
        <v>250195</v>
      </c>
      <c r="Z111">
        <v>272782</v>
      </c>
      <c r="AA111">
        <v>278687</v>
      </c>
      <c r="AB111">
        <v>282280</v>
      </c>
      <c r="AC111">
        <v>292500</v>
      </c>
      <c r="AD111">
        <v>349166</v>
      </c>
      <c r="AE111">
        <v>284450</v>
      </c>
      <c r="AF111">
        <v>65526</v>
      </c>
      <c r="AG111">
        <v>99919</v>
      </c>
      <c r="AH111">
        <v>116646</v>
      </c>
      <c r="AI111">
        <v>119387</v>
      </c>
      <c r="AJ111">
        <v>111099</v>
      </c>
      <c r="AK111">
        <v>97593</v>
      </c>
      <c r="AL111">
        <v>105835</v>
      </c>
      <c r="AM111">
        <v>103253</v>
      </c>
      <c r="AN111">
        <v>124267</v>
      </c>
      <c r="AO111">
        <v>153202</v>
      </c>
      <c r="AP111">
        <v>158708</v>
      </c>
      <c r="AQ111">
        <v>171578</v>
      </c>
      <c r="AR111">
        <v>93310</v>
      </c>
      <c r="AS111">
        <v>114082</v>
      </c>
      <c r="AT111">
        <v>165961</v>
      </c>
      <c r="AU111">
        <v>141210</v>
      </c>
      <c r="AV111">
        <v>162883</v>
      </c>
      <c r="AW111">
        <v>157360</v>
      </c>
      <c r="AX111">
        <v>141884</v>
      </c>
      <c r="AY111">
        <v>163698</v>
      </c>
      <c r="AZ111">
        <v>199508</v>
      </c>
      <c r="BA111">
        <v>204431</v>
      </c>
      <c r="BB111">
        <v>206110</v>
      </c>
      <c r="BC111">
        <v>185398</v>
      </c>
      <c r="BD111">
        <v>200582</v>
      </c>
      <c r="BE111">
        <v>203228</v>
      </c>
      <c r="BF111">
        <v>212978</v>
      </c>
      <c r="BG111">
        <v>191101</v>
      </c>
      <c r="BH111">
        <v>9052626</v>
      </c>
    </row>
    <row r="112" spans="1:60" x14ac:dyDescent="0.2">
      <c r="A112" s="2" t="s">
        <v>203</v>
      </c>
      <c r="B112">
        <v>311867</v>
      </c>
      <c r="C112">
        <v>305487</v>
      </c>
      <c r="D112">
        <v>314355</v>
      </c>
      <c r="E112">
        <v>304307</v>
      </c>
      <c r="F112">
        <v>322461</v>
      </c>
      <c r="G112">
        <v>338143</v>
      </c>
      <c r="H112">
        <v>407804</v>
      </c>
      <c r="I112">
        <v>393062</v>
      </c>
      <c r="J112">
        <v>419419</v>
      </c>
      <c r="K112">
        <v>434231</v>
      </c>
      <c r="L112">
        <v>475687</v>
      </c>
      <c r="M112">
        <v>451972</v>
      </c>
      <c r="N112">
        <v>439983</v>
      </c>
      <c r="O112">
        <v>558086</v>
      </c>
      <c r="P112">
        <v>604239</v>
      </c>
      <c r="Q112">
        <v>533504</v>
      </c>
      <c r="R112">
        <v>599294</v>
      </c>
      <c r="S112">
        <v>612100</v>
      </c>
      <c r="T112">
        <v>630152</v>
      </c>
      <c r="U112">
        <v>694967</v>
      </c>
      <c r="V112">
        <v>565962</v>
      </c>
      <c r="W112">
        <v>599762</v>
      </c>
      <c r="X112">
        <v>614401</v>
      </c>
      <c r="Y112">
        <v>649088</v>
      </c>
      <c r="Z112">
        <v>696035</v>
      </c>
      <c r="AA112">
        <v>760923</v>
      </c>
      <c r="AB112">
        <v>748628</v>
      </c>
      <c r="AC112">
        <v>739093</v>
      </c>
      <c r="AD112">
        <v>721405</v>
      </c>
      <c r="AE112">
        <v>850361</v>
      </c>
      <c r="AF112">
        <v>923576</v>
      </c>
      <c r="AG112">
        <v>953000</v>
      </c>
      <c r="AH112">
        <v>930601</v>
      </c>
      <c r="AI112">
        <v>854690</v>
      </c>
      <c r="AJ112">
        <v>880840</v>
      </c>
      <c r="AK112">
        <v>943440</v>
      </c>
      <c r="AL112">
        <v>976090</v>
      </c>
      <c r="AM112">
        <v>1038740</v>
      </c>
      <c r="AN112">
        <v>1114440</v>
      </c>
      <c r="AO112">
        <v>1018480</v>
      </c>
      <c r="AP112">
        <v>1033580</v>
      </c>
      <c r="AQ112">
        <v>963280</v>
      </c>
      <c r="AR112">
        <v>976780</v>
      </c>
      <c r="AS112">
        <v>972555</v>
      </c>
      <c r="AT112">
        <v>957280</v>
      </c>
      <c r="AU112">
        <v>943543</v>
      </c>
      <c r="AV112">
        <v>971609</v>
      </c>
      <c r="AW112">
        <v>919710</v>
      </c>
      <c r="AX112">
        <v>888216</v>
      </c>
      <c r="AY112">
        <v>940998</v>
      </c>
      <c r="AZ112">
        <v>952600</v>
      </c>
      <c r="BA112">
        <v>917182</v>
      </c>
      <c r="BB112">
        <v>940652</v>
      </c>
      <c r="BC112">
        <v>1021013</v>
      </c>
      <c r="BD112">
        <v>1026927</v>
      </c>
      <c r="BE112">
        <v>1062763</v>
      </c>
      <c r="BF112">
        <v>1109410</v>
      </c>
      <c r="BG112">
        <v>1139853</v>
      </c>
      <c r="BH112">
        <v>43468626</v>
      </c>
    </row>
    <row r="113" spans="1:60" x14ac:dyDescent="0.2">
      <c r="A113" s="2" t="s">
        <v>205</v>
      </c>
      <c r="B113">
        <v>62550</v>
      </c>
      <c r="C113">
        <v>72325</v>
      </c>
      <c r="D113">
        <v>75175</v>
      </c>
      <c r="E113">
        <v>81850</v>
      </c>
      <c r="F113">
        <v>80000</v>
      </c>
      <c r="G113">
        <v>84435</v>
      </c>
      <c r="H113">
        <v>91510</v>
      </c>
      <c r="I113">
        <v>94775</v>
      </c>
      <c r="J113">
        <v>97890</v>
      </c>
      <c r="K113">
        <v>105545</v>
      </c>
      <c r="L113">
        <v>118775</v>
      </c>
      <c r="M113">
        <v>134265</v>
      </c>
      <c r="N113">
        <v>136560</v>
      </c>
      <c r="O113">
        <v>150740</v>
      </c>
      <c r="P113">
        <v>160340</v>
      </c>
      <c r="Q113">
        <v>175065</v>
      </c>
      <c r="R113">
        <v>181160</v>
      </c>
      <c r="S113">
        <v>180865</v>
      </c>
      <c r="T113">
        <v>182955</v>
      </c>
      <c r="U113">
        <v>184790</v>
      </c>
      <c r="V113">
        <v>190600</v>
      </c>
      <c r="W113">
        <v>203965</v>
      </c>
      <c r="X113">
        <v>216440</v>
      </c>
      <c r="Y113">
        <v>228840</v>
      </c>
      <c r="Z113">
        <v>218940</v>
      </c>
      <c r="AA113">
        <v>196715</v>
      </c>
      <c r="AB113">
        <v>203465</v>
      </c>
      <c r="AC113">
        <v>224215</v>
      </c>
      <c r="AD113">
        <v>223715</v>
      </c>
      <c r="AE113">
        <v>233660</v>
      </c>
      <c r="AF113">
        <v>250160</v>
      </c>
      <c r="AG113">
        <v>268340</v>
      </c>
      <c r="AH113">
        <v>286000</v>
      </c>
      <c r="AI113">
        <v>314465</v>
      </c>
      <c r="AJ113">
        <v>311060</v>
      </c>
      <c r="AK113">
        <v>324040</v>
      </c>
      <c r="AL113">
        <v>330465</v>
      </c>
      <c r="AM113">
        <v>332390</v>
      </c>
      <c r="AN113">
        <v>343070</v>
      </c>
      <c r="AO113">
        <v>498862</v>
      </c>
      <c r="AP113">
        <v>534832</v>
      </c>
      <c r="AQ113">
        <v>558989</v>
      </c>
      <c r="AR113">
        <v>568449</v>
      </c>
      <c r="AS113">
        <v>578705</v>
      </c>
      <c r="AT113">
        <v>605345</v>
      </c>
      <c r="AU113">
        <v>650015</v>
      </c>
      <c r="AV113">
        <v>663688</v>
      </c>
      <c r="AW113">
        <v>687966</v>
      </c>
      <c r="AX113">
        <v>668585</v>
      </c>
      <c r="AY113">
        <v>684612</v>
      </c>
      <c r="AZ113">
        <v>704522</v>
      </c>
      <c r="BA113">
        <v>719083</v>
      </c>
      <c r="BB113">
        <v>684538</v>
      </c>
      <c r="BC113">
        <v>717183</v>
      </c>
      <c r="BD113">
        <v>764096</v>
      </c>
      <c r="BE113">
        <v>796290</v>
      </c>
      <c r="BF113">
        <v>798044</v>
      </c>
      <c r="BG113">
        <v>803723</v>
      </c>
      <c r="BH113">
        <v>20039642</v>
      </c>
    </row>
    <row r="114" spans="1:60" x14ac:dyDescent="0.2">
      <c r="A114" s="2" t="s">
        <v>207</v>
      </c>
      <c r="B114">
        <v>1473150</v>
      </c>
      <c r="C114">
        <v>1579600</v>
      </c>
      <c r="D114">
        <v>1566671</v>
      </c>
      <c r="E114">
        <v>1688800</v>
      </c>
      <c r="F114">
        <v>1818159</v>
      </c>
      <c r="G114">
        <v>1962022</v>
      </c>
      <c r="H114">
        <v>2051266</v>
      </c>
      <c r="I114">
        <v>2247718</v>
      </c>
      <c r="J114">
        <v>2327187</v>
      </c>
      <c r="K114">
        <v>2498700</v>
      </c>
      <c r="L114">
        <v>2592100</v>
      </c>
      <c r="M114">
        <v>2628100</v>
      </c>
      <c r="N114">
        <v>2769900</v>
      </c>
      <c r="O114">
        <v>2865400</v>
      </c>
      <c r="P114">
        <v>2845600</v>
      </c>
      <c r="Q114">
        <v>2978912</v>
      </c>
      <c r="R114">
        <v>3153123</v>
      </c>
      <c r="S114">
        <v>3239891</v>
      </c>
      <c r="T114">
        <v>3434199</v>
      </c>
      <c r="U114">
        <v>3566637</v>
      </c>
      <c r="V114">
        <v>3549507</v>
      </c>
      <c r="W114">
        <v>3575399</v>
      </c>
      <c r="X114">
        <v>3732998</v>
      </c>
      <c r="Y114">
        <v>3750183</v>
      </c>
      <c r="Z114">
        <v>3725976</v>
      </c>
      <c r="AA114">
        <v>3695218</v>
      </c>
      <c r="AB114">
        <v>3797060</v>
      </c>
      <c r="AC114">
        <v>3854831</v>
      </c>
      <c r="AD114">
        <v>3862755</v>
      </c>
      <c r="AE114">
        <v>3950563</v>
      </c>
      <c r="AF114">
        <v>3812100</v>
      </c>
      <c r="AG114">
        <v>3869733</v>
      </c>
      <c r="AH114">
        <v>3865946</v>
      </c>
      <c r="AI114">
        <v>3834741</v>
      </c>
      <c r="AJ114">
        <v>3817419</v>
      </c>
      <c r="AK114">
        <v>3908784</v>
      </c>
      <c r="AL114">
        <v>3892162</v>
      </c>
      <c r="AM114">
        <v>3867223</v>
      </c>
      <c r="AN114">
        <v>3963932</v>
      </c>
      <c r="AO114">
        <v>3911240</v>
      </c>
      <c r="AP114">
        <v>3979816</v>
      </c>
      <c r="AQ114">
        <v>4020558</v>
      </c>
      <c r="AR114">
        <v>3841146</v>
      </c>
      <c r="AS114">
        <v>3902552</v>
      </c>
      <c r="AT114">
        <v>3785872</v>
      </c>
      <c r="AU114">
        <v>3746997</v>
      </c>
      <c r="AV114">
        <v>3901905</v>
      </c>
      <c r="AW114">
        <v>3929684</v>
      </c>
      <c r="AX114">
        <v>3971900</v>
      </c>
      <c r="AY114">
        <v>4066402</v>
      </c>
      <c r="AZ114">
        <v>3961131</v>
      </c>
      <c r="BA114">
        <v>4024058</v>
      </c>
      <c r="BB114">
        <v>3856588</v>
      </c>
      <c r="BC114">
        <v>3386831</v>
      </c>
      <c r="BD114">
        <v>3691961</v>
      </c>
      <c r="BE114">
        <v>3838805</v>
      </c>
      <c r="BF114">
        <v>3660755</v>
      </c>
      <c r="BG114">
        <v>3667805</v>
      </c>
      <c r="BH114">
        <v>194759671</v>
      </c>
    </row>
    <row r="115" spans="1:60" x14ac:dyDescent="0.2">
      <c r="A115" s="2" t="s">
        <v>209</v>
      </c>
      <c r="B115">
        <v>21149</v>
      </c>
      <c r="C115">
        <v>20872</v>
      </c>
      <c r="D115">
        <v>21393</v>
      </c>
      <c r="E115">
        <v>22539</v>
      </c>
      <c r="F115">
        <v>22191</v>
      </c>
      <c r="G115">
        <v>24032</v>
      </c>
      <c r="H115">
        <v>27962</v>
      </c>
      <c r="I115">
        <v>28373</v>
      </c>
      <c r="J115">
        <v>31225</v>
      </c>
      <c r="K115">
        <v>33056</v>
      </c>
      <c r="L115">
        <v>35803</v>
      </c>
      <c r="M115">
        <v>34265</v>
      </c>
      <c r="N115">
        <v>42147</v>
      </c>
      <c r="O115">
        <v>41006</v>
      </c>
      <c r="P115">
        <v>42489</v>
      </c>
      <c r="Q115">
        <v>47385</v>
      </c>
      <c r="R115">
        <v>50842</v>
      </c>
      <c r="S115">
        <v>50672</v>
      </c>
      <c r="T115">
        <v>52200</v>
      </c>
      <c r="U115">
        <v>51122</v>
      </c>
      <c r="V115">
        <v>49154</v>
      </c>
      <c r="W115">
        <v>46568</v>
      </c>
      <c r="X115">
        <v>53846</v>
      </c>
      <c r="Y115">
        <v>61745</v>
      </c>
      <c r="Z115">
        <v>49169</v>
      </c>
      <c r="AA115">
        <v>52430</v>
      </c>
      <c r="AB115">
        <v>58527</v>
      </c>
      <c r="AC115">
        <v>55631</v>
      </c>
      <c r="AD115">
        <v>60373</v>
      </c>
      <c r="AE115">
        <v>74864</v>
      </c>
      <c r="AF115">
        <v>74706</v>
      </c>
      <c r="AG115">
        <v>77062</v>
      </c>
      <c r="AH115">
        <v>68353</v>
      </c>
      <c r="AI115">
        <v>68485</v>
      </c>
      <c r="AJ115">
        <v>69266</v>
      </c>
      <c r="AK115">
        <v>77905</v>
      </c>
      <c r="AL115">
        <v>80936</v>
      </c>
      <c r="AM115">
        <v>84837</v>
      </c>
      <c r="AN115">
        <v>95117</v>
      </c>
      <c r="AO115">
        <v>98509</v>
      </c>
      <c r="AP115">
        <v>102990</v>
      </c>
      <c r="AQ115">
        <v>104201</v>
      </c>
      <c r="AR115">
        <v>114888</v>
      </c>
      <c r="AS115">
        <v>115372</v>
      </c>
      <c r="AT115">
        <v>122171</v>
      </c>
      <c r="AU115">
        <v>118996</v>
      </c>
      <c r="AV115">
        <v>120742</v>
      </c>
      <c r="AW115">
        <v>122591</v>
      </c>
      <c r="AX115">
        <v>119815</v>
      </c>
      <c r="AY115">
        <v>114867</v>
      </c>
      <c r="AZ115">
        <v>115641</v>
      </c>
      <c r="BA115">
        <v>118628</v>
      </c>
      <c r="BB115">
        <v>120242</v>
      </c>
      <c r="BC115">
        <v>125662</v>
      </c>
      <c r="BD115">
        <v>128378</v>
      </c>
      <c r="BE115">
        <v>144417</v>
      </c>
      <c r="BF115">
        <v>144930</v>
      </c>
      <c r="BG115">
        <v>148165</v>
      </c>
      <c r="BH115">
        <v>4260902</v>
      </c>
    </row>
    <row r="116" spans="1:60" x14ac:dyDescent="0.2">
      <c r="A116" s="2" t="s">
        <v>211</v>
      </c>
      <c r="B116">
        <v>687135</v>
      </c>
      <c r="C116">
        <v>879059</v>
      </c>
      <c r="D116">
        <v>860916</v>
      </c>
      <c r="E116">
        <v>973145</v>
      </c>
      <c r="F116">
        <v>1067848</v>
      </c>
      <c r="G116">
        <v>1158637</v>
      </c>
      <c r="H116">
        <v>1240886</v>
      </c>
      <c r="I116">
        <v>1266111</v>
      </c>
      <c r="J116">
        <v>1393432</v>
      </c>
      <c r="K116">
        <v>1639099</v>
      </c>
      <c r="L116">
        <v>1815522</v>
      </c>
      <c r="M116">
        <v>1941713</v>
      </c>
      <c r="N116">
        <v>2004034</v>
      </c>
      <c r="O116">
        <v>2238419</v>
      </c>
      <c r="P116">
        <v>2213762</v>
      </c>
      <c r="Q116">
        <v>2228760</v>
      </c>
      <c r="R116">
        <v>2482004</v>
      </c>
      <c r="S116">
        <v>2721569</v>
      </c>
      <c r="T116">
        <v>2946844</v>
      </c>
      <c r="U116">
        <v>3046073</v>
      </c>
      <c r="V116">
        <v>3013764</v>
      </c>
      <c r="W116">
        <v>3117073</v>
      </c>
      <c r="X116">
        <v>3189235</v>
      </c>
      <c r="Y116">
        <v>3279860</v>
      </c>
      <c r="Z116">
        <v>3460969</v>
      </c>
      <c r="AA116">
        <v>3507399</v>
      </c>
      <c r="AB116">
        <v>3585668</v>
      </c>
      <c r="AC116">
        <v>3600709</v>
      </c>
      <c r="AD116">
        <v>3571207</v>
      </c>
      <c r="AE116">
        <v>3503087</v>
      </c>
      <c r="AF116">
        <v>3422095</v>
      </c>
      <c r="AG116">
        <v>3398614</v>
      </c>
      <c r="AH116">
        <v>3360774</v>
      </c>
      <c r="AI116">
        <v>3258716</v>
      </c>
      <c r="AJ116">
        <v>3164069</v>
      </c>
      <c r="AK116">
        <v>3064160</v>
      </c>
      <c r="AL116">
        <v>3062687</v>
      </c>
      <c r="AM116">
        <v>3041938</v>
      </c>
      <c r="AN116">
        <v>3040638</v>
      </c>
      <c r="AO116">
        <v>2991045</v>
      </c>
      <c r="AP116">
        <v>2915994</v>
      </c>
      <c r="AQ116">
        <v>3021759</v>
      </c>
      <c r="AR116">
        <v>3020107</v>
      </c>
      <c r="AS116">
        <v>3029567</v>
      </c>
      <c r="AT116">
        <v>3030917</v>
      </c>
      <c r="AU116">
        <v>3121906</v>
      </c>
      <c r="AV116">
        <v>3130771</v>
      </c>
      <c r="AW116">
        <v>3149233</v>
      </c>
      <c r="AX116">
        <v>3250354</v>
      </c>
      <c r="AY116">
        <v>3233369</v>
      </c>
      <c r="AZ116">
        <v>3153784</v>
      </c>
      <c r="BA116">
        <v>3280541</v>
      </c>
      <c r="BB116">
        <v>3904515</v>
      </c>
      <c r="BC116">
        <v>3902404</v>
      </c>
      <c r="BD116">
        <v>3875499</v>
      </c>
      <c r="BE116">
        <v>3921424</v>
      </c>
      <c r="BF116">
        <v>3962988</v>
      </c>
      <c r="BG116">
        <v>4016429</v>
      </c>
      <c r="BH116">
        <v>161360236</v>
      </c>
    </row>
    <row r="117" spans="1:60" x14ac:dyDescent="0.2">
      <c r="A117" s="2" t="s">
        <v>213</v>
      </c>
      <c r="B117">
        <v>10250</v>
      </c>
      <c r="C117">
        <v>12824</v>
      </c>
      <c r="D117">
        <v>13112</v>
      </c>
      <c r="E117">
        <v>13676</v>
      </c>
      <c r="F117">
        <v>15922</v>
      </c>
      <c r="G117">
        <v>18044</v>
      </c>
      <c r="H117">
        <v>13292</v>
      </c>
      <c r="I117">
        <v>14307</v>
      </c>
      <c r="J117">
        <v>17803</v>
      </c>
      <c r="K117">
        <v>17578</v>
      </c>
      <c r="L117">
        <v>21518</v>
      </c>
      <c r="M117">
        <v>23872</v>
      </c>
      <c r="N117">
        <v>28628</v>
      </c>
      <c r="O117">
        <v>25619</v>
      </c>
      <c r="P117">
        <v>29748</v>
      </c>
      <c r="Q117">
        <v>28470</v>
      </c>
      <c r="R117">
        <v>30986</v>
      </c>
      <c r="S117">
        <v>31618</v>
      </c>
      <c r="T117">
        <v>32247</v>
      </c>
      <c r="U117">
        <v>34145</v>
      </c>
      <c r="V117">
        <v>34823</v>
      </c>
      <c r="W117">
        <v>37418</v>
      </c>
      <c r="X117">
        <v>51897</v>
      </c>
      <c r="Y117">
        <v>59139</v>
      </c>
      <c r="Z117">
        <v>66126</v>
      </c>
      <c r="AA117">
        <v>70278</v>
      </c>
      <c r="AB117">
        <v>71183</v>
      </c>
      <c r="AC117">
        <v>76564</v>
      </c>
      <c r="AD117">
        <v>52599</v>
      </c>
      <c r="AE117">
        <v>63994</v>
      </c>
      <c r="AF117">
        <v>78602</v>
      </c>
      <c r="AG117">
        <v>85682</v>
      </c>
      <c r="AH117">
        <v>100882</v>
      </c>
      <c r="AI117">
        <v>109807</v>
      </c>
      <c r="AJ117">
        <v>123972</v>
      </c>
      <c r="AK117">
        <v>116495</v>
      </c>
      <c r="AL117">
        <v>113578</v>
      </c>
      <c r="AM117">
        <v>110292</v>
      </c>
      <c r="AN117">
        <v>127946</v>
      </c>
      <c r="AO117">
        <v>139453</v>
      </c>
      <c r="AP117">
        <v>144022</v>
      </c>
      <c r="AQ117">
        <v>145878</v>
      </c>
      <c r="AR117">
        <v>149453</v>
      </c>
      <c r="AS117">
        <v>162738</v>
      </c>
      <c r="AT117">
        <v>156340</v>
      </c>
      <c r="AU117">
        <v>146870</v>
      </c>
      <c r="AV117">
        <v>170574</v>
      </c>
      <c r="AW117">
        <v>179631</v>
      </c>
      <c r="AX117">
        <v>192010</v>
      </c>
      <c r="AY117">
        <v>217565</v>
      </c>
      <c r="AZ117">
        <v>226045</v>
      </c>
      <c r="BA117">
        <v>235273</v>
      </c>
      <c r="BB117">
        <v>225671</v>
      </c>
      <c r="BC117">
        <v>233563</v>
      </c>
      <c r="BD117">
        <v>231695</v>
      </c>
      <c r="BE117">
        <v>247637</v>
      </c>
      <c r="BF117">
        <v>244354</v>
      </c>
      <c r="BG117">
        <v>244200</v>
      </c>
      <c r="BH117">
        <v>5677908</v>
      </c>
    </row>
    <row r="118" spans="1:60" x14ac:dyDescent="0.2">
      <c r="A118" s="2" t="s">
        <v>215</v>
      </c>
      <c r="AG118">
        <v>1258800</v>
      </c>
      <c r="AH118">
        <v>1313600</v>
      </c>
      <c r="AI118">
        <v>1208600</v>
      </c>
      <c r="AJ118">
        <v>989000</v>
      </c>
      <c r="AK118">
        <v>843800</v>
      </c>
      <c r="AL118">
        <v>722221</v>
      </c>
      <c r="AM118">
        <v>641403</v>
      </c>
      <c r="AN118">
        <v>634719</v>
      </c>
      <c r="AO118">
        <v>574726</v>
      </c>
      <c r="AP118">
        <v>591218</v>
      </c>
      <c r="AQ118">
        <v>604504</v>
      </c>
      <c r="AR118">
        <v>614752</v>
      </c>
      <c r="AS118">
        <v>655435</v>
      </c>
      <c r="AT118">
        <v>676229</v>
      </c>
      <c r="AU118">
        <v>725644</v>
      </c>
      <c r="AV118">
        <v>752294</v>
      </c>
      <c r="AW118">
        <v>779057</v>
      </c>
      <c r="AX118">
        <v>794086</v>
      </c>
      <c r="AY118">
        <v>834551</v>
      </c>
      <c r="AZ118">
        <v>838263</v>
      </c>
      <c r="BA118">
        <v>844947</v>
      </c>
      <c r="BB118">
        <v>865316</v>
      </c>
      <c r="BC118">
        <v>892359</v>
      </c>
      <c r="BD118">
        <v>921801</v>
      </c>
      <c r="BE118">
        <v>951224</v>
      </c>
      <c r="BF118">
        <v>1008655</v>
      </c>
      <c r="BG118">
        <v>1050620</v>
      </c>
      <c r="BH118">
        <v>22587824</v>
      </c>
    </row>
    <row r="119" spans="1:60" x14ac:dyDescent="0.2">
      <c r="A119" s="2" t="s">
        <v>217</v>
      </c>
      <c r="B119">
        <v>167407</v>
      </c>
      <c r="C119">
        <v>161752</v>
      </c>
      <c r="D119">
        <v>151163</v>
      </c>
      <c r="E119">
        <v>162115</v>
      </c>
      <c r="F119">
        <v>171687</v>
      </c>
      <c r="G119">
        <v>167187</v>
      </c>
      <c r="H119">
        <v>174177</v>
      </c>
      <c r="I119">
        <v>184465</v>
      </c>
      <c r="J119">
        <v>187769</v>
      </c>
      <c r="K119">
        <v>194579</v>
      </c>
      <c r="L119">
        <v>200331</v>
      </c>
      <c r="M119">
        <v>207035</v>
      </c>
      <c r="N119">
        <v>211120</v>
      </c>
      <c r="O119">
        <v>215169</v>
      </c>
      <c r="P119">
        <v>209769</v>
      </c>
      <c r="Q119">
        <v>226339</v>
      </c>
      <c r="R119">
        <v>278338</v>
      </c>
      <c r="S119">
        <v>290525</v>
      </c>
      <c r="T119">
        <v>291174</v>
      </c>
      <c r="U119">
        <v>286289</v>
      </c>
      <c r="V119">
        <v>263066</v>
      </c>
      <c r="W119">
        <v>285946</v>
      </c>
      <c r="X119">
        <v>297989</v>
      </c>
      <c r="Y119">
        <v>304050</v>
      </c>
      <c r="Z119">
        <v>315396</v>
      </c>
      <c r="AA119">
        <v>319752</v>
      </c>
      <c r="AB119">
        <v>338944</v>
      </c>
      <c r="AC119">
        <v>363920</v>
      </c>
      <c r="AD119">
        <v>359200</v>
      </c>
      <c r="AE119">
        <v>326226</v>
      </c>
      <c r="AF119">
        <v>363674</v>
      </c>
      <c r="AG119">
        <v>365340</v>
      </c>
      <c r="AH119">
        <v>353981</v>
      </c>
      <c r="AI119">
        <v>353566</v>
      </c>
      <c r="AJ119">
        <v>357988</v>
      </c>
      <c r="AK119">
        <v>371757</v>
      </c>
      <c r="AL119">
        <v>383422</v>
      </c>
      <c r="AM119">
        <v>386349</v>
      </c>
      <c r="AN119">
        <v>405773</v>
      </c>
      <c r="AO119">
        <v>382906</v>
      </c>
      <c r="AP119">
        <v>434845</v>
      </c>
      <c r="AQ119">
        <v>466879</v>
      </c>
      <c r="AR119">
        <v>494734</v>
      </c>
      <c r="AS119">
        <v>506933</v>
      </c>
      <c r="AT119">
        <v>549926</v>
      </c>
      <c r="AU119">
        <v>594272</v>
      </c>
      <c r="AV119">
        <v>660046</v>
      </c>
      <c r="AW119">
        <v>682741</v>
      </c>
      <c r="AX119">
        <v>702768</v>
      </c>
      <c r="AY119">
        <v>685553</v>
      </c>
      <c r="AZ119">
        <v>682684</v>
      </c>
      <c r="BA119">
        <v>636335</v>
      </c>
      <c r="BB119">
        <v>661787</v>
      </c>
      <c r="BC119">
        <v>684393</v>
      </c>
      <c r="BD119">
        <v>735783</v>
      </c>
      <c r="BE119">
        <v>750617</v>
      </c>
      <c r="BF119">
        <v>793233</v>
      </c>
      <c r="BG119">
        <v>879126</v>
      </c>
      <c r="BH119">
        <v>22640290</v>
      </c>
    </row>
    <row r="120" spans="1:60" x14ac:dyDescent="0.2">
      <c r="A120" s="2" t="s">
        <v>219</v>
      </c>
      <c r="B120">
        <v>714</v>
      </c>
      <c r="C120">
        <v>718</v>
      </c>
      <c r="D120">
        <v>720</v>
      </c>
      <c r="E120">
        <v>846</v>
      </c>
      <c r="F120">
        <v>848</v>
      </c>
      <c r="G120">
        <v>747</v>
      </c>
      <c r="H120">
        <v>749</v>
      </c>
      <c r="I120">
        <v>755</v>
      </c>
      <c r="J120">
        <v>759</v>
      </c>
      <c r="K120">
        <v>764</v>
      </c>
      <c r="L120">
        <v>773</v>
      </c>
      <c r="M120">
        <v>780</v>
      </c>
      <c r="N120">
        <v>785</v>
      </c>
      <c r="O120">
        <v>788</v>
      </c>
      <c r="P120">
        <v>792</v>
      </c>
      <c r="Q120">
        <v>799</v>
      </c>
      <c r="R120">
        <v>803</v>
      </c>
      <c r="S120">
        <v>807</v>
      </c>
      <c r="T120">
        <v>810</v>
      </c>
      <c r="U120">
        <v>814</v>
      </c>
      <c r="V120">
        <v>827</v>
      </c>
      <c r="W120">
        <v>835</v>
      </c>
      <c r="X120">
        <v>844</v>
      </c>
      <c r="Y120">
        <v>852</v>
      </c>
      <c r="Z120">
        <v>861</v>
      </c>
      <c r="AA120">
        <v>873</v>
      </c>
      <c r="AB120">
        <v>882</v>
      </c>
      <c r="AC120">
        <v>890</v>
      </c>
      <c r="AD120">
        <v>899</v>
      </c>
      <c r="AE120">
        <v>907</v>
      </c>
      <c r="AF120">
        <v>916</v>
      </c>
      <c r="AG120">
        <v>924</v>
      </c>
      <c r="AH120">
        <v>933</v>
      </c>
      <c r="AI120">
        <v>933</v>
      </c>
      <c r="AJ120">
        <v>933</v>
      </c>
      <c r="AK120">
        <v>970</v>
      </c>
      <c r="AL120">
        <v>970</v>
      </c>
      <c r="AM120">
        <v>970</v>
      </c>
      <c r="AN120">
        <v>970</v>
      </c>
      <c r="AO120">
        <v>1054</v>
      </c>
      <c r="AP120">
        <v>1155</v>
      </c>
      <c r="AQ120">
        <v>1290</v>
      </c>
      <c r="AR120">
        <v>1290</v>
      </c>
      <c r="AS120">
        <v>1311</v>
      </c>
      <c r="AT120">
        <v>1386</v>
      </c>
      <c r="AU120">
        <v>1458</v>
      </c>
      <c r="AV120">
        <v>1568</v>
      </c>
      <c r="AW120">
        <v>1611</v>
      </c>
      <c r="AX120">
        <v>1628</v>
      </c>
      <c r="AY120">
        <v>1648</v>
      </c>
      <c r="AZ120">
        <v>1665</v>
      </c>
      <c r="BA120">
        <v>1695</v>
      </c>
      <c r="BB120">
        <v>1731</v>
      </c>
      <c r="BC120">
        <v>1745</v>
      </c>
      <c r="BD120">
        <v>1763</v>
      </c>
      <c r="BE120">
        <v>1819</v>
      </c>
      <c r="BF120">
        <v>1831</v>
      </c>
      <c r="BG120">
        <v>1857</v>
      </c>
      <c r="BH120">
        <v>62265</v>
      </c>
    </row>
    <row r="121" spans="1:60" x14ac:dyDescent="0.2">
      <c r="A121" s="2" t="s">
        <v>221</v>
      </c>
      <c r="B121">
        <v>12375</v>
      </c>
      <c r="C121">
        <v>11755</v>
      </c>
      <c r="D121">
        <v>13085</v>
      </c>
      <c r="E121">
        <v>14838</v>
      </c>
      <c r="F121">
        <v>17330</v>
      </c>
      <c r="G121">
        <v>17115</v>
      </c>
      <c r="H121">
        <v>14394</v>
      </c>
      <c r="I121">
        <v>14068</v>
      </c>
      <c r="J121">
        <v>14253</v>
      </c>
      <c r="K121">
        <v>15715</v>
      </c>
      <c r="L121">
        <v>15918</v>
      </c>
      <c r="M121">
        <v>21805</v>
      </c>
      <c r="N121">
        <v>21290</v>
      </c>
      <c r="O121">
        <v>17394</v>
      </c>
      <c r="P121">
        <v>16407</v>
      </c>
      <c r="Q121">
        <v>18077</v>
      </c>
      <c r="R121">
        <v>24515</v>
      </c>
      <c r="S121">
        <v>26243</v>
      </c>
      <c r="T121">
        <v>37344</v>
      </c>
      <c r="U121">
        <v>39278</v>
      </c>
      <c r="V121">
        <v>42275</v>
      </c>
      <c r="W121">
        <v>43843</v>
      </c>
      <c r="X121">
        <v>54388</v>
      </c>
      <c r="Y121">
        <v>65325</v>
      </c>
      <c r="Z121">
        <v>60714</v>
      </c>
      <c r="AA121">
        <v>65322</v>
      </c>
      <c r="AB121">
        <v>69850</v>
      </c>
      <c r="AC121">
        <v>67698</v>
      </c>
      <c r="AD121">
        <v>70277</v>
      </c>
      <c r="AE121">
        <v>47387</v>
      </c>
      <c r="AF121">
        <v>9809</v>
      </c>
      <c r="AG121">
        <v>28191</v>
      </c>
      <c r="AH121">
        <v>45925</v>
      </c>
      <c r="AI121">
        <v>74643</v>
      </c>
      <c r="AJ121">
        <v>65008</v>
      </c>
      <c r="AK121">
        <v>69797</v>
      </c>
      <c r="AL121">
        <v>72363</v>
      </c>
      <c r="AM121">
        <v>76166</v>
      </c>
      <c r="AN121">
        <v>74557</v>
      </c>
      <c r="AO121">
        <v>68595</v>
      </c>
      <c r="AP121">
        <v>65044</v>
      </c>
      <c r="AQ121">
        <v>76001</v>
      </c>
      <c r="AR121">
        <v>78648</v>
      </c>
      <c r="AS121">
        <v>76310</v>
      </c>
      <c r="AT121">
        <v>83529</v>
      </c>
      <c r="AU121">
        <v>77140</v>
      </c>
      <c r="AV121">
        <v>76362</v>
      </c>
      <c r="AW121">
        <v>80419</v>
      </c>
      <c r="AX121">
        <v>90599</v>
      </c>
      <c r="AY121">
        <v>79041</v>
      </c>
      <c r="AZ121">
        <v>86431</v>
      </c>
      <c r="BA121">
        <v>89791</v>
      </c>
      <c r="BB121">
        <v>86757</v>
      </c>
      <c r="BC121">
        <v>88009</v>
      </c>
      <c r="BD121">
        <v>103477</v>
      </c>
      <c r="BE121">
        <v>97287</v>
      </c>
      <c r="BF121">
        <v>101935</v>
      </c>
      <c r="BG121">
        <v>108012</v>
      </c>
      <c r="BH121">
        <v>3100124</v>
      </c>
    </row>
    <row r="122" spans="1:60" x14ac:dyDescent="0.2">
      <c r="A122" s="2" t="s">
        <v>223</v>
      </c>
      <c r="AG122">
        <v>227700</v>
      </c>
      <c r="AH122">
        <v>214300</v>
      </c>
      <c r="AI122">
        <v>197200</v>
      </c>
      <c r="AJ122">
        <v>179943</v>
      </c>
      <c r="AK122">
        <v>185583</v>
      </c>
      <c r="AL122">
        <v>185971</v>
      </c>
      <c r="AM122">
        <v>191115</v>
      </c>
      <c r="AN122">
        <v>195482</v>
      </c>
      <c r="AO122">
        <v>196192</v>
      </c>
      <c r="AP122">
        <v>199571</v>
      </c>
      <c r="AQ122">
        <v>200369</v>
      </c>
      <c r="AR122">
        <v>193567</v>
      </c>
      <c r="AS122">
        <v>187666</v>
      </c>
      <c r="AT122">
        <v>181697</v>
      </c>
      <c r="AU122">
        <v>181998</v>
      </c>
      <c r="AV122">
        <v>183080</v>
      </c>
      <c r="AW122">
        <v>184231</v>
      </c>
      <c r="AX122">
        <v>183541</v>
      </c>
      <c r="AY122">
        <v>187805</v>
      </c>
      <c r="AZ122">
        <v>190396</v>
      </c>
      <c r="BA122">
        <v>192328</v>
      </c>
      <c r="BB122">
        <v>195200</v>
      </c>
      <c r="BC122">
        <v>212366</v>
      </c>
      <c r="BD122">
        <v>218322</v>
      </c>
      <c r="BE122">
        <v>222831</v>
      </c>
      <c r="BF122">
        <v>225276</v>
      </c>
      <c r="BG122">
        <v>229753</v>
      </c>
      <c r="BH122">
        <v>5343483</v>
      </c>
    </row>
    <row r="123" spans="1:60" x14ac:dyDescent="0.2">
      <c r="A123" s="2" t="s">
        <v>225</v>
      </c>
      <c r="B123">
        <v>1157496</v>
      </c>
      <c r="C123">
        <v>1156684</v>
      </c>
      <c r="D123">
        <v>1182522</v>
      </c>
      <c r="E123">
        <v>1222562</v>
      </c>
      <c r="F123">
        <v>1281295</v>
      </c>
      <c r="G123">
        <v>1352089</v>
      </c>
      <c r="H123">
        <v>1406208</v>
      </c>
      <c r="I123">
        <v>1454740</v>
      </c>
      <c r="J123">
        <v>1484947</v>
      </c>
      <c r="K123">
        <v>1542099</v>
      </c>
      <c r="L123">
        <v>1563313</v>
      </c>
      <c r="M123">
        <v>1596912</v>
      </c>
      <c r="N123">
        <v>1585263</v>
      </c>
      <c r="O123">
        <v>1609526</v>
      </c>
      <c r="P123">
        <v>1681945</v>
      </c>
      <c r="Q123">
        <v>1765103</v>
      </c>
      <c r="R123">
        <v>1868269</v>
      </c>
      <c r="S123">
        <v>1929619</v>
      </c>
      <c r="T123">
        <v>1943962</v>
      </c>
      <c r="U123">
        <v>1979474</v>
      </c>
      <c r="V123">
        <v>2045882</v>
      </c>
      <c r="W123">
        <v>2106271</v>
      </c>
      <c r="X123">
        <v>2120969</v>
      </c>
      <c r="Y123">
        <v>2101022</v>
      </c>
      <c r="Z123">
        <v>2089889</v>
      </c>
      <c r="AA123">
        <v>2136562</v>
      </c>
      <c r="AB123">
        <v>2179591</v>
      </c>
      <c r="AC123">
        <v>2274064</v>
      </c>
      <c r="AD123">
        <v>2405315</v>
      </c>
      <c r="AE123">
        <v>2589306</v>
      </c>
      <c r="AF123">
        <v>2748346</v>
      </c>
      <c r="AG123">
        <v>5352706</v>
      </c>
      <c r="AH123">
        <v>5756033</v>
      </c>
      <c r="AI123">
        <v>5646178</v>
      </c>
      <c r="AJ123">
        <v>5496167</v>
      </c>
      <c r="AK123">
        <v>5499576</v>
      </c>
      <c r="AL123">
        <v>5496904</v>
      </c>
      <c r="AM123">
        <v>5653319</v>
      </c>
      <c r="AN123">
        <v>5749933</v>
      </c>
      <c r="AO123">
        <v>5651162</v>
      </c>
      <c r="AP123">
        <v>5721192</v>
      </c>
      <c r="AQ123">
        <v>5963437</v>
      </c>
      <c r="AR123">
        <v>6066507</v>
      </c>
      <c r="AS123">
        <v>6395061</v>
      </c>
      <c r="AT123">
        <v>6660771</v>
      </c>
      <c r="AU123">
        <v>6996550</v>
      </c>
      <c r="AV123">
        <v>7287558</v>
      </c>
      <c r="AW123">
        <v>7604726</v>
      </c>
      <c r="AX123">
        <v>7877297</v>
      </c>
      <c r="AY123">
        <v>8323041</v>
      </c>
      <c r="AZ123">
        <v>8599325</v>
      </c>
      <c r="BA123">
        <v>9176010</v>
      </c>
      <c r="BB123">
        <v>9524908</v>
      </c>
      <c r="BC123">
        <v>9885322</v>
      </c>
      <c r="BD123">
        <v>10349381</v>
      </c>
      <c r="BE123">
        <v>10574438</v>
      </c>
      <c r="BF123">
        <v>10864984</v>
      </c>
      <c r="BG123">
        <v>11434347</v>
      </c>
      <c r="BH123">
        <v>255168078</v>
      </c>
    </row>
    <row r="124" spans="1:60" x14ac:dyDescent="0.2">
      <c r="A124" s="2" t="s">
        <v>226</v>
      </c>
      <c r="B124">
        <v>19437</v>
      </c>
      <c r="C124">
        <v>20226</v>
      </c>
      <c r="D124">
        <v>20270</v>
      </c>
      <c r="E124">
        <v>24616</v>
      </c>
      <c r="F124">
        <v>26920</v>
      </c>
      <c r="G124">
        <v>29935</v>
      </c>
      <c r="H124">
        <v>32532</v>
      </c>
      <c r="I124">
        <v>31948</v>
      </c>
      <c r="J124">
        <v>30939</v>
      </c>
      <c r="K124">
        <v>30228</v>
      </c>
      <c r="L124">
        <v>29271</v>
      </c>
      <c r="M124">
        <v>26925</v>
      </c>
      <c r="N124">
        <v>24547</v>
      </c>
      <c r="O124">
        <v>21972</v>
      </c>
      <c r="P124">
        <v>19390</v>
      </c>
      <c r="Q124">
        <v>22033</v>
      </c>
      <c r="R124">
        <v>22146</v>
      </c>
      <c r="S124">
        <v>21689</v>
      </c>
      <c r="T124">
        <v>25127</v>
      </c>
      <c r="U124">
        <v>30698</v>
      </c>
      <c r="V124">
        <v>33319</v>
      </c>
      <c r="W124">
        <v>34172</v>
      </c>
      <c r="X124">
        <v>36442</v>
      </c>
      <c r="Y124">
        <v>38941</v>
      </c>
      <c r="Z124">
        <v>37871</v>
      </c>
      <c r="AA124">
        <v>40797</v>
      </c>
      <c r="AB124">
        <v>44079</v>
      </c>
      <c r="AC124">
        <v>38522</v>
      </c>
      <c r="AD124">
        <v>42492</v>
      </c>
      <c r="AE124">
        <v>43858</v>
      </c>
      <c r="AF124">
        <v>47375</v>
      </c>
      <c r="AG124">
        <v>50288</v>
      </c>
      <c r="AH124">
        <v>55331</v>
      </c>
      <c r="AI124">
        <v>58659</v>
      </c>
      <c r="AJ124">
        <v>67657</v>
      </c>
      <c r="AK124">
        <v>68368</v>
      </c>
      <c r="AL124">
        <v>71739</v>
      </c>
      <c r="AM124">
        <v>74085</v>
      </c>
      <c r="AN124">
        <v>80614</v>
      </c>
      <c r="AO124">
        <v>73005</v>
      </c>
      <c r="AP124">
        <v>79763</v>
      </c>
      <c r="AQ124">
        <v>82898</v>
      </c>
      <c r="AR124">
        <v>93628</v>
      </c>
      <c r="AS124">
        <v>96624</v>
      </c>
      <c r="AT124">
        <v>100059</v>
      </c>
      <c r="AU124">
        <v>105634</v>
      </c>
      <c r="AV124">
        <v>109566</v>
      </c>
      <c r="AW124">
        <v>116126</v>
      </c>
      <c r="AX124">
        <v>122195</v>
      </c>
      <c r="AY124">
        <v>130205</v>
      </c>
      <c r="AZ124">
        <v>131776</v>
      </c>
      <c r="BA124">
        <v>138451</v>
      </c>
      <c r="BB124">
        <v>144147</v>
      </c>
      <c r="BC124">
        <v>150412</v>
      </c>
      <c r="BD124">
        <v>157783</v>
      </c>
      <c r="BE124">
        <v>153661</v>
      </c>
      <c r="BF124">
        <v>156868</v>
      </c>
      <c r="BG124">
        <v>156518</v>
      </c>
      <c r="BH124">
        <v>3774777</v>
      </c>
    </row>
    <row r="125" spans="1:60" x14ac:dyDescent="0.2">
      <c r="A125" s="2" t="s">
        <v>228</v>
      </c>
      <c r="AG125">
        <v>247230</v>
      </c>
      <c r="AH125">
        <v>193050</v>
      </c>
      <c r="AI125">
        <v>136206</v>
      </c>
      <c r="AJ125">
        <v>122901</v>
      </c>
      <c r="AK125">
        <v>75746</v>
      </c>
      <c r="AL125">
        <v>71049</v>
      </c>
      <c r="AM125">
        <v>71012</v>
      </c>
      <c r="AN125">
        <v>63892</v>
      </c>
      <c r="AO125">
        <v>61815</v>
      </c>
      <c r="AP125">
        <v>60399</v>
      </c>
      <c r="AQ125">
        <v>63375</v>
      </c>
      <c r="AR125">
        <v>71315</v>
      </c>
      <c r="AS125">
        <v>73505</v>
      </c>
      <c r="AT125">
        <v>77005</v>
      </c>
      <c r="AU125">
        <v>80101</v>
      </c>
      <c r="AV125">
        <v>84672</v>
      </c>
      <c r="AW125">
        <v>86367</v>
      </c>
      <c r="AX125">
        <v>83497</v>
      </c>
      <c r="AY125">
        <v>80135</v>
      </c>
      <c r="AZ125">
        <v>79705</v>
      </c>
      <c r="BA125">
        <v>78827</v>
      </c>
      <c r="BB125">
        <v>80578</v>
      </c>
      <c r="BC125">
        <v>84540</v>
      </c>
      <c r="BD125">
        <v>85465</v>
      </c>
      <c r="BE125">
        <v>87176</v>
      </c>
      <c r="BF125">
        <v>91186</v>
      </c>
      <c r="BG125">
        <v>91469</v>
      </c>
      <c r="BH125">
        <v>2482218</v>
      </c>
    </row>
    <row r="126" spans="1:60" x14ac:dyDescent="0.2">
      <c r="A126" s="2" t="s">
        <v>230</v>
      </c>
      <c r="B126">
        <v>2489924</v>
      </c>
      <c r="C126">
        <v>2555847</v>
      </c>
      <c r="D126">
        <v>2633583</v>
      </c>
      <c r="E126">
        <v>2724190</v>
      </c>
      <c r="F126">
        <v>2788076</v>
      </c>
      <c r="G126">
        <v>2942630</v>
      </c>
      <c r="H126">
        <v>3074109</v>
      </c>
      <c r="I126">
        <v>3178320</v>
      </c>
      <c r="J126">
        <v>3241067</v>
      </c>
      <c r="K126">
        <v>3320258</v>
      </c>
      <c r="L126">
        <v>3290060</v>
      </c>
      <c r="M126">
        <v>3273284</v>
      </c>
      <c r="N126">
        <v>3278422</v>
      </c>
      <c r="O126">
        <v>3304440</v>
      </c>
      <c r="P126">
        <v>3404018</v>
      </c>
      <c r="Q126">
        <v>3492809</v>
      </c>
      <c r="R126">
        <v>3588846</v>
      </c>
      <c r="S126">
        <v>3795642</v>
      </c>
      <c r="T126">
        <v>3845666</v>
      </c>
      <c r="U126">
        <v>3856146</v>
      </c>
      <c r="V126">
        <v>3997135</v>
      </c>
      <c r="W126">
        <v>4087807</v>
      </c>
      <c r="X126">
        <v>4140611</v>
      </c>
      <c r="Y126">
        <v>4189815</v>
      </c>
      <c r="Z126">
        <v>4327790</v>
      </c>
      <c r="AA126">
        <v>4461190</v>
      </c>
      <c r="AB126">
        <v>4436543</v>
      </c>
      <c r="AC126">
        <v>4603708</v>
      </c>
      <c r="AD126">
        <v>4694257</v>
      </c>
      <c r="AE126">
        <v>4818018</v>
      </c>
      <c r="AF126">
        <v>4948003</v>
      </c>
      <c r="AG126">
        <v>5023208</v>
      </c>
      <c r="AH126">
        <v>5057368</v>
      </c>
      <c r="AI126">
        <v>5201377</v>
      </c>
      <c r="AJ126">
        <v>5406619</v>
      </c>
      <c r="AK126">
        <v>5620760</v>
      </c>
      <c r="AL126">
        <v>5894403</v>
      </c>
      <c r="AM126">
        <v>6172003</v>
      </c>
      <c r="AN126">
        <v>6449703</v>
      </c>
      <c r="AO126">
        <v>6527155</v>
      </c>
      <c r="AP126">
        <v>6691380</v>
      </c>
      <c r="AQ126">
        <v>6992654</v>
      </c>
      <c r="AR126">
        <v>7382364</v>
      </c>
      <c r="AS126">
        <v>7674308</v>
      </c>
      <c r="AT126">
        <v>8198960</v>
      </c>
      <c r="AU126">
        <v>8469680</v>
      </c>
      <c r="AV126">
        <v>8767580</v>
      </c>
      <c r="AW126">
        <v>9262067</v>
      </c>
      <c r="AX126">
        <v>9742171</v>
      </c>
      <c r="AY126">
        <v>10329617</v>
      </c>
      <c r="AZ126">
        <v>10802112</v>
      </c>
      <c r="BA126">
        <v>11461297</v>
      </c>
      <c r="BB126">
        <v>11917606</v>
      </c>
      <c r="BC126">
        <v>12453850</v>
      </c>
      <c r="BD126">
        <v>12783352</v>
      </c>
      <c r="BE126">
        <v>13072772</v>
      </c>
      <c r="BF126">
        <v>13468400</v>
      </c>
      <c r="BG126">
        <v>14128373</v>
      </c>
      <c r="BH126">
        <v>347733353</v>
      </c>
    </row>
    <row r="127" spans="1:60" x14ac:dyDescent="0.2">
      <c r="A127" s="2" t="s">
        <v>231</v>
      </c>
      <c r="B127">
        <v>40031</v>
      </c>
      <c r="C127">
        <v>49406</v>
      </c>
      <c r="D127">
        <v>54537</v>
      </c>
      <c r="E127">
        <v>51543</v>
      </c>
      <c r="F127">
        <v>52621</v>
      </c>
      <c r="G127">
        <v>54154</v>
      </c>
      <c r="H127">
        <v>46838</v>
      </c>
      <c r="I127">
        <v>53640</v>
      </c>
      <c r="J127">
        <v>49505</v>
      </c>
      <c r="K127">
        <v>49479</v>
      </c>
      <c r="L127">
        <v>49750</v>
      </c>
      <c r="M127">
        <v>47805</v>
      </c>
      <c r="N127">
        <v>43862</v>
      </c>
      <c r="O127">
        <v>42810</v>
      </c>
      <c r="P127">
        <v>31340</v>
      </c>
      <c r="Q127">
        <v>16879</v>
      </c>
      <c r="R127">
        <v>39665</v>
      </c>
      <c r="S127">
        <v>36175</v>
      </c>
      <c r="T127">
        <v>64926</v>
      </c>
      <c r="U127">
        <v>69597</v>
      </c>
      <c r="V127">
        <v>73268</v>
      </c>
      <c r="W127">
        <v>80097</v>
      </c>
      <c r="X127">
        <v>83248</v>
      </c>
      <c r="Y127">
        <v>80539</v>
      </c>
      <c r="Z127">
        <v>80739</v>
      </c>
      <c r="AA127">
        <v>80871</v>
      </c>
      <c r="AB127">
        <v>82121</v>
      </c>
      <c r="AC127">
        <v>91153</v>
      </c>
      <c r="AD127">
        <v>86660</v>
      </c>
      <c r="AE127">
        <v>78035</v>
      </c>
      <c r="AF127">
        <v>76689</v>
      </c>
      <c r="AG127">
        <v>98243</v>
      </c>
      <c r="AH127">
        <v>104709</v>
      </c>
      <c r="AI127">
        <v>105070</v>
      </c>
      <c r="AJ127">
        <v>90603</v>
      </c>
      <c r="AK127">
        <v>86145</v>
      </c>
      <c r="AL127">
        <v>138668</v>
      </c>
      <c r="AM127">
        <v>130176</v>
      </c>
      <c r="AN127">
        <v>153020</v>
      </c>
      <c r="AO127">
        <v>173546</v>
      </c>
      <c r="AP127">
        <v>174355</v>
      </c>
      <c r="AQ127">
        <v>189489</v>
      </c>
      <c r="AR127">
        <v>193852</v>
      </c>
      <c r="AS127">
        <v>197904</v>
      </c>
      <c r="AT127">
        <v>195939</v>
      </c>
      <c r="AU127">
        <v>194947</v>
      </c>
      <c r="AV127">
        <v>194771</v>
      </c>
      <c r="AW127">
        <v>196954</v>
      </c>
      <c r="AX127">
        <v>208616</v>
      </c>
      <c r="AY127">
        <v>140084</v>
      </c>
      <c r="AZ127">
        <v>152532</v>
      </c>
      <c r="BA127">
        <v>155424</v>
      </c>
      <c r="BB127">
        <v>144547</v>
      </c>
      <c r="BC127">
        <v>149049</v>
      </c>
      <c r="BD127">
        <v>158559</v>
      </c>
      <c r="BE127">
        <v>181471</v>
      </c>
      <c r="BF127">
        <v>177959</v>
      </c>
      <c r="BG127">
        <v>180141</v>
      </c>
      <c r="BH127">
        <v>6104756</v>
      </c>
    </row>
    <row r="128" spans="1:60" x14ac:dyDescent="0.2">
      <c r="A128" s="2" t="s">
        <v>233</v>
      </c>
      <c r="B128">
        <v>16281</v>
      </c>
      <c r="C128">
        <v>17166</v>
      </c>
      <c r="D128">
        <v>17095</v>
      </c>
      <c r="E128">
        <v>15146</v>
      </c>
      <c r="F128">
        <v>16702</v>
      </c>
      <c r="G128">
        <v>13642</v>
      </c>
      <c r="H128">
        <v>15749</v>
      </c>
      <c r="I128">
        <v>14704</v>
      </c>
      <c r="J128">
        <v>15946</v>
      </c>
      <c r="K128">
        <v>18409</v>
      </c>
      <c r="L128">
        <v>18797</v>
      </c>
      <c r="M128">
        <v>19324</v>
      </c>
      <c r="N128">
        <v>20082</v>
      </c>
      <c r="O128">
        <v>20666</v>
      </c>
      <c r="P128">
        <v>20616</v>
      </c>
      <c r="Q128">
        <v>19884</v>
      </c>
      <c r="R128">
        <v>20414</v>
      </c>
      <c r="S128">
        <v>21554</v>
      </c>
      <c r="T128">
        <v>22714</v>
      </c>
      <c r="U128">
        <v>23440</v>
      </c>
      <c r="V128">
        <v>23178</v>
      </c>
      <c r="W128">
        <v>24620</v>
      </c>
      <c r="X128">
        <v>25030</v>
      </c>
      <c r="Y128">
        <v>25200</v>
      </c>
      <c r="Z128">
        <v>25820</v>
      </c>
      <c r="AA128">
        <v>26560</v>
      </c>
      <c r="AB128">
        <v>26690</v>
      </c>
      <c r="AC128">
        <v>27010</v>
      </c>
      <c r="AD128">
        <v>25965</v>
      </c>
      <c r="AE128">
        <v>24295</v>
      </c>
      <c r="AF128">
        <v>23556</v>
      </c>
      <c r="AG128">
        <v>24830</v>
      </c>
      <c r="AH128">
        <v>26326</v>
      </c>
      <c r="AI128">
        <v>24421</v>
      </c>
      <c r="AJ128">
        <v>24739</v>
      </c>
      <c r="AK128">
        <v>22628</v>
      </c>
      <c r="AL128">
        <v>23975</v>
      </c>
      <c r="AM128">
        <v>22540</v>
      </c>
      <c r="AN128">
        <v>28015</v>
      </c>
      <c r="AO128">
        <v>27345</v>
      </c>
      <c r="AP128">
        <v>27077</v>
      </c>
      <c r="AQ128">
        <v>26225</v>
      </c>
      <c r="AR128">
        <v>24630</v>
      </c>
      <c r="AS128">
        <v>26560</v>
      </c>
      <c r="AT128">
        <v>29215</v>
      </c>
      <c r="AU128">
        <v>32733</v>
      </c>
      <c r="AV128">
        <v>32536</v>
      </c>
      <c r="AW128">
        <v>27044</v>
      </c>
      <c r="AX128">
        <v>27593</v>
      </c>
      <c r="AY128">
        <v>27494</v>
      </c>
      <c r="AZ128">
        <v>30340</v>
      </c>
      <c r="BA128">
        <v>29496</v>
      </c>
      <c r="BB128">
        <v>30420</v>
      </c>
      <c r="BC128">
        <v>28141</v>
      </c>
      <c r="BD128">
        <v>29493</v>
      </c>
      <c r="BE128">
        <v>29580</v>
      </c>
      <c r="BF128">
        <v>29160</v>
      </c>
      <c r="BG128">
        <v>30290</v>
      </c>
      <c r="BH128">
        <v>1389101</v>
      </c>
    </row>
    <row r="129" spans="1:60" x14ac:dyDescent="0.2">
      <c r="A129" s="2" t="s">
        <v>235</v>
      </c>
      <c r="B129">
        <v>8691</v>
      </c>
      <c r="C129">
        <v>8913</v>
      </c>
      <c r="D129">
        <v>9178</v>
      </c>
      <c r="E129">
        <v>9483</v>
      </c>
      <c r="F129">
        <v>9762</v>
      </c>
      <c r="G129">
        <v>10067</v>
      </c>
      <c r="H129">
        <v>10261</v>
      </c>
      <c r="I129">
        <v>10342</v>
      </c>
      <c r="J129">
        <v>10676</v>
      </c>
      <c r="K129">
        <v>11773</v>
      </c>
      <c r="L129">
        <v>12372</v>
      </c>
      <c r="M129">
        <v>12957</v>
      </c>
      <c r="N129">
        <v>13141</v>
      </c>
      <c r="O129">
        <v>12945</v>
      </c>
      <c r="P129">
        <v>13096</v>
      </c>
      <c r="Q129">
        <v>13664</v>
      </c>
      <c r="R129">
        <v>14492</v>
      </c>
      <c r="S129">
        <v>14799</v>
      </c>
      <c r="T129">
        <v>15028</v>
      </c>
      <c r="U129">
        <v>14603</v>
      </c>
      <c r="V129">
        <v>15328</v>
      </c>
      <c r="W129">
        <v>16081</v>
      </c>
      <c r="X129">
        <v>17148</v>
      </c>
      <c r="Y129">
        <v>16900</v>
      </c>
      <c r="Z129">
        <v>17020</v>
      </c>
      <c r="AA129">
        <v>17105</v>
      </c>
      <c r="AB129">
        <v>17715</v>
      </c>
      <c r="AC129">
        <v>17380</v>
      </c>
      <c r="AD129">
        <v>17340</v>
      </c>
      <c r="AE129">
        <v>16808</v>
      </c>
      <c r="AF129">
        <v>16532</v>
      </c>
      <c r="AG129">
        <v>16630</v>
      </c>
      <c r="AH129">
        <v>16727</v>
      </c>
      <c r="AI129">
        <v>16824</v>
      </c>
      <c r="AJ129">
        <v>16922</v>
      </c>
      <c r="AK129">
        <v>17659</v>
      </c>
      <c r="AL129">
        <v>17917</v>
      </c>
      <c r="AM129">
        <v>18254</v>
      </c>
      <c r="AN129">
        <v>18339</v>
      </c>
      <c r="AO129">
        <v>19812</v>
      </c>
      <c r="AP129">
        <v>20296</v>
      </c>
      <c r="AQ129">
        <v>20619</v>
      </c>
      <c r="AR129">
        <v>21106</v>
      </c>
      <c r="AS129">
        <v>21438</v>
      </c>
      <c r="AT129">
        <v>21935</v>
      </c>
      <c r="AU129">
        <v>23310</v>
      </c>
      <c r="AV129">
        <v>24772</v>
      </c>
      <c r="AW129">
        <v>26429</v>
      </c>
      <c r="AX129">
        <v>28352</v>
      </c>
      <c r="AY129">
        <v>30657</v>
      </c>
      <c r="AZ129">
        <v>32498</v>
      </c>
      <c r="BA129">
        <v>33253</v>
      </c>
      <c r="BB129">
        <v>32998</v>
      </c>
      <c r="BC129">
        <v>33098</v>
      </c>
      <c r="BD129">
        <v>33525</v>
      </c>
      <c r="BE129">
        <v>36958</v>
      </c>
      <c r="BF129">
        <v>36345</v>
      </c>
      <c r="BG129">
        <v>37183</v>
      </c>
      <c r="BH129">
        <v>1095456</v>
      </c>
    </row>
    <row r="130" spans="1:60" x14ac:dyDescent="0.2">
      <c r="A130" s="2" t="s">
        <v>237</v>
      </c>
      <c r="B130">
        <v>14356</v>
      </c>
      <c r="C130">
        <v>15945</v>
      </c>
      <c r="D130">
        <v>16717</v>
      </c>
      <c r="E130">
        <v>17904</v>
      </c>
      <c r="F130">
        <v>24915</v>
      </c>
      <c r="G130">
        <v>32525</v>
      </c>
      <c r="H130">
        <v>33365</v>
      </c>
      <c r="I130">
        <v>37791</v>
      </c>
      <c r="J130">
        <v>40934</v>
      </c>
      <c r="K130">
        <v>47975</v>
      </c>
      <c r="L130">
        <v>49922</v>
      </c>
      <c r="M130">
        <v>56588</v>
      </c>
      <c r="N130">
        <v>58005</v>
      </c>
      <c r="O130">
        <v>64316</v>
      </c>
      <c r="P130">
        <v>63798</v>
      </c>
      <c r="Q130">
        <v>73925</v>
      </c>
      <c r="R130">
        <v>97646</v>
      </c>
      <c r="S130">
        <v>119563</v>
      </c>
      <c r="T130">
        <v>125714</v>
      </c>
      <c r="U130">
        <v>144380</v>
      </c>
      <c r="V130">
        <v>154924</v>
      </c>
      <c r="W130">
        <v>135600</v>
      </c>
      <c r="X130">
        <v>149240</v>
      </c>
      <c r="Y130">
        <v>149310</v>
      </c>
      <c r="Z130">
        <v>121700</v>
      </c>
      <c r="AA130">
        <v>119950</v>
      </c>
      <c r="AB130">
        <v>130200</v>
      </c>
      <c r="AC130">
        <v>137300</v>
      </c>
      <c r="AD130">
        <v>130375</v>
      </c>
      <c r="AE130">
        <v>127800</v>
      </c>
      <c r="AF130">
        <v>137050</v>
      </c>
      <c r="AG130">
        <v>133675</v>
      </c>
      <c r="AH130">
        <v>140175</v>
      </c>
      <c r="AI130">
        <v>143588</v>
      </c>
      <c r="AJ130">
        <v>168246</v>
      </c>
      <c r="AK130">
        <v>169752</v>
      </c>
      <c r="AL130">
        <v>180390</v>
      </c>
      <c r="AM130">
        <v>187773</v>
      </c>
      <c r="AN130">
        <v>154683</v>
      </c>
      <c r="AO130">
        <v>140590</v>
      </c>
      <c r="AP130">
        <v>143473</v>
      </c>
      <c r="AQ130">
        <v>140900</v>
      </c>
      <c r="AR130">
        <v>145800</v>
      </c>
      <c r="AS130">
        <v>146350</v>
      </c>
      <c r="AT130">
        <v>147700</v>
      </c>
      <c r="AU130">
        <v>146800</v>
      </c>
      <c r="AV130">
        <v>175500</v>
      </c>
      <c r="AW130">
        <v>174300</v>
      </c>
      <c r="AX130">
        <v>172684</v>
      </c>
      <c r="AY130">
        <v>182500</v>
      </c>
      <c r="AZ130">
        <v>181505</v>
      </c>
      <c r="BA130">
        <v>183355</v>
      </c>
      <c r="BB130">
        <v>184611</v>
      </c>
      <c r="BC130">
        <v>181049</v>
      </c>
      <c r="BD130">
        <v>180286</v>
      </c>
      <c r="BE130">
        <v>188960</v>
      </c>
      <c r="BF130">
        <v>189725</v>
      </c>
      <c r="BG130">
        <v>191541</v>
      </c>
      <c r="BH130">
        <v>7105644</v>
      </c>
    </row>
    <row r="131" spans="1:60" x14ac:dyDescent="0.2">
      <c r="A131" s="2" t="s">
        <v>239</v>
      </c>
      <c r="AG131">
        <v>420061</v>
      </c>
      <c r="AH131">
        <v>278932</v>
      </c>
      <c r="AI131">
        <v>226683</v>
      </c>
      <c r="AJ131">
        <v>210802</v>
      </c>
      <c r="AK131">
        <v>201019</v>
      </c>
      <c r="AL131">
        <v>202579</v>
      </c>
      <c r="AM131">
        <v>204473</v>
      </c>
      <c r="AN131">
        <v>194735</v>
      </c>
      <c r="AO131">
        <v>188575</v>
      </c>
      <c r="AP131">
        <v>152187</v>
      </c>
      <c r="AQ131">
        <v>177359</v>
      </c>
      <c r="AR131">
        <v>176452</v>
      </c>
      <c r="AS131">
        <v>198659</v>
      </c>
      <c r="AT131">
        <v>220108</v>
      </c>
      <c r="AU131">
        <v>220239</v>
      </c>
      <c r="AV131">
        <v>224665</v>
      </c>
      <c r="AW131">
        <v>195284</v>
      </c>
      <c r="AX131">
        <v>178156</v>
      </c>
      <c r="AY131">
        <v>196625</v>
      </c>
      <c r="AZ131">
        <v>198871</v>
      </c>
      <c r="BA131">
        <v>207397</v>
      </c>
      <c r="BB131">
        <v>219148</v>
      </c>
      <c r="BC131">
        <v>226507</v>
      </c>
      <c r="BD131">
        <v>242169</v>
      </c>
      <c r="BE131">
        <v>231357</v>
      </c>
      <c r="BF131">
        <v>249207</v>
      </c>
      <c r="BG131">
        <v>250183</v>
      </c>
      <c r="BH131">
        <v>5892432</v>
      </c>
    </row>
    <row r="132" spans="1:60" x14ac:dyDescent="0.2">
      <c r="A132" s="2" t="s">
        <v>241</v>
      </c>
      <c r="B132">
        <v>4905863</v>
      </c>
      <c r="C132">
        <v>5029538</v>
      </c>
      <c r="D132">
        <v>5135189</v>
      </c>
      <c r="E132">
        <v>5260000</v>
      </c>
      <c r="F132">
        <v>5373962</v>
      </c>
      <c r="G132">
        <v>5576163</v>
      </c>
      <c r="H132">
        <v>5761306</v>
      </c>
      <c r="I132">
        <v>5935625</v>
      </c>
      <c r="J132">
        <v>6030219</v>
      </c>
      <c r="K132">
        <v>6177253</v>
      </c>
      <c r="L132">
        <v>6256086</v>
      </c>
      <c r="M132">
        <v>6337200</v>
      </c>
      <c r="N132">
        <v>6396061</v>
      </c>
      <c r="O132">
        <v>6475622</v>
      </c>
      <c r="P132">
        <v>6616304</v>
      </c>
      <c r="Q132">
        <v>6828938</v>
      </c>
      <c r="R132">
        <v>7117839</v>
      </c>
      <c r="S132">
        <v>7448672</v>
      </c>
      <c r="T132">
        <v>7645460</v>
      </c>
      <c r="U132">
        <v>7754721</v>
      </c>
      <c r="V132">
        <v>8090014</v>
      </c>
      <c r="W132">
        <v>8510582</v>
      </c>
      <c r="X132">
        <v>8734460</v>
      </c>
      <c r="Y132">
        <v>8890230</v>
      </c>
      <c r="Z132">
        <v>9164973</v>
      </c>
      <c r="AA132">
        <v>9394331</v>
      </c>
      <c r="AB132">
        <v>9679296</v>
      </c>
      <c r="AC132">
        <v>9933612</v>
      </c>
      <c r="AD132">
        <v>10231650</v>
      </c>
      <c r="AE132">
        <v>10537316</v>
      </c>
      <c r="AF132">
        <v>10901538</v>
      </c>
      <c r="AG132">
        <v>11807793</v>
      </c>
      <c r="AH132">
        <v>11918055</v>
      </c>
      <c r="AI132">
        <v>12159988</v>
      </c>
      <c r="AJ132">
        <v>12445952</v>
      </c>
      <c r="AK132">
        <v>12729401</v>
      </c>
      <c r="AL132">
        <v>13141542</v>
      </c>
      <c r="AM132">
        <v>13656314</v>
      </c>
      <c r="AN132">
        <v>14173664</v>
      </c>
      <c r="AO132">
        <v>14521712</v>
      </c>
      <c r="AP132">
        <v>14954929</v>
      </c>
      <c r="AQ132">
        <v>15558217</v>
      </c>
      <c r="AR132">
        <v>16253877</v>
      </c>
      <c r="AS132">
        <v>17133958</v>
      </c>
      <c r="AT132">
        <v>17734857</v>
      </c>
      <c r="AU132">
        <v>18491112</v>
      </c>
      <c r="AV132">
        <v>19091001</v>
      </c>
      <c r="AW132">
        <v>19971779</v>
      </c>
      <c r="AX132">
        <v>20818746</v>
      </c>
      <c r="AY132">
        <v>21363870</v>
      </c>
      <c r="AZ132">
        <v>22254496</v>
      </c>
      <c r="BA132">
        <v>22904431</v>
      </c>
      <c r="BB132">
        <v>23522335</v>
      </c>
      <c r="BC132">
        <v>24211656</v>
      </c>
      <c r="BD132">
        <v>24962851</v>
      </c>
      <c r="BE132">
        <v>25579100</v>
      </c>
      <c r="BF132">
        <v>26092826</v>
      </c>
      <c r="BG132">
        <v>26942639</v>
      </c>
      <c r="BH132">
        <v>722527124</v>
      </c>
    </row>
    <row r="133" spans="1:60" x14ac:dyDescent="0.2">
      <c r="A133" s="2" t="s">
        <v>242</v>
      </c>
      <c r="AO133">
        <v>21710</v>
      </c>
      <c r="AP133">
        <v>23857</v>
      </c>
      <c r="AQ133">
        <v>23726</v>
      </c>
      <c r="AR133">
        <v>24557</v>
      </c>
      <c r="AS133">
        <v>23368</v>
      </c>
      <c r="AT133">
        <v>21972</v>
      </c>
      <c r="AU133">
        <v>20165</v>
      </c>
      <c r="AV133">
        <v>20024</v>
      </c>
      <c r="AW133">
        <v>19930</v>
      </c>
      <c r="AX133">
        <v>19954</v>
      </c>
      <c r="AY133">
        <v>19884</v>
      </c>
      <c r="AZ133">
        <v>19530</v>
      </c>
      <c r="BA133">
        <v>19899</v>
      </c>
      <c r="BB133">
        <v>19836</v>
      </c>
      <c r="BC133">
        <v>21486</v>
      </c>
      <c r="BD133">
        <v>22439</v>
      </c>
      <c r="BE133">
        <v>24254</v>
      </c>
      <c r="BF133">
        <v>23339</v>
      </c>
      <c r="BG133">
        <v>23621</v>
      </c>
      <c r="BH133">
        <v>413551</v>
      </c>
    </row>
    <row r="134" spans="1:60" x14ac:dyDescent="0.2">
      <c r="A134" s="2" t="s">
        <v>244</v>
      </c>
      <c r="B134">
        <v>4072</v>
      </c>
      <c r="C134">
        <v>5069</v>
      </c>
      <c r="D134">
        <v>5679</v>
      </c>
      <c r="E134">
        <v>6615</v>
      </c>
      <c r="F134">
        <v>7437</v>
      </c>
      <c r="G134">
        <v>8456</v>
      </c>
      <c r="H134">
        <v>6870</v>
      </c>
      <c r="I134">
        <v>6806</v>
      </c>
      <c r="J134">
        <v>6846</v>
      </c>
      <c r="K134">
        <v>7206</v>
      </c>
      <c r="L134">
        <v>7893</v>
      </c>
      <c r="M134">
        <v>9457</v>
      </c>
      <c r="N134">
        <v>9382</v>
      </c>
      <c r="O134">
        <v>8336</v>
      </c>
      <c r="P134">
        <v>9330</v>
      </c>
      <c r="Q134">
        <v>9488</v>
      </c>
      <c r="R134">
        <v>9755</v>
      </c>
      <c r="S134">
        <v>10781</v>
      </c>
      <c r="T134">
        <v>12482</v>
      </c>
      <c r="U134">
        <v>14182</v>
      </c>
      <c r="V134">
        <v>12680</v>
      </c>
      <c r="W134">
        <v>13118</v>
      </c>
      <c r="X134">
        <v>12196</v>
      </c>
      <c r="Y134">
        <v>12074</v>
      </c>
      <c r="Z134">
        <v>12355</v>
      </c>
      <c r="AA134">
        <v>12836</v>
      </c>
      <c r="AB134">
        <v>12108</v>
      </c>
      <c r="AC134">
        <v>13295</v>
      </c>
      <c r="AD134">
        <v>13918</v>
      </c>
      <c r="AE134">
        <v>14220</v>
      </c>
      <c r="AF134">
        <v>13497</v>
      </c>
      <c r="AG134">
        <v>14582</v>
      </c>
      <c r="AH134">
        <v>15055</v>
      </c>
      <c r="AI134">
        <v>15790</v>
      </c>
      <c r="AJ134">
        <v>15655</v>
      </c>
      <c r="AK134">
        <v>15821</v>
      </c>
      <c r="AL134">
        <v>16346</v>
      </c>
      <c r="AM134">
        <v>16084</v>
      </c>
      <c r="AN134">
        <v>16023</v>
      </c>
      <c r="AO134">
        <v>15980</v>
      </c>
      <c r="AP134">
        <v>15978</v>
      </c>
      <c r="AQ134">
        <v>15026</v>
      </c>
      <c r="AR134">
        <v>14760</v>
      </c>
      <c r="AS134">
        <v>14673</v>
      </c>
      <c r="AT134">
        <v>14662</v>
      </c>
      <c r="AU134">
        <v>14765</v>
      </c>
      <c r="AV134">
        <v>15076</v>
      </c>
      <c r="AW134">
        <v>12131</v>
      </c>
      <c r="AX134">
        <v>11912</v>
      </c>
      <c r="AY134">
        <v>11691</v>
      </c>
      <c r="AZ134">
        <v>12565</v>
      </c>
      <c r="BA134">
        <v>12864</v>
      </c>
      <c r="BB134">
        <v>12881</v>
      </c>
      <c r="BC134">
        <v>12770</v>
      </c>
      <c r="BD134">
        <v>11932</v>
      </c>
      <c r="BE134">
        <v>11818</v>
      </c>
      <c r="BF134">
        <v>11547</v>
      </c>
      <c r="BG134">
        <v>11361</v>
      </c>
      <c r="BH134">
        <v>688187</v>
      </c>
    </row>
    <row r="135" spans="1:60" x14ac:dyDescent="0.2">
      <c r="A135" s="2" t="s">
        <v>246</v>
      </c>
      <c r="B135">
        <v>143346</v>
      </c>
      <c r="C135">
        <v>148663</v>
      </c>
      <c r="D135">
        <v>151421</v>
      </c>
      <c r="E135">
        <v>155847</v>
      </c>
      <c r="F135">
        <v>139421</v>
      </c>
      <c r="G135">
        <v>169649</v>
      </c>
      <c r="H135">
        <v>170651</v>
      </c>
      <c r="I135">
        <v>174767</v>
      </c>
      <c r="J135">
        <v>172825</v>
      </c>
      <c r="K135">
        <v>172393</v>
      </c>
      <c r="L135">
        <v>170391</v>
      </c>
      <c r="M135">
        <v>181728</v>
      </c>
      <c r="N135">
        <v>180556</v>
      </c>
      <c r="O135">
        <v>177649</v>
      </c>
      <c r="P135">
        <v>183835</v>
      </c>
      <c r="Q135">
        <v>181383</v>
      </c>
      <c r="R135">
        <v>149867</v>
      </c>
      <c r="S135">
        <v>227775</v>
      </c>
      <c r="T135">
        <v>203765</v>
      </c>
      <c r="U135">
        <v>209077</v>
      </c>
      <c r="V135">
        <v>217498</v>
      </c>
      <c r="W135">
        <v>211673</v>
      </c>
      <c r="X135">
        <v>209723</v>
      </c>
      <c r="Y135">
        <v>219199</v>
      </c>
      <c r="Z135">
        <v>225266</v>
      </c>
      <c r="AA135">
        <v>231035</v>
      </c>
      <c r="AB135">
        <v>230371</v>
      </c>
      <c r="AC135">
        <v>242559</v>
      </c>
      <c r="AD135">
        <v>243514</v>
      </c>
      <c r="AE135">
        <v>250487</v>
      </c>
      <c r="AF135">
        <v>253504</v>
      </c>
      <c r="AG135">
        <v>256112</v>
      </c>
      <c r="AH135">
        <v>259962</v>
      </c>
      <c r="AI135">
        <v>263105</v>
      </c>
      <c r="AJ135">
        <v>272592</v>
      </c>
      <c r="AK135">
        <v>276710</v>
      </c>
      <c r="AL135">
        <v>281252</v>
      </c>
      <c r="AM135">
        <v>267662</v>
      </c>
      <c r="AN135">
        <v>259372</v>
      </c>
      <c r="AO135">
        <v>245488</v>
      </c>
      <c r="AP135">
        <v>217520</v>
      </c>
      <c r="AQ135">
        <v>213945</v>
      </c>
      <c r="AR135">
        <v>220818</v>
      </c>
      <c r="AS135">
        <v>224703</v>
      </c>
      <c r="AT135">
        <v>266761</v>
      </c>
      <c r="AU135">
        <v>270628</v>
      </c>
      <c r="AV135">
        <v>273219</v>
      </c>
      <c r="AW135">
        <v>293885</v>
      </c>
      <c r="AX135">
        <v>298634</v>
      </c>
      <c r="AY135">
        <v>307323</v>
      </c>
      <c r="AZ135">
        <v>316152</v>
      </c>
      <c r="BA135">
        <v>324089</v>
      </c>
      <c r="BB135">
        <v>323569</v>
      </c>
      <c r="BC135">
        <v>324395</v>
      </c>
      <c r="BD135">
        <v>341588</v>
      </c>
      <c r="BE135">
        <v>343648</v>
      </c>
      <c r="BF135">
        <v>343209</v>
      </c>
      <c r="BG135">
        <v>347152</v>
      </c>
      <c r="BH135">
        <v>13633331</v>
      </c>
    </row>
    <row r="136" spans="1:60" x14ac:dyDescent="0.2">
      <c r="A136" s="2" t="s">
        <v>248</v>
      </c>
      <c r="B136">
        <v>12586</v>
      </c>
      <c r="C136">
        <v>13208</v>
      </c>
      <c r="D136">
        <v>14703</v>
      </c>
      <c r="E136">
        <v>15055</v>
      </c>
      <c r="F136">
        <v>14831</v>
      </c>
      <c r="G136">
        <v>15436</v>
      </c>
      <c r="H136">
        <v>18107</v>
      </c>
      <c r="I136">
        <v>19102</v>
      </c>
      <c r="J136">
        <v>22658</v>
      </c>
      <c r="K136">
        <v>22309</v>
      </c>
      <c r="L136">
        <v>21702</v>
      </c>
      <c r="M136">
        <v>22741</v>
      </c>
      <c r="N136">
        <v>23607</v>
      </c>
      <c r="O136">
        <v>25248</v>
      </c>
      <c r="P136">
        <v>25180</v>
      </c>
      <c r="Q136">
        <v>26855</v>
      </c>
      <c r="R136">
        <v>28849</v>
      </c>
      <c r="S136">
        <v>30357</v>
      </c>
      <c r="T136">
        <v>29277</v>
      </c>
      <c r="U136">
        <v>31353</v>
      </c>
      <c r="V136">
        <v>36855</v>
      </c>
      <c r="W136">
        <v>38320</v>
      </c>
      <c r="X136">
        <v>35937</v>
      </c>
      <c r="Y136">
        <v>35481</v>
      </c>
      <c r="Z136">
        <v>31036</v>
      </c>
      <c r="AA136">
        <v>40936</v>
      </c>
      <c r="AB136">
        <v>41827</v>
      </c>
      <c r="AC136">
        <v>40305</v>
      </c>
      <c r="AD136">
        <v>40557</v>
      </c>
      <c r="AE136">
        <v>41836</v>
      </c>
      <c r="AF136">
        <v>44471</v>
      </c>
      <c r="AG136">
        <v>45797</v>
      </c>
      <c r="AH136">
        <v>45075</v>
      </c>
      <c r="AI136">
        <v>43026</v>
      </c>
      <c r="AJ136">
        <v>47444</v>
      </c>
      <c r="AK136">
        <v>55806</v>
      </c>
      <c r="AL136">
        <v>51573</v>
      </c>
      <c r="AM136">
        <v>54414</v>
      </c>
      <c r="AN136">
        <v>56209</v>
      </c>
      <c r="AO136">
        <v>62767</v>
      </c>
      <c r="AP136">
        <v>65499</v>
      </c>
      <c r="AQ136">
        <v>54156</v>
      </c>
      <c r="AR136">
        <v>57277</v>
      </c>
      <c r="AS136">
        <v>62450</v>
      </c>
      <c r="AT136">
        <v>60219</v>
      </c>
      <c r="AU136">
        <v>67500</v>
      </c>
      <c r="AV136">
        <v>83340</v>
      </c>
      <c r="AW136">
        <v>102322</v>
      </c>
      <c r="AX136">
        <v>115683</v>
      </c>
      <c r="AY136">
        <v>112344</v>
      </c>
      <c r="AZ136">
        <v>162922</v>
      </c>
      <c r="BA136">
        <v>207475</v>
      </c>
      <c r="BB136">
        <v>238939</v>
      </c>
      <c r="BC136">
        <v>265334</v>
      </c>
      <c r="BD136">
        <v>309727</v>
      </c>
      <c r="BE136">
        <v>325654</v>
      </c>
      <c r="BF136">
        <v>411687</v>
      </c>
      <c r="BG136">
        <v>561944</v>
      </c>
      <c r="BH136">
        <v>4587308</v>
      </c>
    </row>
    <row r="137" spans="1:60" x14ac:dyDescent="0.2">
      <c r="A137" s="2" t="s">
        <v>250</v>
      </c>
      <c r="B137">
        <v>102051</v>
      </c>
      <c r="C137">
        <v>109217</v>
      </c>
      <c r="D137">
        <v>109847</v>
      </c>
      <c r="E137">
        <v>115908</v>
      </c>
      <c r="F137">
        <v>123965</v>
      </c>
      <c r="G137">
        <v>132731</v>
      </c>
      <c r="H137">
        <v>135773</v>
      </c>
      <c r="I137">
        <v>138056</v>
      </c>
      <c r="J137">
        <v>152041</v>
      </c>
      <c r="K137">
        <v>162513</v>
      </c>
      <c r="L137">
        <v>164804</v>
      </c>
      <c r="M137">
        <v>175017</v>
      </c>
      <c r="N137">
        <v>176005</v>
      </c>
      <c r="O137">
        <v>192856</v>
      </c>
      <c r="P137">
        <v>243003</v>
      </c>
      <c r="Q137">
        <v>259501</v>
      </c>
      <c r="R137">
        <v>247364</v>
      </c>
      <c r="S137">
        <v>256736</v>
      </c>
      <c r="T137">
        <v>265844</v>
      </c>
      <c r="U137">
        <v>291375</v>
      </c>
      <c r="V137">
        <v>310581</v>
      </c>
      <c r="W137">
        <v>323263</v>
      </c>
      <c r="X137">
        <v>351363</v>
      </c>
      <c r="Y137">
        <v>370106</v>
      </c>
      <c r="Z137">
        <v>420607</v>
      </c>
      <c r="AA137">
        <v>445805</v>
      </c>
      <c r="AB137">
        <v>501782</v>
      </c>
      <c r="AC137">
        <v>503158</v>
      </c>
      <c r="AD137">
        <v>550072</v>
      </c>
      <c r="AE137">
        <v>627556</v>
      </c>
      <c r="AF137">
        <v>721851</v>
      </c>
      <c r="AG137">
        <v>825309</v>
      </c>
      <c r="AH137">
        <v>922940</v>
      </c>
      <c r="AI137">
        <v>984851</v>
      </c>
      <c r="AJ137">
        <v>1007746</v>
      </c>
      <c r="AK137">
        <v>1008065</v>
      </c>
      <c r="AL137">
        <v>1018959</v>
      </c>
      <c r="AM137">
        <v>1007655</v>
      </c>
      <c r="AN137">
        <v>915951</v>
      </c>
      <c r="AO137">
        <v>892585</v>
      </c>
      <c r="AP137">
        <v>956136</v>
      </c>
      <c r="AQ137">
        <v>1030578</v>
      </c>
      <c r="AR137">
        <v>1063095</v>
      </c>
      <c r="AS137">
        <v>1155888</v>
      </c>
      <c r="AT137">
        <v>1203419</v>
      </c>
      <c r="AU137">
        <v>1277772</v>
      </c>
      <c r="AV137">
        <v>1311681</v>
      </c>
      <c r="AW137">
        <v>1365700</v>
      </c>
      <c r="AX137">
        <v>1416254</v>
      </c>
      <c r="AY137">
        <v>1546664</v>
      </c>
      <c r="AZ137">
        <v>1574451</v>
      </c>
      <c r="BA137">
        <v>1649125</v>
      </c>
      <c r="BB137">
        <v>1732076</v>
      </c>
      <c r="BC137">
        <v>1847989</v>
      </c>
      <c r="BD137">
        <v>1911092</v>
      </c>
      <c r="BE137">
        <v>2003569</v>
      </c>
      <c r="BF137">
        <v>1973178</v>
      </c>
      <c r="BG137">
        <v>2113716</v>
      </c>
      <c r="BH137">
        <v>44397195</v>
      </c>
    </row>
    <row r="138" spans="1:60" x14ac:dyDescent="0.2">
      <c r="A138" s="2" t="s">
        <v>252</v>
      </c>
      <c r="B138">
        <v>400</v>
      </c>
      <c r="C138">
        <v>410</v>
      </c>
      <c r="D138">
        <v>420</v>
      </c>
      <c r="E138">
        <v>430</v>
      </c>
      <c r="F138">
        <v>440</v>
      </c>
      <c r="G138">
        <v>450</v>
      </c>
      <c r="H138">
        <v>460</v>
      </c>
      <c r="I138">
        <v>470</v>
      </c>
      <c r="J138">
        <v>480</v>
      </c>
      <c r="K138">
        <v>490</v>
      </c>
      <c r="L138">
        <v>505</v>
      </c>
      <c r="M138">
        <v>520</v>
      </c>
      <c r="N138">
        <v>535</v>
      </c>
      <c r="O138">
        <v>550</v>
      </c>
      <c r="P138">
        <v>565</v>
      </c>
      <c r="Q138">
        <v>580</v>
      </c>
      <c r="R138">
        <v>590</v>
      </c>
      <c r="S138">
        <v>600</v>
      </c>
      <c r="T138">
        <v>600</v>
      </c>
      <c r="U138">
        <v>600</v>
      </c>
      <c r="V138">
        <v>610</v>
      </c>
      <c r="W138">
        <v>650</v>
      </c>
      <c r="X138">
        <v>700</v>
      </c>
      <c r="Y138">
        <v>730</v>
      </c>
      <c r="Z138">
        <v>750</v>
      </c>
      <c r="AA138">
        <v>760</v>
      </c>
      <c r="AB138">
        <v>770</v>
      </c>
      <c r="AC138">
        <v>780</v>
      </c>
      <c r="AD138">
        <v>790</v>
      </c>
      <c r="AE138">
        <v>800</v>
      </c>
      <c r="AF138">
        <v>820</v>
      </c>
      <c r="AG138">
        <v>837</v>
      </c>
      <c r="AH138">
        <v>850</v>
      </c>
      <c r="AI138">
        <v>852</v>
      </c>
      <c r="AJ138">
        <v>858</v>
      </c>
      <c r="AK138">
        <v>847</v>
      </c>
      <c r="AL138">
        <v>870</v>
      </c>
      <c r="AM138">
        <v>900</v>
      </c>
      <c r="AN138">
        <v>1000</v>
      </c>
      <c r="AO138">
        <v>900</v>
      </c>
      <c r="AP138">
        <v>874</v>
      </c>
      <c r="AQ138">
        <v>850</v>
      </c>
      <c r="AR138">
        <v>813</v>
      </c>
      <c r="AS138">
        <v>778</v>
      </c>
      <c r="AT138">
        <v>700</v>
      </c>
      <c r="AU138">
        <v>757</v>
      </c>
      <c r="AV138">
        <v>772</v>
      </c>
      <c r="AW138">
        <v>788</v>
      </c>
      <c r="AX138">
        <v>833</v>
      </c>
      <c r="AY138">
        <v>838</v>
      </c>
      <c r="AZ138">
        <v>840</v>
      </c>
      <c r="BA138">
        <v>840</v>
      </c>
      <c r="BB138">
        <v>840</v>
      </c>
      <c r="BC138">
        <v>841</v>
      </c>
      <c r="BD138">
        <v>847</v>
      </c>
      <c r="BE138">
        <v>859</v>
      </c>
      <c r="BF138">
        <v>864</v>
      </c>
      <c r="BG138">
        <v>870</v>
      </c>
      <c r="BH138">
        <v>40973</v>
      </c>
    </row>
    <row r="139" spans="1:60" x14ac:dyDescent="0.2">
      <c r="A139" s="2" t="s">
        <v>254</v>
      </c>
      <c r="B139">
        <v>72691</v>
      </c>
      <c r="C139">
        <v>75686</v>
      </c>
      <c r="D139">
        <v>80384</v>
      </c>
      <c r="E139">
        <v>85219</v>
      </c>
      <c r="F139">
        <v>91827</v>
      </c>
      <c r="G139">
        <v>95884</v>
      </c>
      <c r="H139">
        <v>101818</v>
      </c>
      <c r="I139">
        <v>106601</v>
      </c>
      <c r="J139">
        <v>112622</v>
      </c>
      <c r="K139">
        <v>112779</v>
      </c>
      <c r="L139">
        <v>109134</v>
      </c>
      <c r="M139">
        <v>93570</v>
      </c>
      <c r="N139">
        <v>80330</v>
      </c>
      <c r="O139">
        <v>90240</v>
      </c>
      <c r="P139">
        <v>102920</v>
      </c>
      <c r="Q139">
        <v>110360</v>
      </c>
      <c r="R139">
        <v>114780</v>
      </c>
      <c r="S139">
        <v>124261</v>
      </c>
      <c r="T139">
        <v>120102</v>
      </c>
      <c r="U139">
        <v>122045</v>
      </c>
      <c r="V139">
        <v>129351</v>
      </c>
      <c r="W139">
        <v>131592</v>
      </c>
      <c r="X139">
        <v>128406</v>
      </c>
      <c r="Y139">
        <v>132122</v>
      </c>
      <c r="Z139">
        <v>129304</v>
      </c>
      <c r="AA139">
        <v>141043</v>
      </c>
      <c r="AB139">
        <v>140416</v>
      </c>
      <c r="AC139">
        <v>149620</v>
      </c>
      <c r="AD139">
        <v>157545</v>
      </c>
      <c r="AE139">
        <v>165379</v>
      </c>
      <c r="AF139">
        <v>159105</v>
      </c>
      <c r="AG139">
        <v>137382</v>
      </c>
      <c r="AH139">
        <v>138774</v>
      </c>
      <c r="AI139">
        <v>146492</v>
      </c>
      <c r="AJ139">
        <v>147938</v>
      </c>
      <c r="AK139">
        <v>150932</v>
      </c>
      <c r="AL139">
        <v>170526</v>
      </c>
      <c r="AM139">
        <v>183106</v>
      </c>
      <c r="AN139">
        <v>189783</v>
      </c>
      <c r="AO139">
        <v>180060</v>
      </c>
      <c r="AP139">
        <v>197237</v>
      </c>
      <c r="AQ139">
        <v>225981</v>
      </c>
      <c r="AR139">
        <v>245193</v>
      </c>
      <c r="AS139">
        <v>234645</v>
      </c>
      <c r="AT139">
        <v>261172</v>
      </c>
      <c r="AU139">
        <v>265261</v>
      </c>
      <c r="AV139">
        <v>281602</v>
      </c>
      <c r="AW139">
        <v>313163</v>
      </c>
      <c r="AX139">
        <v>332796</v>
      </c>
      <c r="AY139">
        <v>348425</v>
      </c>
      <c r="AZ139">
        <v>362288</v>
      </c>
      <c r="BA139">
        <v>384613</v>
      </c>
      <c r="BB139">
        <v>380968</v>
      </c>
      <c r="BC139">
        <v>379380</v>
      </c>
      <c r="BD139">
        <v>388424</v>
      </c>
      <c r="BE139">
        <v>433097</v>
      </c>
      <c r="BF139">
        <v>441015</v>
      </c>
      <c r="BG139">
        <v>460730</v>
      </c>
      <c r="BH139">
        <v>10948119</v>
      </c>
    </row>
    <row r="140" spans="1:60" x14ac:dyDescent="0.2">
      <c r="A140" s="2" t="s">
        <v>256</v>
      </c>
      <c r="B140">
        <v>6386</v>
      </c>
      <c r="C140">
        <v>5820</v>
      </c>
      <c r="D140">
        <v>6713</v>
      </c>
      <c r="E140">
        <v>6039</v>
      </c>
      <c r="F140">
        <v>6000</v>
      </c>
      <c r="G140">
        <v>6456</v>
      </c>
      <c r="H140">
        <v>6662</v>
      </c>
      <c r="I140">
        <v>8179</v>
      </c>
      <c r="J140">
        <v>8555</v>
      </c>
      <c r="K140">
        <v>9240</v>
      </c>
      <c r="L140">
        <v>9619</v>
      </c>
      <c r="M140">
        <v>9193</v>
      </c>
      <c r="N140">
        <v>9942</v>
      </c>
      <c r="O140">
        <v>9268</v>
      </c>
      <c r="P140">
        <v>8813</v>
      </c>
      <c r="Q140">
        <v>9771</v>
      </c>
      <c r="R140">
        <v>11665</v>
      </c>
      <c r="S140">
        <v>10959</v>
      </c>
      <c r="T140">
        <v>8020</v>
      </c>
      <c r="U140">
        <v>7531</v>
      </c>
      <c r="V140">
        <v>8004</v>
      </c>
      <c r="W140">
        <v>7390</v>
      </c>
      <c r="X140">
        <v>9255</v>
      </c>
      <c r="Y140">
        <v>11008</v>
      </c>
      <c r="Z140">
        <v>12908</v>
      </c>
      <c r="AA140">
        <v>13001</v>
      </c>
      <c r="AB140">
        <v>13592</v>
      </c>
      <c r="AC140">
        <v>14196</v>
      </c>
      <c r="AD140">
        <v>14656</v>
      </c>
      <c r="AE140">
        <v>14301</v>
      </c>
      <c r="AF140">
        <v>14764</v>
      </c>
      <c r="AG140">
        <v>14976</v>
      </c>
      <c r="AH140">
        <v>15072</v>
      </c>
      <c r="AI140">
        <v>16115</v>
      </c>
      <c r="AJ140">
        <v>15703</v>
      </c>
      <c r="AK140">
        <v>17765</v>
      </c>
      <c r="AL140">
        <v>18622</v>
      </c>
      <c r="AM140">
        <v>18601</v>
      </c>
      <c r="AN140">
        <v>18743</v>
      </c>
      <c r="AO140">
        <v>18371</v>
      </c>
      <c r="AP140">
        <v>19421</v>
      </c>
      <c r="AQ140">
        <v>20537</v>
      </c>
      <c r="AR140">
        <v>20245</v>
      </c>
      <c r="AS140">
        <v>17744</v>
      </c>
      <c r="AT140">
        <v>16497</v>
      </c>
      <c r="AU140">
        <v>15415</v>
      </c>
      <c r="AV140">
        <v>15985</v>
      </c>
      <c r="AW140">
        <v>17119</v>
      </c>
      <c r="AX140">
        <v>15754</v>
      </c>
      <c r="AY140">
        <v>15499</v>
      </c>
      <c r="AZ140">
        <v>14671</v>
      </c>
      <c r="BA140">
        <v>13214</v>
      </c>
      <c r="BB140">
        <v>13523</v>
      </c>
      <c r="BC140">
        <v>13419</v>
      </c>
      <c r="BD140">
        <v>12602</v>
      </c>
      <c r="BE140">
        <v>12238</v>
      </c>
      <c r="BF140">
        <v>11822</v>
      </c>
      <c r="BG140">
        <v>11630</v>
      </c>
      <c r="BH140">
        <v>729209</v>
      </c>
    </row>
    <row r="141" spans="1:60" x14ac:dyDescent="0.2">
      <c r="A141" s="2" t="s">
        <v>258</v>
      </c>
      <c r="B141">
        <v>5406</v>
      </c>
      <c r="C141">
        <v>4732</v>
      </c>
      <c r="D141">
        <v>4850</v>
      </c>
      <c r="E141">
        <v>4649</v>
      </c>
      <c r="F141">
        <v>4304</v>
      </c>
      <c r="G141">
        <v>4440</v>
      </c>
      <c r="H141">
        <v>4355</v>
      </c>
      <c r="I141">
        <v>4782</v>
      </c>
      <c r="J141">
        <v>5433</v>
      </c>
      <c r="K141">
        <v>5466</v>
      </c>
      <c r="L141">
        <v>5377</v>
      </c>
      <c r="M141">
        <v>6267</v>
      </c>
      <c r="N141">
        <v>7499</v>
      </c>
      <c r="O141">
        <v>5876</v>
      </c>
      <c r="P141">
        <v>6066</v>
      </c>
      <c r="Q141">
        <v>6256</v>
      </c>
      <c r="R141">
        <v>6310</v>
      </c>
      <c r="S141">
        <v>5695</v>
      </c>
      <c r="T141">
        <v>5751</v>
      </c>
      <c r="U141">
        <v>6219</v>
      </c>
      <c r="V141">
        <v>6137</v>
      </c>
      <c r="W141">
        <v>6586</v>
      </c>
      <c r="X141">
        <v>7066</v>
      </c>
      <c r="Y141">
        <v>7318</v>
      </c>
      <c r="Z141">
        <v>7050</v>
      </c>
      <c r="AA141">
        <v>6765</v>
      </c>
      <c r="AB141">
        <v>6425</v>
      </c>
      <c r="AC141">
        <v>6196</v>
      </c>
      <c r="AD141">
        <v>6019</v>
      </c>
      <c r="AE141">
        <v>6224</v>
      </c>
      <c r="AF141">
        <v>6394</v>
      </c>
      <c r="AG141">
        <v>6364</v>
      </c>
      <c r="AH141">
        <v>5924</v>
      </c>
      <c r="AI141">
        <v>5487</v>
      </c>
      <c r="AJ141">
        <v>4729</v>
      </c>
      <c r="AK141">
        <v>5543</v>
      </c>
      <c r="AL141">
        <v>5106</v>
      </c>
      <c r="AM141">
        <v>5158</v>
      </c>
      <c r="AN141">
        <v>5435</v>
      </c>
      <c r="AO141">
        <v>5248</v>
      </c>
      <c r="AP141">
        <v>4803</v>
      </c>
      <c r="AQ141">
        <v>4737</v>
      </c>
      <c r="AR141">
        <v>4482</v>
      </c>
      <c r="AS141">
        <v>4674</v>
      </c>
      <c r="AT141">
        <v>3834</v>
      </c>
      <c r="AU141">
        <v>4074</v>
      </c>
      <c r="AV141">
        <v>3496</v>
      </c>
      <c r="AW141">
        <v>3420</v>
      </c>
      <c r="AX141">
        <v>3502</v>
      </c>
      <c r="AY141">
        <v>3363</v>
      </c>
      <c r="AZ141">
        <v>3405</v>
      </c>
      <c r="BA141">
        <v>3716</v>
      </c>
      <c r="BB141">
        <v>3798</v>
      </c>
      <c r="BC141">
        <v>3734</v>
      </c>
      <c r="BD141">
        <v>3688</v>
      </c>
      <c r="BE141">
        <v>3454</v>
      </c>
      <c r="BF141">
        <v>3362</v>
      </c>
      <c r="BG141">
        <v>3078</v>
      </c>
      <c r="BH141">
        <v>299527</v>
      </c>
    </row>
    <row r="142" spans="1:60" x14ac:dyDescent="0.2">
      <c r="A142" s="2" t="s">
        <v>260</v>
      </c>
      <c r="B142">
        <v>32010</v>
      </c>
      <c r="C142">
        <v>33160</v>
      </c>
      <c r="D142">
        <v>34145</v>
      </c>
      <c r="E142">
        <v>35542</v>
      </c>
      <c r="F142">
        <v>37327</v>
      </c>
      <c r="G142">
        <v>38506</v>
      </c>
      <c r="H142">
        <v>40127</v>
      </c>
      <c r="I142">
        <v>43195</v>
      </c>
      <c r="J142">
        <v>38865</v>
      </c>
      <c r="K142">
        <v>39425</v>
      </c>
      <c r="L142">
        <v>43316</v>
      </c>
      <c r="M142">
        <v>38217</v>
      </c>
      <c r="N142">
        <v>35786</v>
      </c>
      <c r="O142">
        <v>33571</v>
      </c>
      <c r="P142">
        <v>36437</v>
      </c>
      <c r="Q142">
        <v>39686</v>
      </c>
      <c r="R142">
        <v>42746</v>
      </c>
      <c r="S142">
        <v>46191</v>
      </c>
      <c r="T142">
        <v>47085</v>
      </c>
      <c r="U142">
        <v>50736</v>
      </c>
      <c r="V142">
        <v>52662</v>
      </c>
      <c r="W142">
        <v>51554</v>
      </c>
      <c r="X142">
        <v>49829</v>
      </c>
      <c r="Y142">
        <v>48506</v>
      </c>
      <c r="Z142">
        <v>50459</v>
      </c>
      <c r="AA142">
        <v>54733</v>
      </c>
      <c r="AB142">
        <v>55522</v>
      </c>
      <c r="AC142">
        <v>56920</v>
      </c>
      <c r="AD142">
        <v>60294</v>
      </c>
      <c r="AE142">
        <v>62631</v>
      </c>
      <c r="AF142">
        <v>64248</v>
      </c>
      <c r="AG142">
        <v>60610</v>
      </c>
      <c r="AH142">
        <v>49705</v>
      </c>
      <c r="AI142">
        <v>53730</v>
      </c>
      <c r="AJ142">
        <v>54647</v>
      </c>
      <c r="AK142">
        <v>59368</v>
      </c>
      <c r="AL142">
        <v>62914</v>
      </c>
      <c r="AM142">
        <v>67595</v>
      </c>
      <c r="AN142">
        <v>68630</v>
      </c>
      <c r="AO142">
        <v>81228</v>
      </c>
      <c r="AP142">
        <v>85836</v>
      </c>
      <c r="AQ142">
        <v>88703</v>
      </c>
      <c r="AR142">
        <v>91101</v>
      </c>
      <c r="AS142">
        <v>93530</v>
      </c>
      <c r="AT142">
        <v>95310</v>
      </c>
      <c r="AU142">
        <v>95022</v>
      </c>
      <c r="AV142">
        <v>95022</v>
      </c>
      <c r="AW142">
        <v>92408</v>
      </c>
      <c r="AX142">
        <v>93108</v>
      </c>
      <c r="AY142">
        <v>100095</v>
      </c>
      <c r="AZ142">
        <v>103064</v>
      </c>
      <c r="BA142">
        <v>106842</v>
      </c>
      <c r="BB142">
        <v>110123</v>
      </c>
      <c r="BC142">
        <v>108865</v>
      </c>
      <c r="BD142">
        <v>117825</v>
      </c>
      <c r="BE142">
        <v>114725</v>
      </c>
      <c r="BF142">
        <v>117313</v>
      </c>
      <c r="BG142">
        <v>118094</v>
      </c>
      <c r="BH142">
        <v>3778844</v>
      </c>
    </row>
    <row r="143" spans="1:60" x14ac:dyDescent="0.2">
      <c r="A143" s="2" t="s">
        <v>262</v>
      </c>
      <c r="B143">
        <v>2740</v>
      </c>
      <c r="C143">
        <v>3064</v>
      </c>
      <c r="D143">
        <v>3314</v>
      </c>
      <c r="E143">
        <v>3397</v>
      </c>
      <c r="F143">
        <v>3235</v>
      </c>
      <c r="G143">
        <v>3345</v>
      </c>
      <c r="H143">
        <v>3776</v>
      </c>
      <c r="I143">
        <v>3680</v>
      </c>
      <c r="J143">
        <v>3688</v>
      </c>
      <c r="K143">
        <v>3846</v>
      </c>
      <c r="L143">
        <v>3829</v>
      </c>
      <c r="M143">
        <v>3789</v>
      </c>
      <c r="N143">
        <v>3065</v>
      </c>
      <c r="O143">
        <v>4120</v>
      </c>
      <c r="P143">
        <v>4436</v>
      </c>
      <c r="Q143">
        <v>4479</v>
      </c>
      <c r="R143">
        <v>5346</v>
      </c>
      <c r="S143">
        <v>5527</v>
      </c>
      <c r="T143">
        <v>8547</v>
      </c>
      <c r="U143">
        <v>8968</v>
      </c>
      <c r="V143">
        <v>8164</v>
      </c>
      <c r="W143">
        <v>8551</v>
      </c>
      <c r="X143">
        <v>8786</v>
      </c>
      <c r="Y143">
        <v>8429</v>
      </c>
      <c r="Z143">
        <v>8160</v>
      </c>
      <c r="AA143">
        <v>9502</v>
      </c>
      <c r="AB143">
        <v>10404</v>
      </c>
      <c r="AC143">
        <v>12063</v>
      </c>
      <c r="AD143">
        <v>13659</v>
      </c>
      <c r="AE143">
        <v>16305</v>
      </c>
      <c r="AF143">
        <v>16976</v>
      </c>
      <c r="AG143">
        <v>19891</v>
      </c>
      <c r="AH143">
        <v>21570</v>
      </c>
      <c r="AI143">
        <v>23971</v>
      </c>
      <c r="AJ143">
        <v>23989</v>
      </c>
      <c r="AK143">
        <v>24812</v>
      </c>
      <c r="AL143">
        <v>25315</v>
      </c>
      <c r="AM143">
        <v>23222</v>
      </c>
      <c r="AN143">
        <v>25774</v>
      </c>
      <c r="AO143">
        <v>26118</v>
      </c>
      <c r="AP143">
        <v>31294</v>
      </c>
      <c r="AQ143">
        <v>33936</v>
      </c>
      <c r="AR143">
        <v>34665</v>
      </c>
      <c r="AS143">
        <v>37994</v>
      </c>
      <c r="AT143">
        <v>37997</v>
      </c>
      <c r="AU143">
        <v>40978</v>
      </c>
      <c r="AV143">
        <v>43768</v>
      </c>
      <c r="AW143">
        <v>45627</v>
      </c>
      <c r="AX143">
        <v>47970</v>
      </c>
      <c r="AY143">
        <v>50678</v>
      </c>
      <c r="AZ143">
        <v>51560</v>
      </c>
      <c r="BA143">
        <v>51486</v>
      </c>
      <c r="BB143">
        <v>50533</v>
      </c>
      <c r="BC143">
        <v>51161</v>
      </c>
      <c r="BD143">
        <v>50063</v>
      </c>
      <c r="BE143">
        <v>49037</v>
      </c>
      <c r="BF143">
        <v>50713</v>
      </c>
      <c r="BG143">
        <v>52213</v>
      </c>
      <c r="BH143">
        <v>1233525</v>
      </c>
    </row>
    <row r="144" spans="1:60" x14ac:dyDescent="0.2">
      <c r="A144" s="2" t="s">
        <v>264</v>
      </c>
      <c r="B144">
        <v>150463</v>
      </c>
      <c r="C144">
        <v>154468</v>
      </c>
      <c r="D144">
        <v>157423</v>
      </c>
      <c r="E144">
        <v>161151</v>
      </c>
      <c r="F144">
        <v>163884</v>
      </c>
      <c r="G144">
        <v>169903</v>
      </c>
      <c r="H144">
        <v>174511</v>
      </c>
      <c r="I144">
        <v>178601</v>
      </c>
      <c r="J144">
        <v>185321</v>
      </c>
      <c r="K144">
        <v>189149</v>
      </c>
      <c r="L144">
        <v>193399</v>
      </c>
      <c r="M144">
        <v>196760</v>
      </c>
      <c r="N144">
        <v>200349</v>
      </c>
      <c r="O144">
        <v>205890</v>
      </c>
      <c r="P144">
        <v>210416</v>
      </c>
      <c r="Q144">
        <v>215976</v>
      </c>
      <c r="R144">
        <v>220821</v>
      </c>
      <c r="S144">
        <v>224428</v>
      </c>
      <c r="T144">
        <v>232078</v>
      </c>
      <c r="U144">
        <v>239357</v>
      </c>
      <c r="V144">
        <v>246373</v>
      </c>
      <c r="W144">
        <v>252714</v>
      </c>
      <c r="X144">
        <v>259633</v>
      </c>
      <c r="Y144">
        <v>265550</v>
      </c>
      <c r="Z144">
        <v>273033</v>
      </c>
      <c r="AA144">
        <v>278713</v>
      </c>
      <c r="AB144">
        <v>284665</v>
      </c>
      <c r="AC144">
        <v>290417</v>
      </c>
      <c r="AD144">
        <v>297132</v>
      </c>
      <c r="AE144">
        <v>305289</v>
      </c>
      <c r="AF144">
        <v>304679</v>
      </c>
      <c r="AG144">
        <v>313632</v>
      </c>
      <c r="AH144">
        <v>323673</v>
      </c>
      <c r="AI144">
        <v>336116</v>
      </c>
      <c r="AJ144">
        <v>344998</v>
      </c>
      <c r="AK144">
        <v>353019</v>
      </c>
      <c r="AL144">
        <v>362036</v>
      </c>
      <c r="AM144">
        <v>367335</v>
      </c>
      <c r="AN144">
        <v>373704</v>
      </c>
      <c r="AO144">
        <v>378046</v>
      </c>
      <c r="AP144">
        <v>394217</v>
      </c>
      <c r="AQ144">
        <v>409840</v>
      </c>
      <c r="AR144">
        <v>422478</v>
      </c>
      <c r="AS144">
        <v>433443</v>
      </c>
      <c r="AT144">
        <v>442536</v>
      </c>
      <c r="AU144">
        <v>469067</v>
      </c>
      <c r="AV144">
        <v>482692</v>
      </c>
      <c r="AW144">
        <v>493398</v>
      </c>
      <c r="AX144">
        <v>496204</v>
      </c>
      <c r="AY144">
        <v>482559</v>
      </c>
      <c r="AZ144">
        <v>510464</v>
      </c>
      <c r="BA144">
        <v>516696</v>
      </c>
      <c r="BB144">
        <v>515304</v>
      </c>
      <c r="BC144">
        <v>528815</v>
      </c>
      <c r="BD144">
        <v>539313</v>
      </c>
      <c r="BE144">
        <v>531499</v>
      </c>
      <c r="BF144">
        <v>556909</v>
      </c>
      <c r="BG144">
        <v>564126</v>
      </c>
      <c r="BH144">
        <v>18824665</v>
      </c>
    </row>
    <row r="145" spans="1:60" x14ac:dyDescent="0.2">
      <c r="A145" s="2" t="s">
        <v>266</v>
      </c>
      <c r="B145">
        <v>1003181</v>
      </c>
      <c r="C145">
        <v>1084881</v>
      </c>
      <c r="D145">
        <v>1112874</v>
      </c>
      <c r="E145">
        <v>1142929</v>
      </c>
      <c r="F145">
        <v>1169596</v>
      </c>
      <c r="G145">
        <v>1188118</v>
      </c>
      <c r="H145">
        <v>1219788</v>
      </c>
      <c r="I145">
        <v>1238558</v>
      </c>
      <c r="J145">
        <v>1269980</v>
      </c>
      <c r="K145">
        <v>1291746</v>
      </c>
      <c r="L145">
        <v>1316664</v>
      </c>
      <c r="M145">
        <v>1412682</v>
      </c>
      <c r="N145">
        <v>1484287</v>
      </c>
      <c r="O145">
        <v>1600818</v>
      </c>
      <c r="P145">
        <v>1786742</v>
      </c>
      <c r="Q145">
        <v>2016672</v>
      </c>
      <c r="R145">
        <v>2209414</v>
      </c>
      <c r="S145">
        <v>2298545</v>
      </c>
      <c r="T145">
        <v>2333163</v>
      </c>
      <c r="U145">
        <v>2540141</v>
      </c>
      <c r="V145">
        <v>2732638</v>
      </c>
      <c r="W145">
        <v>2847589</v>
      </c>
      <c r="X145">
        <v>3068384</v>
      </c>
      <c r="Y145">
        <v>3040304</v>
      </c>
      <c r="Z145">
        <v>2952084</v>
      </c>
      <c r="AA145">
        <v>3059535</v>
      </c>
      <c r="AB145">
        <v>3033444</v>
      </c>
      <c r="AC145">
        <v>2941035</v>
      </c>
      <c r="AD145">
        <v>2676816</v>
      </c>
      <c r="AE145">
        <v>2800839</v>
      </c>
      <c r="AF145">
        <v>3040828</v>
      </c>
      <c r="AG145">
        <v>3148089</v>
      </c>
      <c r="AH145">
        <v>3300125</v>
      </c>
      <c r="AI145">
        <v>3543259</v>
      </c>
      <c r="AJ145">
        <v>3798904</v>
      </c>
      <c r="AK145">
        <v>3684460</v>
      </c>
      <c r="AL145">
        <v>3905670</v>
      </c>
      <c r="AM145">
        <v>4137540</v>
      </c>
      <c r="AN145">
        <v>4319526</v>
      </c>
      <c r="AO145">
        <v>4464053</v>
      </c>
      <c r="AP145">
        <v>4636828</v>
      </c>
      <c r="AQ145">
        <v>4829238</v>
      </c>
      <c r="AR145">
        <v>4912914</v>
      </c>
      <c r="AS145">
        <v>5109399</v>
      </c>
      <c r="AT145">
        <v>5322138</v>
      </c>
      <c r="AU145">
        <v>5401308</v>
      </c>
      <c r="AV145">
        <v>5546779</v>
      </c>
      <c r="AW145">
        <v>5632196</v>
      </c>
      <c r="AX145">
        <v>5728274</v>
      </c>
      <c r="AY145">
        <v>5828422</v>
      </c>
      <c r="AZ145">
        <v>6001019</v>
      </c>
      <c r="BA145">
        <v>6079220</v>
      </c>
      <c r="BB145">
        <v>6122134</v>
      </c>
      <c r="BC145">
        <v>6223351</v>
      </c>
      <c r="BD145">
        <v>6356703</v>
      </c>
      <c r="BE145">
        <v>6558733</v>
      </c>
      <c r="BF145">
        <v>6807583</v>
      </c>
      <c r="BG145">
        <v>7051277</v>
      </c>
      <c r="BH145">
        <v>201363417</v>
      </c>
    </row>
    <row r="146" spans="1:60" x14ac:dyDescent="0.2">
      <c r="A146" s="2" t="s">
        <v>268</v>
      </c>
      <c r="AF146">
        <v>1269</v>
      </c>
      <c r="AG146">
        <v>1270</v>
      </c>
      <c r="AH146">
        <v>1269</v>
      </c>
      <c r="AI146">
        <v>1276</v>
      </c>
      <c r="AJ146">
        <v>1285</v>
      </c>
      <c r="AK146">
        <v>1285</v>
      </c>
      <c r="AL146">
        <v>1285</v>
      </c>
      <c r="AM146">
        <v>1285</v>
      </c>
      <c r="AN146">
        <v>1285</v>
      </c>
      <c r="AO146">
        <v>1285</v>
      </c>
      <c r="AP146">
        <v>1285</v>
      </c>
      <c r="AQ146">
        <v>1285</v>
      </c>
      <c r="AR146">
        <v>1285</v>
      </c>
      <c r="AS146">
        <v>1285</v>
      </c>
      <c r="AT146">
        <v>1285</v>
      </c>
      <c r="AU146">
        <v>1283</v>
      </c>
      <c r="AV146">
        <v>1308</v>
      </c>
      <c r="AW146">
        <v>1166</v>
      </c>
      <c r="AX146">
        <v>1299</v>
      </c>
      <c r="AY146">
        <v>1278</v>
      </c>
      <c r="AZ146">
        <v>1345</v>
      </c>
      <c r="BA146">
        <v>1341</v>
      </c>
      <c r="BB146">
        <v>1371</v>
      </c>
      <c r="BC146">
        <v>1439</v>
      </c>
      <c r="BD146">
        <v>1454</v>
      </c>
      <c r="BE146">
        <v>1447</v>
      </c>
      <c r="BF146">
        <v>1475</v>
      </c>
      <c r="BG146">
        <v>1487</v>
      </c>
      <c r="BH146">
        <v>36912</v>
      </c>
    </row>
    <row r="147" spans="1:60" x14ac:dyDescent="0.2">
      <c r="A147" s="2" t="s">
        <v>270</v>
      </c>
      <c r="B147">
        <v>1683</v>
      </c>
      <c r="C147">
        <v>1620</v>
      </c>
      <c r="D147">
        <v>1815</v>
      </c>
      <c r="E147">
        <v>1776</v>
      </c>
      <c r="F147">
        <v>1857</v>
      </c>
      <c r="G147">
        <v>1859</v>
      </c>
      <c r="H147">
        <v>2047</v>
      </c>
      <c r="I147">
        <v>2032</v>
      </c>
      <c r="J147">
        <v>2091</v>
      </c>
      <c r="K147">
        <v>2076</v>
      </c>
      <c r="L147">
        <v>2020</v>
      </c>
      <c r="M147">
        <v>2127</v>
      </c>
      <c r="N147">
        <v>2127</v>
      </c>
      <c r="O147">
        <v>2183</v>
      </c>
      <c r="P147">
        <v>2273</v>
      </c>
      <c r="Q147">
        <v>2068</v>
      </c>
      <c r="R147">
        <v>2437</v>
      </c>
      <c r="S147">
        <v>2413</v>
      </c>
      <c r="T147">
        <v>2489</v>
      </c>
      <c r="U147">
        <v>2562</v>
      </c>
      <c r="V147">
        <v>2824</v>
      </c>
      <c r="W147">
        <v>2658</v>
      </c>
      <c r="X147">
        <v>2640</v>
      </c>
      <c r="Y147">
        <v>2665</v>
      </c>
      <c r="Z147">
        <v>2599</v>
      </c>
      <c r="AA147">
        <v>2543</v>
      </c>
      <c r="AB147">
        <v>2663</v>
      </c>
      <c r="AC147">
        <v>2705</v>
      </c>
      <c r="AD147">
        <v>2424</v>
      </c>
      <c r="AE147">
        <v>2397</v>
      </c>
      <c r="AF147">
        <v>2438</v>
      </c>
      <c r="AG147">
        <v>2467</v>
      </c>
      <c r="AH147">
        <v>2493</v>
      </c>
      <c r="AI147">
        <v>2500</v>
      </c>
      <c r="AJ147">
        <v>2510</v>
      </c>
      <c r="AK147">
        <v>2546</v>
      </c>
      <c r="AL147">
        <v>2553</v>
      </c>
      <c r="AM147">
        <v>2553</v>
      </c>
      <c r="AN147">
        <v>2577</v>
      </c>
      <c r="AO147">
        <v>2673</v>
      </c>
      <c r="AP147">
        <v>2786</v>
      </c>
      <c r="AQ147">
        <v>2925</v>
      </c>
      <c r="AR147">
        <v>2925</v>
      </c>
      <c r="AS147">
        <v>2947</v>
      </c>
      <c r="AT147">
        <v>3022</v>
      </c>
      <c r="AU147">
        <v>3095</v>
      </c>
      <c r="AV147">
        <v>3241</v>
      </c>
      <c r="AW147">
        <v>3144</v>
      </c>
      <c r="AX147">
        <v>3293</v>
      </c>
      <c r="AY147">
        <v>3294</v>
      </c>
      <c r="AZ147">
        <v>3384</v>
      </c>
      <c r="BA147">
        <v>3476</v>
      </c>
      <c r="BB147">
        <v>3543</v>
      </c>
      <c r="BC147">
        <v>3624</v>
      </c>
      <c r="BD147">
        <v>3655</v>
      </c>
      <c r="BE147">
        <v>3700</v>
      </c>
      <c r="BF147">
        <v>3747</v>
      </c>
      <c r="BG147">
        <v>3789</v>
      </c>
      <c r="BH147">
        <v>152573</v>
      </c>
    </row>
    <row r="148" spans="1:60" x14ac:dyDescent="0.2">
      <c r="A148" s="2" t="s">
        <v>271</v>
      </c>
      <c r="B148">
        <v>364941</v>
      </c>
      <c r="C148">
        <v>374632</v>
      </c>
      <c r="D148">
        <v>383330</v>
      </c>
      <c r="E148">
        <v>389142</v>
      </c>
      <c r="F148">
        <v>393512</v>
      </c>
      <c r="G148">
        <v>397444</v>
      </c>
      <c r="H148">
        <v>411027</v>
      </c>
      <c r="I148">
        <v>420539</v>
      </c>
      <c r="J148">
        <v>424224</v>
      </c>
      <c r="K148">
        <v>444855</v>
      </c>
      <c r="L148">
        <v>452153</v>
      </c>
      <c r="M148">
        <v>456813</v>
      </c>
      <c r="N148">
        <v>457001</v>
      </c>
      <c r="O148">
        <v>462738</v>
      </c>
      <c r="P148">
        <v>477059</v>
      </c>
      <c r="Q148">
        <v>486031</v>
      </c>
      <c r="R148">
        <v>494906</v>
      </c>
      <c r="S148">
        <v>505600</v>
      </c>
      <c r="T148">
        <v>512585</v>
      </c>
      <c r="U148">
        <v>518299</v>
      </c>
      <c r="V148">
        <v>525551</v>
      </c>
      <c r="W148">
        <v>536153</v>
      </c>
      <c r="X148">
        <v>545826</v>
      </c>
      <c r="Y148">
        <v>558919</v>
      </c>
      <c r="Z148">
        <v>572196</v>
      </c>
      <c r="AA148">
        <v>624662</v>
      </c>
      <c r="AB148">
        <v>645474</v>
      </c>
      <c r="AC148">
        <v>670591</v>
      </c>
      <c r="AD148">
        <v>687510</v>
      </c>
      <c r="AE148">
        <v>706690</v>
      </c>
      <c r="AF148">
        <v>767369</v>
      </c>
      <c r="AG148">
        <v>797419</v>
      </c>
      <c r="AH148">
        <v>819138</v>
      </c>
      <c r="AI148">
        <v>828529</v>
      </c>
      <c r="AJ148">
        <v>838759</v>
      </c>
      <c r="AK148">
        <v>909048</v>
      </c>
      <c r="AL148">
        <v>919309</v>
      </c>
      <c r="AM148">
        <v>957292</v>
      </c>
      <c r="AN148">
        <v>981898</v>
      </c>
      <c r="AO148">
        <v>1027622</v>
      </c>
      <c r="AP148">
        <v>1058279</v>
      </c>
      <c r="AQ148">
        <v>1080827</v>
      </c>
      <c r="AR148">
        <v>1103227</v>
      </c>
      <c r="AS148">
        <v>1150008</v>
      </c>
      <c r="AT148">
        <v>1203827</v>
      </c>
      <c r="AU148">
        <v>1247404</v>
      </c>
      <c r="AV148">
        <v>1304051</v>
      </c>
      <c r="AW148">
        <v>1368326</v>
      </c>
      <c r="AX148">
        <v>1409831</v>
      </c>
      <c r="AY148">
        <v>1457725</v>
      </c>
      <c r="AZ148">
        <v>1526480</v>
      </c>
      <c r="BA148">
        <v>1559931</v>
      </c>
      <c r="BB148">
        <v>1629582</v>
      </c>
      <c r="BC148">
        <v>1661161</v>
      </c>
      <c r="BD148">
        <v>1721999</v>
      </c>
      <c r="BE148">
        <v>1768497</v>
      </c>
      <c r="BF148">
        <v>1810765</v>
      </c>
      <c r="BG148">
        <v>1860983</v>
      </c>
      <c r="BH148">
        <v>49669689</v>
      </c>
    </row>
    <row r="149" spans="1:60" x14ac:dyDescent="0.2">
      <c r="A149" s="2" t="s">
        <v>272</v>
      </c>
      <c r="AG149">
        <v>231207</v>
      </c>
      <c r="AH149">
        <v>178937</v>
      </c>
      <c r="AI149">
        <v>152341</v>
      </c>
      <c r="AJ149">
        <v>134400</v>
      </c>
      <c r="AK149">
        <v>125110</v>
      </c>
      <c r="AL149">
        <v>121100</v>
      </c>
      <c r="AM149">
        <v>102374</v>
      </c>
      <c r="AN149">
        <v>101928</v>
      </c>
      <c r="AO149">
        <v>87524</v>
      </c>
      <c r="AP149">
        <v>82121</v>
      </c>
      <c r="AQ149">
        <v>85739</v>
      </c>
      <c r="AR149">
        <v>84398</v>
      </c>
      <c r="AS149">
        <v>85173</v>
      </c>
      <c r="AT149">
        <v>86669</v>
      </c>
      <c r="AU149">
        <v>97324</v>
      </c>
      <c r="AV149">
        <v>109433</v>
      </c>
      <c r="AW149">
        <v>78431</v>
      </c>
      <c r="AX149">
        <v>90974</v>
      </c>
      <c r="AY149">
        <v>111205</v>
      </c>
      <c r="AZ149">
        <v>118254</v>
      </c>
      <c r="BA149">
        <v>116068</v>
      </c>
      <c r="BB149">
        <v>118910</v>
      </c>
      <c r="BC149">
        <v>119037</v>
      </c>
      <c r="BD149">
        <v>131102</v>
      </c>
      <c r="BE149">
        <v>138229</v>
      </c>
      <c r="BF149">
        <v>118014</v>
      </c>
      <c r="BG149">
        <v>122512</v>
      </c>
      <c r="BH149">
        <v>3128514</v>
      </c>
    </row>
    <row r="150" spans="1:60" x14ac:dyDescent="0.2">
      <c r="A150" s="2" t="s">
        <v>274</v>
      </c>
      <c r="B150">
        <v>165500</v>
      </c>
      <c r="C150">
        <v>145580</v>
      </c>
      <c r="D150">
        <v>140720</v>
      </c>
      <c r="E150">
        <v>142720</v>
      </c>
      <c r="F150">
        <v>151160</v>
      </c>
      <c r="G150">
        <v>154460</v>
      </c>
      <c r="H150">
        <v>166000</v>
      </c>
      <c r="I150">
        <v>164700</v>
      </c>
      <c r="J150">
        <v>171900</v>
      </c>
      <c r="K150">
        <v>174000</v>
      </c>
      <c r="L150">
        <v>167760</v>
      </c>
      <c r="M150">
        <v>186960</v>
      </c>
      <c r="N150">
        <v>175740</v>
      </c>
      <c r="O150">
        <v>201580</v>
      </c>
      <c r="P150">
        <v>229060</v>
      </c>
      <c r="Q150">
        <v>217340</v>
      </c>
      <c r="R150">
        <v>206616</v>
      </c>
      <c r="S150">
        <v>242043</v>
      </c>
      <c r="T150">
        <v>237520</v>
      </c>
      <c r="U150">
        <v>227200</v>
      </c>
      <c r="V150">
        <v>235800</v>
      </c>
      <c r="W150">
        <v>234300</v>
      </c>
      <c r="X150">
        <v>230400</v>
      </c>
      <c r="Y150">
        <v>233500</v>
      </c>
      <c r="Z150">
        <v>226000</v>
      </c>
      <c r="AA150">
        <v>240392</v>
      </c>
      <c r="AB150">
        <v>235382</v>
      </c>
      <c r="AC150">
        <v>225364</v>
      </c>
      <c r="AD150">
        <v>239698</v>
      </c>
      <c r="AE150">
        <v>248939</v>
      </c>
      <c r="AF150">
        <v>281049</v>
      </c>
      <c r="AG150">
        <v>251158</v>
      </c>
      <c r="AH150">
        <v>216105</v>
      </c>
      <c r="AI150">
        <v>203928</v>
      </c>
      <c r="AJ150">
        <v>211627</v>
      </c>
      <c r="AK150">
        <v>259968</v>
      </c>
      <c r="AL150">
        <v>240560</v>
      </c>
      <c r="AM150">
        <v>268300</v>
      </c>
      <c r="AN150">
        <v>289014</v>
      </c>
      <c r="AO150">
        <v>288029</v>
      </c>
      <c r="AP150">
        <v>215935</v>
      </c>
      <c r="AQ150">
        <v>202258</v>
      </c>
      <c r="AR150">
        <v>155371</v>
      </c>
      <c r="AS150">
        <v>197929</v>
      </c>
      <c r="AT150">
        <v>187696</v>
      </c>
      <c r="AU150">
        <v>171924</v>
      </c>
      <c r="AV150">
        <v>189652</v>
      </c>
      <c r="AW150">
        <v>220865</v>
      </c>
      <c r="AX150">
        <v>270892</v>
      </c>
      <c r="AY150">
        <v>204846</v>
      </c>
      <c r="AZ150">
        <v>209481</v>
      </c>
      <c r="BA150">
        <v>221497</v>
      </c>
      <c r="BB150">
        <v>249635</v>
      </c>
      <c r="BC150">
        <v>243610</v>
      </c>
      <c r="BD150">
        <v>373798</v>
      </c>
      <c r="BE150">
        <v>334631</v>
      </c>
      <c r="BF150">
        <v>354766</v>
      </c>
      <c r="BG150">
        <v>430466</v>
      </c>
      <c r="BH150">
        <v>12963324</v>
      </c>
    </row>
    <row r="151" spans="1:60" x14ac:dyDescent="0.2">
      <c r="A151" s="2" t="s">
        <v>276</v>
      </c>
      <c r="AU151">
        <v>11261</v>
      </c>
      <c r="AV151">
        <v>12211</v>
      </c>
      <c r="AW151">
        <v>11091</v>
      </c>
      <c r="AX151">
        <v>11168</v>
      </c>
      <c r="AY151">
        <v>11077</v>
      </c>
      <c r="AZ151">
        <v>13677</v>
      </c>
      <c r="BA151">
        <v>12816</v>
      </c>
      <c r="BB151">
        <v>9882</v>
      </c>
      <c r="BC151">
        <v>10958</v>
      </c>
      <c r="BD151">
        <v>10987</v>
      </c>
      <c r="BE151">
        <v>14537</v>
      </c>
      <c r="BF151">
        <v>12604</v>
      </c>
      <c r="BG151">
        <v>13282</v>
      </c>
      <c r="BH151">
        <v>155551</v>
      </c>
    </row>
    <row r="152" spans="1:60" x14ac:dyDescent="0.2">
      <c r="A152" s="2" t="s">
        <v>278</v>
      </c>
      <c r="B152">
        <v>344</v>
      </c>
      <c r="C152">
        <v>353</v>
      </c>
      <c r="D152">
        <v>363</v>
      </c>
      <c r="E152">
        <v>381</v>
      </c>
      <c r="F152">
        <v>392</v>
      </c>
      <c r="G152">
        <v>398</v>
      </c>
      <c r="H152">
        <v>425</v>
      </c>
      <c r="I152">
        <v>459</v>
      </c>
      <c r="J152">
        <v>408</v>
      </c>
      <c r="K152">
        <v>429</v>
      </c>
      <c r="L152">
        <v>451</v>
      </c>
      <c r="M152">
        <v>454</v>
      </c>
      <c r="N152">
        <v>460</v>
      </c>
      <c r="O152">
        <v>467</v>
      </c>
      <c r="P152">
        <v>474</v>
      </c>
      <c r="Q152">
        <v>490</v>
      </c>
      <c r="R152">
        <v>488</v>
      </c>
      <c r="S152">
        <v>505</v>
      </c>
      <c r="T152">
        <v>541</v>
      </c>
      <c r="U152">
        <v>571</v>
      </c>
      <c r="V152">
        <v>619</v>
      </c>
      <c r="W152">
        <v>700</v>
      </c>
      <c r="X152">
        <v>685</v>
      </c>
      <c r="Y152">
        <v>688</v>
      </c>
      <c r="Z152">
        <v>689</v>
      </c>
      <c r="AA152">
        <v>713</v>
      </c>
      <c r="AB152">
        <v>738</v>
      </c>
      <c r="AC152">
        <v>759</v>
      </c>
      <c r="AD152">
        <v>775</v>
      </c>
      <c r="AE152">
        <v>798</v>
      </c>
      <c r="AF152">
        <v>823</v>
      </c>
      <c r="AG152">
        <v>849</v>
      </c>
      <c r="AH152">
        <v>874</v>
      </c>
      <c r="AI152">
        <v>898</v>
      </c>
      <c r="AJ152">
        <v>900</v>
      </c>
      <c r="AK152">
        <v>900</v>
      </c>
      <c r="AL152">
        <v>900</v>
      </c>
      <c r="AM152">
        <v>900</v>
      </c>
      <c r="AN152">
        <v>900</v>
      </c>
      <c r="AO152">
        <v>900</v>
      </c>
      <c r="AP152">
        <v>900</v>
      </c>
      <c r="AQ152">
        <v>900</v>
      </c>
      <c r="AR152">
        <v>900</v>
      </c>
      <c r="AS152">
        <v>902</v>
      </c>
      <c r="AT152">
        <v>902</v>
      </c>
      <c r="AU152">
        <v>961</v>
      </c>
      <c r="AV152">
        <v>949</v>
      </c>
      <c r="AW152">
        <v>920</v>
      </c>
      <c r="AX152">
        <v>922</v>
      </c>
      <c r="AY152">
        <v>916</v>
      </c>
      <c r="AZ152">
        <v>927</v>
      </c>
      <c r="BA152">
        <v>934</v>
      </c>
      <c r="BB152">
        <v>929</v>
      </c>
      <c r="BC152">
        <v>935</v>
      </c>
      <c r="BD152">
        <v>935</v>
      </c>
      <c r="BE152">
        <v>937</v>
      </c>
      <c r="BF152">
        <v>937</v>
      </c>
      <c r="BG152">
        <v>938</v>
      </c>
      <c r="BH152">
        <v>41505</v>
      </c>
    </row>
    <row r="153" spans="1:60" x14ac:dyDescent="0.2">
      <c r="A153" s="2" t="s">
        <v>280</v>
      </c>
      <c r="B153">
        <v>164813</v>
      </c>
      <c r="C153">
        <v>154590</v>
      </c>
      <c r="D153">
        <v>147731</v>
      </c>
      <c r="E153">
        <v>148023</v>
      </c>
      <c r="F153">
        <v>162655</v>
      </c>
      <c r="G153">
        <v>171400</v>
      </c>
      <c r="H153">
        <v>178700</v>
      </c>
      <c r="I153">
        <v>193280</v>
      </c>
      <c r="J153">
        <v>197460</v>
      </c>
      <c r="K153">
        <v>202320</v>
      </c>
      <c r="L153">
        <v>205387</v>
      </c>
      <c r="M153">
        <v>217184</v>
      </c>
      <c r="N153">
        <v>213356</v>
      </c>
      <c r="O153">
        <v>210365</v>
      </c>
      <c r="P153">
        <v>198500</v>
      </c>
      <c r="Q153">
        <v>186610</v>
      </c>
      <c r="R153">
        <v>212457</v>
      </c>
      <c r="S153">
        <v>226464</v>
      </c>
      <c r="T153">
        <v>233036</v>
      </c>
      <c r="U153">
        <v>238780</v>
      </c>
      <c r="V153">
        <v>271300</v>
      </c>
      <c r="W153">
        <v>272130</v>
      </c>
      <c r="X153">
        <v>248643</v>
      </c>
      <c r="Y153">
        <v>248887</v>
      </c>
      <c r="Z153">
        <v>242307</v>
      </c>
      <c r="AA153">
        <v>288985</v>
      </c>
      <c r="AB153">
        <v>355800</v>
      </c>
      <c r="AC153">
        <v>387845</v>
      </c>
      <c r="AD153">
        <v>447205</v>
      </c>
      <c r="AE153">
        <v>463625</v>
      </c>
      <c r="AF153">
        <v>464004</v>
      </c>
      <c r="AG153">
        <v>477704</v>
      </c>
      <c r="AH153">
        <v>471119</v>
      </c>
      <c r="AI153">
        <v>469250</v>
      </c>
      <c r="AJ153">
        <v>494484</v>
      </c>
      <c r="AK153">
        <v>507650</v>
      </c>
      <c r="AL153">
        <v>561991</v>
      </c>
      <c r="AM153">
        <v>553317</v>
      </c>
      <c r="AN153">
        <v>608118</v>
      </c>
      <c r="AO153">
        <v>605044</v>
      </c>
      <c r="AP153">
        <v>614604</v>
      </c>
      <c r="AQ153">
        <v>651872</v>
      </c>
      <c r="AR153">
        <v>668905</v>
      </c>
      <c r="AS153">
        <v>666275</v>
      </c>
      <c r="AT153">
        <v>738948</v>
      </c>
      <c r="AU153">
        <v>760313</v>
      </c>
      <c r="AV153">
        <v>780237</v>
      </c>
      <c r="AW153">
        <v>872628</v>
      </c>
      <c r="AX153">
        <v>955927</v>
      </c>
      <c r="AY153">
        <v>1032836</v>
      </c>
      <c r="AZ153">
        <v>1079399</v>
      </c>
      <c r="BA153">
        <v>1090090</v>
      </c>
      <c r="BB153">
        <v>1084090</v>
      </c>
      <c r="BC153">
        <v>1117350</v>
      </c>
      <c r="BD153">
        <v>1220424</v>
      </c>
      <c r="BE153">
        <v>1187575</v>
      </c>
      <c r="BF153">
        <v>1271926</v>
      </c>
      <c r="BG153">
        <v>1345660</v>
      </c>
      <c r="BH153">
        <v>29441578</v>
      </c>
    </row>
    <row r="154" spans="1:60" x14ac:dyDescent="0.2">
      <c r="A154" s="2" t="s">
        <v>282</v>
      </c>
      <c r="B154">
        <v>37500</v>
      </c>
      <c r="C154">
        <v>38922</v>
      </c>
      <c r="D154">
        <v>40332</v>
      </c>
      <c r="E154">
        <v>41799</v>
      </c>
      <c r="F154">
        <v>46482</v>
      </c>
      <c r="G154">
        <v>46925</v>
      </c>
      <c r="H154">
        <v>50220</v>
      </c>
      <c r="I154">
        <v>53646</v>
      </c>
      <c r="J154">
        <v>54252</v>
      </c>
      <c r="K154">
        <v>57570</v>
      </c>
      <c r="L154">
        <v>60846</v>
      </c>
      <c r="M154">
        <v>63079</v>
      </c>
      <c r="N154">
        <v>65255</v>
      </c>
      <c r="O154">
        <v>66456</v>
      </c>
      <c r="P154">
        <v>65316</v>
      </c>
      <c r="Q154">
        <v>55536</v>
      </c>
      <c r="R154">
        <v>59586</v>
      </c>
      <c r="S154">
        <v>61428</v>
      </c>
      <c r="T154">
        <v>64398</v>
      </c>
      <c r="U154">
        <v>66624</v>
      </c>
      <c r="V154">
        <v>68424</v>
      </c>
      <c r="W154">
        <v>69072</v>
      </c>
      <c r="X154">
        <v>69372</v>
      </c>
      <c r="Y154">
        <v>71430</v>
      </c>
      <c r="Z154">
        <v>74040</v>
      </c>
      <c r="AA154">
        <v>71334</v>
      </c>
      <c r="AB154">
        <v>70452</v>
      </c>
      <c r="AC154">
        <v>73260</v>
      </c>
      <c r="AD154">
        <v>73908</v>
      </c>
      <c r="AE154">
        <v>110310</v>
      </c>
      <c r="AF154">
        <v>123942</v>
      </c>
      <c r="AG154">
        <v>135509</v>
      </c>
      <c r="AH154">
        <v>147240</v>
      </c>
      <c r="AI154">
        <v>160963</v>
      </c>
      <c r="AJ154">
        <v>178756</v>
      </c>
      <c r="AK154">
        <v>183493</v>
      </c>
      <c r="AL154">
        <v>186760</v>
      </c>
      <c r="AM154">
        <v>191519</v>
      </c>
      <c r="AN154">
        <v>192996</v>
      </c>
      <c r="AO154">
        <v>194430</v>
      </c>
      <c r="AP154">
        <v>190164</v>
      </c>
      <c r="AQ154">
        <v>180457</v>
      </c>
      <c r="AR154">
        <v>152503</v>
      </c>
      <c r="AS154">
        <v>159946</v>
      </c>
      <c r="AT154">
        <v>170187</v>
      </c>
      <c r="AU154">
        <v>138546</v>
      </c>
      <c r="AV154">
        <v>152504</v>
      </c>
      <c r="AW154">
        <v>165126</v>
      </c>
      <c r="AX154">
        <v>165602</v>
      </c>
      <c r="AY154">
        <v>167877</v>
      </c>
      <c r="AZ154">
        <v>182071</v>
      </c>
      <c r="BA154">
        <v>211783</v>
      </c>
      <c r="BB154">
        <v>222075</v>
      </c>
      <c r="BC154">
        <v>222628</v>
      </c>
      <c r="BD154">
        <v>240426</v>
      </c>
      <c r="BE154">
        <v>246468</v>
      </c>
      <c r="BF154">
        <v>254588</v>
      </c>
      <c r="BG154">
        <v>239705</v>
      </c>
      <c r="BH154">
        <v>7006038</v>
      </c>
    </row>
    <row r="155" spans="1:60" x14ac:dyDescent="0.2">
      <c r="A155" s="2" t="s">
        <v>284</v>
      </c>
      <c r="B155">
        <v>106436</v>
      </c>
      <c r="C155">
        <v>107458</v>
      </c>
      <c r="D155">
        <v>117585</v>
      </c>
      <c r="E155">
        <v>125719</v>
      </c>
      <c r="F155">
        <v>133694</v>
      </c>
      <c r="G155">
        <v>144984</v>
      </c>
      <c r="H155">
        <v>163347</v>
      </c>
      <c r="I155">
        <v>162842</v>
      </c>
      <c r="J155">
        <v>178995</v>
      </c>
      <c r="K155">
        <v>191561</v>
      </c>
      <c r="L155">
        <v>194901</v>
      </c>
      <c r="M155">
        <v>192147</v>
      </c>
      <c r="N155">
        <v>195188</v>
      </c>
      <c r="O155">
        <v>188315</v>
      </c>
      <c r="P155">
        <v>198377</v>
      </c>
      <c r="Q155">
        <v>210361</v>
      </c>
      <c r="R155">
        <v>212723</v>
      </c>
      <c r="S155">
        <v>221836</v>
      </c>
      <c r="T155">
        <v>237309</v>
      </c>
      <c r="U155">
        <v>248068</v>
      </c>
      <c r="V155">
        <v>266383</v>
      </c>
      <c r="W155">
        <v>281871</v>
      </c>
      <c r="X155">
        <v>290845</v>
      </c>
      <c r="Y155">
        <v>300344</v>
      </c>
      <c r="Z155">
        <v>309993</v>
      </c>
      <c r="AA155">
        <v>312601</v>
      </c>
      <c r="AB155">
        <v>324314</v>
      </c>
      <c r="AC155">
        <v>335551</v>
      </c>
      <c r="AD155">
        <v>270443</v>
      </c>
      <c r="AE155">
        <v>205913</v>
      </c>
      <c r="AF155">
        <v>195341</v>
      </c>
      <c r="AG155">
        <v>206867</v>
      </c>
      <c r="AH155">
        <v>215261</v>
      </c>
      <c r="AI155">
        <v>230106</v>
      </c>
      <c r="AJ155">
        <v>257720</v>
      </c>
      <c r="AK155">
        <v>285104</v>
      </c>
      <c r="AL155">
        <v>310615</v>
      </c>
      <c r="AM155">
        <v>332293</v>
      </c>
      <c r="AN155">
        <v>395570</v>
      </c>
      <c r="AO155">
        <v>467894</v>
      </c>
      <c r="AP155">
        <v>532384</v>
      </c>
      <c r="AQ155">
        <v>614282</v>
      </c>
      <c r="AR155">
        <v>779746</v>
      </c>
      <c r="AS155">
        <v>925337</v>
      </c>
      <c r="AT155">
        <v>1124483</v>
      </c>
      <c r="AU155">
        <v>1284179</v>
      </c>
      <c r="AV155">
        <v>1425205</v>
      </c>
      <c r="AW155">
        <v>1568752</v>
      </c>
      <c r="AX155">
        <v>1808708</v>
      </c>
      <c r="AY155">
        <v>1990965</v>
      </c>
      <c r="AZ155">
        <v>2103315</v>
      </c>
      <c r="BA155">
        <v>2302678</v>
      </c>
      <c r="BB155">
        <v>2520138</v>
      </c>
      <c r="BC155">
        <v>2793897</v>
      </c>
      <c r="BD155">
        <v>3001435</v>
      </c>
      <c r="BE155">
        <v>3075348</v>
      </c>
      <c r="BF155">
        <v>3153557</v>
      </c>
      <c r="BG155">
        <v>3528801</v>
      </c>
      <c r="BH155">
        <v>43860085</v>
      </c>
    </row>
    <row r="156" spans="1:60" x14ac:dyDescent="0.2">
      <c r="A156" s="2" t="s">
        <v>286</v>
      </c>
      <c r="B156">
        <v>30295</v>
      </c>
      <c r="C156">
        <v>32925</v>
      </c>
      <c r="D156">
        <v>34125</v>
      </c>
      <c r="E156">
        <v>36241</v>
      </c>
      <c r="F156">
        <v>37631</v>
      </c>
      <c r="G156">
        <v>44200</v>
      </c>
      <c r="H156">
        <v>46161</v>
      </c>
      <c r="I156">
        <v>48490</v>
      </c>
      <c r="J156">
        <v>50303</v>
      </c>
      <c r="K156">
        <v>51260</v>
      </c>
      <c r="L156">
        <v>52225</v>
      </c>
      <c r="M156">
        <v>53342</v>
      </c>
      <c r="N156">
        <v>54467</v>
      </c>
      <c r="O156">
        <v>55934</v>
      </c>
      <c r="P156">
        <v>39493</v>
      </c>
      <c r="Q156">
        <v>49240</v>
      </c>
      <c r="R156">
        <v>55384</v>
      </c>
      <c r="S156">
        <v>58343</v>
      </c>
      <c r="T156">
        <v>66193</v>
      </c>
      <c r="U156">
        <v>74090</v>
      </c>
      <c r="V156">
        <v>50989</v>
      </c>
      <c r="W156">
        <v>48411</v>
      </c>
      <c r="X156">
        <v>50547</v>
      </c>
      <c r="Y156">
        <v>52908</v>
      </c>
      <c r="Z156">
        <v>53878</v>
      </c>
      <c r="AA156">
        <v>56141</v>
      </c>
      <c r="AB156">
        <v>55353</v>
      </c>
      <c r="AC156">
        <v>59206</v>
      </c>
      <c r="AD156">
        <v>64033</v>
      </c>
      <c r="AE156">
        <v>61366</v>
      </c>
      <c r="AF156">
        <v>69712</v>
      </c>
      <c r="AG156">
        <v>66834</v>
      </c>
      <c r="AH156">
        <v>67561</v>
      </c>
      <c r="AI156">
        <v>68192</v>
      </c>
      <c r="AJ156">
        <v>64057</v>
      </c>
      <c r="AK156">
        <v>63415</v>
      </c>
      <c r="AL156">
        <v>50226</v>
      </c>
      <c r="AM156">
        <v>59458</v>
      </c>
      <c r="AN156">
        <v>76120</v>
      </c>
      <c r="AO156">
        <v>97254</v>
      </c>
      <c r="AP156">
        <v>82144</v>
      </c>
      <c r="AQ156">
        <v>78360</v>
      </c>
      <c r="AR156">
        <v>81725</v>
      </c>
      <c r="AS156">
        <v>75140</v>
      </c>
      <c r="AT156">
        <v>73311</v>
      </c>
      <c r="AU156">
        <v>71614</v>
      </c>
      <c r="AV156">
        <v>76489</v>
      </c>
      <c r="AW156">
        <v>76118</v>
      </c>
      <c r="AX156">
        <v>76844</v>
      </c>
      <c r="AY156">
        <v>77314</v>
      </c>
      <c r="AZ156">
        <v>78140</v>
      </c>
      <c r="BA156">
        <v>79840</v>
      </c>
      <c r="BB156">
        <v>80578</v>
      </c>
      <c r="BC156">
        <v>79784</v>
      </c>
      <c r="BD156">
        <v>76272</v>
      </c>
      <c r="BE156">
        <v>75850</v>
      </c>
      <c r="BF156">
        <v>78350</v>
      </c>
      <c r="BG156">
        <v>73763</v>
      </c>
      <c r="BH156">
        <v>3597639</v>
      </c>
    </row>
    <row r="157" spans="1:60" x14ac:dyDescent="0.2">
      <c r="A157" s="2" t="s">
        <v>288</v>
      </c>
      <c r="B157">
        <v>23</v>
      </c>
      <c r="C157">
        <v>24</v>
      </c>
      <c r="D157">
        <v>24</v>
      </c>
      <c r="E157">
        <v>25</v>
      </c>
      <c r="F157">
        <v>26</v>
      </c>
      <c r="G157">
        <v>26</v>
      </c>
      <c r="H157">
        <v>28</v>
      </c>
      <c r="I157">
        <v>29</v>
      </c>
      <c r="J157">
        <v>30</v>
      </c>
      <c r="K157">
        <v>31</v>
      </c>
      <c r="L157">
        <v>32</v>
      </c>
      <c r="M157">
        <v>34</v>
      </c>
      <c r="N157">
        <v>36</v>
      </c>
      <c r="O157">
        <v>38</v>
      </c>
      <c r="P157">
        <v>39</v>
      </c>
      <c r="Q157">
        <v>32</v>
      </c>
      <c r="R157">
        <v>32</v>
      </c>
      <c r="S157">
        <v>38</v>
      </c>
      <c r="T157">
        <v>40</v>
      </c>
      <c r="U157">
        <v>42</v>
      </c>
      <c r="V157">
        <v>48</v>
      </c>
      <c r="W157">
        <v>51</v>
      </c>
      <c r="X157">
        <v>54</v>
      </c>
      <c r="Y157">
        <v>48</v>
      </c>
      <c r="Z157">
        <v>51</v>
      </c>
      <c r="AA157">
        <v>55</v>
      </c>
      <c r="AB157">
        <v>58</v>
      </c>
      <c r="AC157">
        <v>61</v>
      </c>
      <c r="AD157">
        <v>61</v>
      </c>
      <c r="AE157">
        <v>64</v>
      </c>
      <c r="AF157">
        <v>67</v>
      </c>
      <c r="AG157">
        <v>70</v>
      </c>
      <c r="AH157">
        <v>73</v>
      </c>
      <c r="AI157">
        <v>73</v>
      </c>
      <c r="AJ157">
        <v>73</v>
      </c>
      <c r="AK157">
        <v>73</v>
      </c>
      <c r="AL157">
        <v>73</v>
      </c>
      <c r="AM157">
        <v>73</v>
      </c>
      <c r="AN157">
        <v>73</v>
      </c>
      <c r="AO157">
        <v>73</v>
      </c>
      <c r="AP157">
        <v>73</v>
      </c>
      <c r="AQ157">
        <v>73</v>
      </c>
      <c r="AR157">
        <v>73</v>
      </c>
      <c r="AS157">
        <v>73</v>
      </c>
      <c r="AT157">
        <v>73</v>
      </c>
      <c r="AU157">
        <v>73</v>
      </c>
      <c r="AV157">
        <v>76</v>
      </c>
      <c r="AW157">
        <v>78</v>
      </c>
      <c r="AX157">
        <v>78</v>
      </c>
      <c r="AY157">
        <v>78</v>
      </c>
      <c r="AZ157">
        <v>78</v>
      </c>
      <c r="BA157">
        <v>77</v>
      </c>
      <c r="BB157">
        <v>77</v>
      </c>
      <c r="BC157">
        <v>78</v>
      </c>
      <c r="BD157">
        <v>78</v>
      </c>
      <c r="BE157">
        <v>79</v>
      </c>
      <c r="BF157">
        <v>79</v>
      </c>
      <c r="BG157">
        <v>79</v>
      </c>
      <c r="BH157">
        <v>3274</v>
      </c>
    </row>
    <row r="158" spans="1:60" x14ac:dyDescent="0.2">
      <c r="A158" s="2" t="s">
        <v>290</v>
      </c>
      <c r="B158">
        <v>62451</v>
      </c>
      <c r="C158">
        <v>64296</v>
      </c>
      <c r="D158">
        <v>67581</v>
      </c>
      <c r="E158">
        <v>68706</v>
      </c>
      <c r="F158">
        <v>70478</v>
      </c>
      <c r="G158">
        <v>70746</v>
      </c>
      <c r="H158">
        <v>73681</v>
      </c>
      <c r="I158">
        <v>75806</v>
      </c>
      <c r="J158">
        <v>78061</v>
      </c>
      <c r="K158">
        <v>80626</v>
      </c>
      <c r="L158">
        <v>84240</v>
      </c>
      <c r="M158">
        <v>88255</v>
      </c>
      <c r="N158">
        <v>91305</v>
      </c>
      <c r="O158">
        <v>95335</v>
      </c>
      <c r="P158">
        <v>101015</v>
      </c>
      <c r="Q158">
        <v>105265</v>
      </c>
      <c r="R158">
        <v>110760</v>
      </c>
      <c r="S158">
        <v>114935</v>
      </c>
      <c r="T158">
        <v>118705</v>
      </c>
      <c r="U158">
        <v>127450</v>
      </c>
      <c r="V158">
        <v>139015</v>
      </c>
      <c r="W158">
        <v>152540</v>
      </c>
      <c r="X158">
        <v>157850</v>
      </c>
      <c r="Y158">
        <v>162260</v>
      </c>
      <c r="Z158">
        <v>166456</v>
      </c>
      <c r="AA158">
        <v>170122</v>
      </c>
      <c r="AB158">
        <v>172625</v>
      </c>
      <c r="AC158">
        <v>178788</v>
      </c>
      <c r="AD158">
        <v>181856</v>
      </c>
      <c r="AE158">
        <v>186521</v>
      </c>
      <c r="AF158">
        <v>188827</v>
      </c>
      <c r="AG158">
        <v>190090</v>
      </c>
      <c r="AH158">
        <v>191203</v>
      </c>
      <c r="AI158">
        <v>197778</v>
      </c>
      <c r="AJ158">
        <v>204648</v>
      </c>
      <c r="AK158">
        <v>208610</v>
      </c>
      <c r="AL158">
        <v>222038</v>
      </c>
      <c r="AM158">
        <v>228530</v>
      </c>
      <c r="AN158">
        <v>232804</v>
      </c>
      <c r="AO158">
        <v>237185</v>
      </c>
      <c r="AP158">
        <v>241433</v>
      </c>
      <c r="AQ158">
        <v>246095</v>
      </c>
      <c r="AR158">
        <v>251499</v>
      </c>
      <c r="AS158">
        <v>256862</v>
      </c>
      <c r="AT158">
        <v>263692</v>
      </c>
      <c r="AU158">
        <v>268080</v>
      </c>
      <c r="AV158">
        <v>276405</v>
      </c>
      <c r="AW158">
        <v>283367</v>
      </c>
      <c r="AX158">
        <v>291840</v>
      </c>
      <c r="AY158">
        <v>298723</v>
      </c>
      <c r="AZ158">
        <v>328625</v>
      </c>
      <c r="BA158">
        <v>339355</v>
      </c>
      <c r="BB158">
        <v>347017</v>
      </c>
      <c r="BC158">
        <v>350094</v>
      </c>
      <c r="BD158">
        <v>355020</v>
      </c>
      <c r="BE158">
        <v>374186</v>
      </c>
      <c r="BF158">
        <v>385014</v>
      </c>
      <c r="BG158">
        <v>399988</v>
      </c>
      <c r="BH158">
        <v>11076738</v>
      </c>
    </row>
    <row r="159" spans="1:60" x14ac:dyDescent="0.2">
      <c r="A159" s="2" t="s">
        <v>292</v>
      </c>
      <c r="B159">
        <v>4683909</v>
      </c>
      <c r="C159">
        <v>4773585</v>
      </c>
      <c r="D159">
        <v>4889514</v>
      </c>
      <c r="E159">
        <v>5097863</v>
      </c>
      <c r="F159">
        <v>5228022</v>
      </c>
      <c r="G159">
        <v>5464205</v>
      </c>
      <c r="H159">
        <v>5676372</v>
      </c>
      <c r="I159">
        <v>5926976</v>
      </c>
      <c r="J159">
        <v>6086665</v>
      </c>
      <c r="K159">
        <v>6210590</v>
      </c>
      <c r="L159">
        <v>6281045</v>
      </c>
      <c r="M159">
        <v>6381366</v>
      </c>
      <c r="N159">
        <v>6489248</v>
      </c>
      <c r="O159">
        <v>6595051</v>
      </c>
      <c r="P159">
        <v>6781376</v>
      </c>
      <c r="Q159">
        <v>7025441</v>
      </c>
      <c r="R159">
        <v>7311320</v>
      </c>
      <c r="S159">
        <v>7638674</v>
      </c>
      <c r="T159">
        <v>7771097</v>
      </c>
      <c r="U159">
        <v>7931214</v>
      </c>
      <c r="V159">
        <v>8251682</v>
      </c>
      <c r="W159">
        <v>8513361</v>
      </c>
      <c r="X159">
        <v>8733773</v>
      </c>
      <c r="Y159">
        <v>8954619</v>
      </c>
      <c r="Z159">
        <v>9221126</v>
      </c>
      <c r="AA159">
        <v>9577181</v>
      </c>
      <c r="AB159">
        <v>9813183</v>
      </c>
      <c r="AC159">
        <v>10285930</v>
      </c>
      <c r="AD159">
        <v>10385487</v>
      </c>
      <c r="AE159">
        <v>10636287</v>
      </c>
      <c r="AF159">
        <v>11129531</v>
      </c>
      <c r="AG159">
        <v>11453170</v>
      </c>
      <c r="AH159">
        <v>11731867</v>
      </c>
      <c r="AI159">
        <v>12048600</v>
      </c>
      <c r="AJ159">
        <v>12602966</v>
      </c>
      <c r="AK159">
        <v>12691519</v>
      </c>
      <c r="AL159">
        <v>13371964</v>
      </c>
      <c r="AM159">
        <v>13682610</v>
      </c>
      <c r="AN159">
        <v>14457011</v>
      </c>
      <c r="AO159">
        <v>14874585</v>
      </c>
      <c r="AP159">
        <v>15386899</v>
      </c>
      <c r="AQ159">
        <v>16142676</v>
      </c>
      <c r="AR159">
        <v>16297961</v>
      </c>
      <c r="AS159">
        <v>16710397</v>
      </c>
      <c r="AT159">
        <v>17768253</v>
      </c>
      <c r="AU159">
        <v>18612235</v>
      </c>
      <c r="AV159">
        <v>19546386</v>
      </c>
      <c r="AW159">
        <v>20407870</v>
      </c>
      <c r="AX159">
        <v>21421352</v>
      </c>
      <c r="AY159">
        <v>22468633</v>
      </c>
      <c r="AZ159">
        <v>23426805</v>
      </c>
      <c r="BA159">
        <v>24268188</v>
      </c>
      <c r="BB159">
        <v>25089632</v>
      </c>
      <c r="BC159">
        <v>25901251</v>
      </c>
      <c r="BD159">
        <v>26622410</v>
      </c>
      <c r="BE159">
        <v>26933687</v>
      </c>
      <c r="BF159">
        <v>27693239</v>
      </c>
      <c r="BG159">
        <v>28990086</v>
      </c>
      <c r="BH159">
        <v>740347945</v>
      </c>
    </row>
    <row r="160" spans="1:60" x14ac:dyDescent="0.2">
      <c r="A160" s="2" t="s">
        <v>293</v>
      </c>
      <c r="B160">
        <v>720100</v>
      </c>
      <c r="C160">
        <v>786983</v>
      </c>
      <c r="D160">
        <v>842885</v>
      </c>
      <c r="E160">
        <v>815408</v>
      </c>
      <c r="F160">
        <v>923285</v>
      </c>
      <c r="G160">
        <v>968935</v>
      </c>
      <c r="H160">
        <v>1075082</v>
      </c>
      <c r="I160">
        <v>1169975</v>
      </c>
      <c r="J160">
        <v>1185700</v>
      </c>
      <c r="K160">
        <v>1363450</v>
      </c>
      <c r="L160">
        <v>1478325</v>
      </c>
      <c r="M160">
        <v>1430400</v>
      </c>
      <c r="N160">
        <v>1472575</v>
      </c>
      <c r="O160">
        <v>1610150</v>
      </c>
      <c r="P160">
        <v>1606825</v>
      </c>
      <c r="Q160">
        <v>1663625</v>
      </c>
      <c r="R160">
        <v>1691629</v>
      </c>
      <c r="S160">
        <v>1758078</v>
      </c>
      <c r="T160">
        <v>1852936</v>
      </c>
      <c r="U160">
        <v>1900684</v>
      </c>
      <c r="V160">
        <v>2025244</v>
      </c>
      <c r="W160">
        <v>2032195</v>
      </c>
      <c r="X160">
        <v>2075106</v>
      </c>
      <c r="Y160">
        <v>2212186</v>
      </c>
      <c r="Z160">
        <v>2322519</v>
      </c>
      <c r="AA160">
        <v>2400783</v>
      </c>
      <c r="AB160">
        <v>2482949</v>
      </c>
      <c r="AC160">
        <v>2580713</v>
      </c>
      <c r="AD160">
        <v>2547189</v>
      </c>
      <c r="AE160">
        <v>2732916</v>
      </c>
      <c r="AF160">
        <v>2778622</v>
      </c>
      <c r="AG160">
        <v>2816462</v>
      </c>
      <c r="AH160">
        <v>2959924</v>
      </c>
      <c r="AI160">
        <v>2909060</v>
      </c>
      <c r="AJ160">
        <v>2859590</v>
      </c>
      <c r="AK160">
        <v>2939057</v>
      </c>
      <c r="AL160">
        <v>2687732</v>
      </c>
      <c r="AM160">
        <v>3037939</v>
      </c>
      <c r="AN160">
        <v>2994201</v>
      </c>
      <c r="AO160">
        <v>2880045</v>
      </c>
      <c r="AP160">
        <v>2595447</v>
      </c>
      <c r="AQ160">
        <v>2535822</v>
      </c>
      <c r="AR160">
        <v>2231496</v>
      </c>
      <c r="AS160">
        <v>2386190</v>
      </c>
      <c r="AT160">
        <v>2412290</v>
      </c>
      <c r="AU160">
        <v>2361490</v>
      </c>
      <c r="AV160">
        <v>2448382</v>
      </c>
      <c r="AW160">
        <v>2473438</v>
      </c>
      <c r="AX160">
        <v>2532218</v>
      </c>
      <c r="AY160">
        <v>2553316</v>
      </c>
      <c r="AZ160">
        <v>2659756</v>
      </c>
      <c r="BA160">
        <v>2686363</v>
      </c>
      <c r="BB160">
        <v>2700170</v>
      </c>
      <c r="BC160">
        <v>2784184</v>
      </c>
      <c r="BD160">
        <v>2913981</v>
      </c>
      <c r="BE160">
        <v>2985882</v>
      </c>
      <c r="BF160">
        <v>3007300</v>
      </c>
      <c r="BG160">
        <v>2936411</v>
      </c>
      <c r="BH160">
        <v>125795598</v>
      </c>
    </row>
    <row r="161" spans="1:60" x14ac:dyDescent="0.2">
      <c r="A161" s="2" t="s">
        <v>295</v>
      </c>
      <c r="B161">
        <v>1780</v>
      </c>
      <c r="C161">
        <v>1764</v>
      </c>
      <c r="D161">
        <v>1756</v>
      </c>
      <c r="E161">
        <v>1785</v>
      </c>
      <c r="F161">
        <v>1699</v>
      </c>
      <c r="G161">
        <v>1669</v>
      </c>
      <c r="H161">
        <v>1637</v>
      </c>
      <c r="I161">
        <v>1832</v>
      </c>
      <c r="J161">
        <v>2398</v>
      </c>
      <c r="K161">
        <v>2587</v>
      </c>
      <c r="L161">
        <v>2929</v>
      </c>
      <c r="M161">
        <v>2667</v>
      </c>
      <c r="N161">
        <v>2400</v>
      </c>
      <c r="O161">
        <v>2188</v>
      </c>
      <c r="P161">
        <v>2176</v>
      </c>
      <c r="Q161">
        <v>2299</v>
      </c>
      <c r="R161">
        <v>1903</v>
      </c>
      <c r="S161">
        <v>1777</v>
      </c>
      <c r="T161">
        <v>1206</v>
      </c>
      <c r="U161">
        <v>1261</v>
      </c>
      <c r="V161">
        <v>1151</v>
      </c>
      <c r="W161">
        <v>1426</v>
      </c>
      <c r="X161">
        <v>1177</v>
      </c>
      <c r="Y161">
        <v>1282</v>
      </c>
      <c r="Z161">
        <v>1031</v>
      </c>
      <c r="AA161">
        <v>736</v>
      </c>
      <c r="AB161">
        <v>516</v>
      </c>
      <c r="AC161">
        <v>512</v>
      </c>
      <c r="AD161">
        <v>530</v>
      </c>
      <c r="AE161">
        <v>764</v>
      </c>
      <c r="AF161">
        <v>549</v>
      </c>
      <c r="AG161">
        <v>558</v>
      </c>
      <c r="AH161">
        <v>743</v>
      </c>
      <c r="AI161">
        <v>791</v>
      </c>
      <c r="AJ161">
        <v>902</v>
      </c>
      <c r="AK161">
        <v>634</v>
      </c>
      <c r="AL161">
        <v>595</v>
      </c>
      <c r="AM161">
        <v>600</v>
      </c>
      <c r="AN161">
        <v>537</v>
      </c>
      <c r="AO161">
        <v>550</v>
      </c>
      <c r="AP161">
        <v>569</v>
      </c>
      <c r="AQ161">
        <v>568</v>
      </c>
      <c r="AR161">
        <v>572</v>
      </c>
      <c r="AS161">
        <v>579</v>
      </c>
      <c r="AT161">
        <v>579</v>
      </c>
      <c r="AU161">
        <v>580</v>
      </c>
      <c r="AV161">
        <v>590</v>
      </c>
      <c r="AW161">
        <v>633</v>
      </c>
      <c r="AX161">
        <v>703</v>
      </c>
      <c r="AY161">
        <v>681</v>
      </c>
      <c r="AZ161">
        <v>681</v>
      </c>
      <c r="BA161">
        <v>714</v>
      </c>
      <c r="BB161">
        <v>692</v>
      </c>
      <c r="BC161">
        <v>703</v>
      </c>
      <c r="BD161">
        <v>715</v>
      </c>
      <c r="BE161">
        <v>716</v>
      </c>
      <c r="BF161">
        <v>727</v>
      </c>
      <c r="BG161">
        <v>732</v>
      </c>
      <c r="BH161">
        <v>67031</v>
      </c>
    </row>
    <row r="162" spans="1:60" x14ac:dyDescent="0.2">
      <c r="A162" s="2" t="s">
        <v>297</v>
      </c>
      <c r="B162">
        <v>4066</v>
      </c>
      <c r="C162">
        <v>4278</v>
      </c>
      <c r="D162">
        <v>4289</v>
      </c>
      <c r="E162">
        <v>4150</v>
      </c>
      <c r="F162">
        <v>4290</v>
      </c>
      <c r="G162">
        <v>4117</v>
      </c>
      <c r="H162">
        <v>4248</v>
      </c>
      <c r="I162">
        <v>4361</v>
      </c>
      <c r="J162">
        <v>4130</v>
      </c>
      <c r="K162">
        <v>4211</v>
      </c>
      <c r="L162">
        <v>4482</v>
      </c>
      <c r="M162">
        <v>4568</v>
      </c>
      <c r="N162">
        <v>4288</v>
      </c>
      <c r="O162">
        <v>3289</v>
      </c>
      <c r="P162">
        <v>3739</v>
      </c>
      <c r="Q162">
        <v>3137</v>
      </c>
      <c r="R162">
        <v>3613</v>
      </c>
      <c r="S162">
        <v>3597</v>
      </c>
      <c r="T162">
        <v>3678</v>
      </c>
      <c r="U162">
        <v>3559</v>
      </c>
      <c r="V162">
        <v>3483</v>
      </c>
      <c r="W162">
        <v>3606</v>
      </c>
      <c r="X162">
        <v>3446</v>
      </c>
      <c r="Y162">
        <v>3789</v>
      </c>
      <c r="Z162">
        <v>4528</v>
      </c>
      <c r="AA162">
        <v>4380</v>
      </c>
      <c r="AB162">
        <v>3997</v>
      </c>
      <c r="AC162">
        <v>4011</v>
      </c>
      <c r="AD162">
        <v>3795</v>
      </c>
      <c r="AE162">
        <v>4420</v>
      </c>
      <c r="AF162">
        <v>4905</v>
      </c>
      <c r="AG162">
        <v>5249</v>
      </c>
      <c r="AH162">
        <v>5531</v>
      </c>
      <c r="AI162">
        <v>5864</v>
      </c>
      <c r="AJ162">
        <v>5495</v>
      </c>
      <c r="AK162">
        <v>6062</v>
      </c>
      <c r="AL162">
        <v>5938</v>
      </c>
      <c r="AM162">
        <v>6072</v>
      </c>
      <c r="AN162">
        <v>6200</v>
      </c>
      <c r="AO162">
        <v>6032</v>
      </c>
      <c r="AP162">
        <v>6141</v>
      </c>
      <c r="AQ162">
        <v>6176</v>
      </c>
      <c r="AR162">
        <v>6380</v>
      </c>
      <c r="AS162">
        <v>6445</v>
      </c>
      <c r="AT162">
        <v>6107</v>
      </c>
      <c r="AU162">
        <v>5770</v>
      </c>
      <c r="AV162">
        <v>6073</v>
      </c>
      <c r="AW162">
        <v>6370</v>
      </c>
      <c r="AX162">
        <v>6190</v>
      </c>
      <c r="AY162">
        <v>6492</v>
      </c>
      <c r="AZ162">
        <v>6615</v>
      </c>
      <c r="BA162">
        <v>6779</v>
      </c>
      <c r="BB162">
        <v>6761</v>
      </c>
      <c r="BC162">
        <v>7178</v>
      </c>
      <c r="BD162">
        <v>8650</v>
      </c>
      <c r="BE162">
        <v>6763</v>
      </c>
      <c r="BF162">
        <v>6719</v>
      </c>
      <c r="BG162">
        <v>6663</v>
      </c>
      <c r="BH162">
        <v>295165</v>
      </c>
    </row>
    <row r="163" spans="1:60" x14ac:dyDescent="0.2">
      <c r="A163" s="2" t="s">
        <v>299</v>
      </c>
      <c r="B163">
        <v>741698</v>
      </c>
      <c r="C163">
        <v>805562</v>
      </c>
      <c r="D163">
        <v>809150</v>
      </c>
      <c r="E163">
        <v>834994</v>
      </c>
      <c r="F163">
        <v>807147</v>
      </c>
      <c r="G163">
        <v>814423</v>
      </c>
      <c r="H163">
        <v>862391</v>
      </c>
      <c r="I163">
        <v>952017</v>
      </c>
      <c r="J163">
        <v>978854</v>
      </c>
      <c r="K163">
        <v>1000419</v>
      </c>
      <c r="L163">
        <v>1026799</v>
      </c>
      <c r="M163">
        <v>1052193</v>
      </c>
      <c r="N163">
        <v>1067880</v>
      </c>
      <c r="O163">
        <v>972712</v>
      </c>
      <c r="P163">
        <v>1065889</v>
      </c>
      <c r="Q163">
        <v>1207789</v>
      </c>
      <c r="R163">
        <v>1127390</v>
      </c>
      <c r="S163">
        <v>1142830</v>
      </c>
      <c r="T163">
        <v>1100431</v>
      </c>
      <c r="U163">
        <v>1126716</v>
      </c>
      <c r="V163">
        <v>1200549</v>
      </c>
      <c r="W163">
        <v>1218707</v>
      </c>
      <c r="X163">
        <v>1269465</v>
      </c>
      <c r="Y163">
        <v>1190318</v>
      </c>
      <c r="Z163">
        <v>1316522</v>
      </c>
      <c r="AA163">
        <v>1183698</v>
      </c>
      <c r="AB163">
        <v>1264639</v>
      </c>
      <c r="AC163">
        <v>1292411</v>
      </c>
      <c r="AD163">
        <v>1277879</v>
      </c>
      <c r="AE163">
        <v>1118612</v>
      </c>
      <c r="AF163">
        <v>1155136</v>
      </c>
      <c r="AG163">
        <v>1261785</v>
      </c>
      <c r="AH163">
        <v>1164181</v>
      </c>
      <c r="AI163">
        <v>1236635</v>
      </c>
      <c r="AJ163">
        <v>1289955</v>
      </c>
      <c r="AK163">
        <v>1319959</v>
      </c>
      <c r="AL163">
        <v>1328018</v>
      </c>
      <c r="AM163">
        <v>1368703</v>
      </c>
      <c r="AN163">
        <v>1228569</v>
      </c>
      <c r="AO163">
        <v>1303226</v>
      </c>
      <c r="AP163">
        <v>1349348</v>
      </c>
      <c r="AQ163">
        <v>1290902</v>
      </c>
      <c r="AR163">
        <v>1396634</v>
      </c>
      <c r="AS163">
        <v>1466546</v>
      </c>
      <c r="AT163">
        <v>1452634</v>
      </c>
      <c r="AU163">
        <v>1432334</v>
      </c>
      <c r="AV163">
        <v>1447611</v>
      </c>
      <c r="AW163">
        <v>1466817</v>
      </c>
      <c r="AX163">
        <v>1371418</v>
      </c>
      <c r="AY163">
        <v>1331925</v>
      </c>
      <c r="AZ163">
        <v>1299985</v>
      </c>
      <c r="BA163">
        <v>1312470</v>
      </c>
      <c r="BB163">
        <v>1354905</v>
      </c>
      <c r="BC163">
        <v>1381487</v>
      </c>
      <c r="BD163">
        <v>1429395</v>
      </c>
      <c r="BE163">
        <v>1436155</v>
      </c>
      <c r="BF163">
        <v>1387117</v>
      </c>
      <c r="BG163">
        <v>1452644</v>
      </c>
      <c r="BH163">
        <v>69546578</v>
      </c>
    </row>
    <row r="164" spans="1:60" x14ac:dyDescent="0.2">
      <c r="A164" s="2" t="s">
        <v>301</v>
      </c>
      <c r="B164">
        <v>36384</v>
      </c>
      <c r="C164">
        <v>38069</v>
      </c>
      <c r="D164">
        <v>44989</v>
      </c>
      <c r="E164">
        <v>47420</v>
      </c>
      <c r="F164">
        <v>48320</v>
      </c>
      <c r="G164">
        <v>55236</v>
      </c>
      <c r="H164">
        <v>57937</v>
      </c>
      <c r="I164">
        <v>65257</v>
      </c>
      <c r="J164">
        <v>72278</v>
      </c>
      <c r="K164">
        <v>81428</v>
      </c>
      <c r="L164">
        <v>85210</v>
      </c>
      <c r="M164">
        <v>92542</v>
      </c>
      <c r="N164">
        <v>84613</v>
      </c>
      <c r="O164">
        <v>73702</v>
      </c>
      <c r="P164">
        <v>94125</v>
      </c>
      <c r="Q164">
        <v>105222</v>
      </c>
      <c r="R164">
        <v>113198</v>
      </c>
      <c r="S164">
        <v>112015</v>
      </c>
      <c r="T164">
        <v>106662</v>
      </c>
      <c r="U164">
        <v>75547</v>
      </c>
      <c r="V164">
        <v>65298</v>
      </c>
      <c r="W164">
        <v>78138</v>
      </c>
      <c r="X164">
        <v>79867</v>
      </c>
      <c r="Y164">
        <v>75239</v>
      </c>
      <c r="Z164">
        <v>70406</v>
      </c>
      <c r="AA164">
        <v>63929</v>
      </c>
      <c r="AB164">
        <v>57333</v>
      </c>
      <c r="AC164">
        <v>56509</v>
      </c>
      <c r="AD164">
        <v>71503</v>
      </c>
      <c r="AE164">
        <v>77073</v>
      </c>
      <c r="AF164">
        <v>67140</v>
      </c>
      <c r="AG164">
        <v>75210</v>
      </c>
      <c r="AH164">
        <v>85861</v>
      </c>
      <c r="AI164">
        <v>84850</v>
      </c>
      <c r="AJ164">
        <v>84843</v>
      </c>
      <c r="AK164">
        <v>85833</v>
      </c>
      <c r="AL164">
        <v>88978</v>
      </c>
      <c r="AM164">
        <v>85345</v>
      </c>
      <c r="AN164">
        <v>90449</v>
      </c>
      <c r="AO164">
        <v>107635</v>
      </c>
      <c r="AP164">
        <v>117460</v>
      </c>
      <c r="AQ164">
        <v>124506</v>
      </c>
      <c r="AR164">
        <v>135566</v>
      </c>
      <c r="AS164">
        <v>150209</v>
      </c>
      <c r="AT164">
        <v>155353</v>
      </c>
      <c r="AU164">
        <v>177437</v>
      </c>
      <c r="AV164">
        <v>192063</v>
      </c>
      <c r="AW164">
        <v>196800</v>
      </c>
      <c r="AX164">
        <v>206952</v>
      </c>
      <c r="AY164">
        <v>233543</v>
      </c>
      <c r="AZ164">
        <v>239039</v>
      </c>
      <c r="BA164">
        <v>214050</v>
      </c>
      <c r="BB164">
        <v>255951</v>
      </c>
      <c r="BC164">
        <v>261342</v>
      </c>
      <c r="BD164">
        <v>257324</v>
      </c>
      <c r="BE164">
        <v>265373</v>
      </c>
      <c r="BF164">
        <v>305212</v>
      </c>
      <c r="BG164">
        <v>292028</v>
      </c>
      <c r="BH164">
        <v>6821801</v>
      </c>
    </row>
    <row r="165" spans="1:60" x14ac:dyDescent="0.2">
      <c r="A165" s="2" t="s">
        <v>303</v>
      </c>
      <c r="B165">
        <v>52875</v>
      </c>
      <c r="C165">
        <v>53543</v>
      </c>
      <c r="D165">
        <v>60331</v>
      </c>
      <c r="E165">
        <v>63136</v>
      </c>
      <c r="F165">
        <v>64503</v>
      </c>
      <c r="G165">
        <v>72349</v>
      </c>
      <c r="H165">
        <v>81663</v>
      </c>
      <c r="I165">
        <v>94677</v>
      </c>
      <c r="J165">
        <v>92678</v>
      </c>
      <c r="K165">
        <v>94275</v>
      </c>
      <c r="L165">
        <v>95099</v>
      </c>
      <c r="M165">
        <v>95806</v>
      </c>
      <c r="N165">
        <v>84566</v>
      </c>
      <c r="O165">
        <v>85575</v>
      </c>
      <c r="P165">
        <v>90345</v>
      </c>
      <c r="Q165">
        <v>89278</v>
      </c>
      <c r="R165">
        <v>121514</v>
      </c>
      <c r="S165">
        <v>123206</v>
      </c>
      <c r="T165">
        <v>114997</v>
      </c>
      <c r="U165">
        <v>137658</v>
      </c>
      <c r="V165">
        <v>144804</v>
      </c>
      <c r="W165">
        <v>142623</v>
      </c>
      <c r="X165">
        <v>145546</v>
      </c>
      <c r="Y165">
        <v>123698</v>
      </c>
      <c r="Z165">
        <v>104286</v>
      </c>
      <c r="AA165">
        <v>115455</v>
      </c>
      <c r="AB165">
        <v>123424</v>
      </c>
      <c r="AC165">
        <v>131355</v>
      </c>
      <c r="AD165">
        <v>139023</v>
      </c>
      <c r="AE165">
        <v>135530</v>
      </c>
      <c r="AF165">
        <v>134745</v>
      </c>
      <c r="AG165">
        <v>150695</v>
      </c>
      <c r="AH165">
        <v>160751</v>
      </c>
      <c r="AI165">
        <v>165938</v>
      </c>
      <c r="AJ165">
        <v>157394</v>
      </c>
      <c r="AK165">
        <v>190054</v>
      </c>
      <c r="AL165">
        <v>195325</v>
      </c>
      <c r="AM165">
        <v>206423</v>
      </c>
      <c r="AN165">
        <v>218767</v>
      </c>
      <c r="AO165">
        <v>115674</v>
      </c>
      <c r="AP165">
        <v>118738</v>
      </c>
      <c r="AQ165">
        <v>117516</v>
      </c>
      <c r="AR165">
        <v>125322</v>
      </c>
      <c r="AS165">
        <v>125299</v>
      </c>
      <c r="AT165">
        <v>141743</v>
      </c>
      <c r="AU165">
        <v>147693</v>
      </c>
      <c r="AV165">
        <v>137581</v>
      </c>
      <c r="AW165">
        <v>137058</v>
      </c>
      <c r="AX165">
        <v>146324</v>
      </c>
      <c r="AY165">
        <v>158648</v>
      </c>
      <c r="AZ165">
        <v>158222</v>
      </c>
      <c r="BA165">
        <v>168680</v>
      </c>
      <c r="BB165">
        <v>149287</v>
      </c>
      <c r="BC165">
        <v>155952</v>
      </c>
      <c r="BD165">
        <v>175212</v>
      </c>
      <c r="BE165">
        <v>176845</v>
      </c>
      <c r="BF165">
        <v>184002</v>
      </c>
      <c r="BG165">
        <v>182125</v>
      </c>
      <c r="BH165">
        <v>7475831</v>
      </c>
    </row>
    <row r="166" spans="1:60" x14ac:dyDescent="0.2">
      <c r="A166" s="2" t="s">
        <v>305</v>
      </c>
      <c r="B166">
        <v>300435</v>
      </c>
      <c r="C166">
        <v>294580</v>
      </c>
      <c r="D166">
        <v>304722</v>
      </c>
      <c r="E166">
        <v>330136</v>
      </c>
      <c r="F166">
        <v>345082</v>
      </c>
      <c r="G166">
        <v>340114</v>
      </c>
      <c r="H166">
        <v>351373</v>
      </c>
      <c r="I166">
        <v>357666</v>
      </c>
      <c r="J166">
        <v>406963</v>
      </c>
      <c r="K166">
        <v>410526</v>
      </c>
      <c r="L166">
        <v>408722</v>
      </c>
      <c r="M166">
        <v>387522</v>
      </c>
      <c r="N166">
        <v>436563</v>
      </c>
      <c r="O166">
        <v>439355</v>
      </c>
      <c r="P166">
        <v>429839</v>
      </c>
      <c r="Q166">
        <v>514386</v>
      </c>
      <c r="R166">
        <v>503991</v>
      </c>
      <c r="S166">
        <v>553629</v>
      </c>
      <c r="T166">
        <v>599971</v>
      </c>
      <c r="U166">
        <v>713571</v>
      </c>
      <c r="V166">
        <v>693310</v>
      </c>
      <c r="W166">
        <v>726951</v>
      </c>
      <c r="X166">
        <v>794332</v>
      </c>
      <c r="Y166">
        <v>820618</v>
      </c>
      <c r="Z166">
        <v>859404</v>
      </c>
      <c r="AA166">
        <v>737438</v>
      </c>
      <c r="AB166">
        <v>753624</v>
      </c>
      <c r="AC166">
        <v>745139</v>
      </c>
      <c r="AD166">
        <v>763730</v>
      </c>
      <c r="AE166">
        <v>743715</v>
      </c>
      <c r="AF166">
        <v>739394</v>
      </c>
      <c r="AG166">
        <v>754377</v>
      </c>
      <c r="AH166">
        <v>806401</v>
      </c>
      <c r="AI166">
        <v>861483</v>
      </c>
      <c r="AJ166">
        <v>893695</v>
      </c>
      <c r="AK166">
        <v>931522</v>
      </c>
      <c r="AL166">
        <v>985384</v>
      </c>
      <c r="AM166">
        <v>1016361</v>
      </c>
      <c r="AN166">
        <v>1051651</v>
      </c>
      <c r="AO166">
        <v>1053124</v>
      </c>
      <c r="AP166">
        <v>1152295</v>
      </c>
      <c r="AQ166">
        <v>1234441</v>
      </c>
      <c r="AR166">
        <v>1187974</v>
      </c>
      <c r="AS166">
        <v>1231731</v>
      </c>
      <c r="AT166">
        <v>1238203</v>
      </c>
      <c r="AU166">
        <v>1226271</v>
      </c>
      <c r="AV166">
        <v>1316918</v>
      </c>
      <c r="AW166">
        <v>1365851</v>
      </c>
      <c r="AX166">
        <v>1408005</v>
      </c>
      <c r="AY166">
        <v>1399115</v>
      </c>
      <c r="AZ166">
        <v>1336201</v>
      </c>
      <c r="BA166">
        <v>1271010</v>
      </c>
      <c r="BB166">
        <v>1364883</v>
      </c>
      <c r="BC166">
        <v>1389229</v>
      </c>
      <c r="BD166">
        <v>1431651</v>
      </c>
      <c r="BE166">
        <v>1443244</v>
      </c>
      <c r="BF166">
        <v>1446080</v>
      </c>
      <c r="BG166">
        <v>1451207</v>
      </c>
      <c r="BH166">
        <v>49055108</v>
      </c>
    </row>
    <row r="167" spans="1:60" x14ac:dyDescent="0.2">
      <c r="A167" s="2" t="s">
        <v>307</v>
      </c>
      <c r="B167">
        <v>34</v>
      </c>
      <c r="C167">
        <v>36</v>
      </c>
      <c r="D167">
        <v>38</v>
      </c>
      <c r="E167">
        <v>41</v>
      </c>
      <c r="F167">
        <v>46</v>
      </c>
      <c r="G167">
        <v>49</v>
      </c>
      <c r="H167">
        <v>51</v>
      </c>
      <c r="I167">
        <v>52</v>
      </c>
      <c r="J167">
        <v>50</v>
      </c>
      <c r="K167">
        <v>57</v>
      </c>
      <c r="L167">
        <v>62</v>
      </c>
      <c r="M167">
        <v>66</v>
      </c>
      <c r="N167">
        <v>75</v>
      </c>
      <c r="O167">
        <v>76</v>
      </c>
      <c r="P167">
        <v>76</v>
      </c>
      <c r="Q167">
        <v>80</v>
      </c>
      <c r="R167">
        <v>87</v>
      </c>
      <c r="S167">
        <v>86</v>
      </c>
      <c r="T167">
        <v>75</v>
      </c>
      <c r="U167">
        <v>97</v>
      </c>
      <c r="V167">
        <v>107</v>
      </c>
      <c r="W167">
        <v>87</v>
      </c>
      <c r="X167">
        <v>99</v>
      </c>
      <c r="Y167">
        <v>75</v>
      </c>
      <c r="Z167">
        <v>72</v>
      </c>
      <c r="AA167">
        <v>70</v>
      </c>
      <c r="AB167">
        <v>65</v>
      </c>
      <c r="AC167">
        <v>60</v>
      </c>
      <c r="AD167">
        <v>56</v>
      </c>
      <c r="AE167">
        <v>51</v>
      </c>
      <c r="AF167">
        <v>51</v>
      </c>
      <c r="AG167">
        <v>65</v>
      </c>
      <c r="AH167">
        <v>66</v>
      </c>
      <c r="AI167">
        <v>66</v>
      </c>
      <c r="AJ167">
        <v>67</v>
      </c>
      <c r="AK167">
        <v>66</v>
      </c>
      <c r="AL167">
        <v>69</v>
      </c>
      <c r="AM167">
        <v>73</v>
      </c>
      <c r="AN167">
        <v>69</v>
      </c>
      <c r="AO167">
        <v>71</v>
      </c>
      <c r="AP167">
        <v>75</v>
      </c>
      <c r="AQ167">
        <v>83</v>
      </c>
      <c r="AR167">
        <v>83</v>
      </c>
      <c r="AS167">
        <v>82</v>
      </c>
      <c r="AT167">
        <v>80</v>
      </c>
      <c r="AU167">
        <v>80</v>
      </c>
      <c r="AV167">
        <v>86</v>
      </c>
      <c r="AW167">
        <v>81</v>
      </c>
      <c r="AX167">
        <v>74</v>
      </c>
      <c r="AY167">
        <v>84</v>
      </c>
      <c r="AZ167">
        <v>84</v>
      </c>
      <c r="BA167">
        <v>86</v>
      </c>
      <c r="BB167">
        <v>86</v>
      </c>
      <c r="BC167">
        <v>89</v>
      </c>
      <c r="BD167">
        <v>89</v>
      </c>
      <c r="BE167">
        <v>89</v>
      </c>
      <c r="BF167">
        <v>90</v>
      </c>
      <c r="BG167">
        <v>90</v>
      </c>
      <c r="BH167">
        <v>4150</v>
      </c>
    </row>
    <row r="168" spans="1:60" x14ac:dyDescent="0.2">
      <c r="A168" s="2" t="s">
        <v>309</v>
      </c>
      <c r="B168">
        <v>86488</v>
      </c>
      <c r="C168">
        <v>87422</v>
      </c>
      <c r="D168">
        <v>89285</v>
      </c>
      <c r="E168">
        <v>94604</v>
      </c>
      <c r="F168">
        <v>94765</v>
      </c>
      <c r="G168">
        <v>99642</v>
      </c>
      <c r="H168">
        <v>105538</v>
      </c>
      <c r="I168">
        <v>106720</v>
      </c>
      <c r="J168">
        <v>112785</v>
      </c>
      <c r="K168">
        <v>129035</v>
      </c>
      <c r="L168">
        <v>135659</v>
      </c>
      <c r="M168">
        <v>147425</v>
      </c>
      <c r="N168">
        <v>149683</v>
      </c>
      <c r="O168">
        <v>167585</v>
      </c>
      <c r="P168">
        <v>180420</v>
      </c>
      <c r="Q168">
        <v>192395</v>
      </c>
      <c r="R168">
        <v>205369</v>
      </c>
      <c r="S168">
        <v>212600</v>
      </c>
      <c r="T168">
        <v>224915</v>
      </c>
      <c r="U168">
        <v>235430</v>
      </c>
      <c r="V168">
        <v>246850</v>
      </c>
      <c r="W168">
        <v>248530</v>
      </c>
      <c r="X168">
        <v>262795</v>
      </c>
      <c r="Y168">
        <v>265310</v>
      </c>
      <c r="Z168">
        <v>278725</v>
      </c>
      <c r="AA168">
        <v>287745</v>
      </c>
      <c r="AB168">
        <v>297530</v>
      </c>
      <c r="AC168">
        <v>310755</v>
      </c>
      <c r="AD168">
        <v>314480</v>
      </c>
      <c r="AE168">
        <v>317950</v>
      </c>
      <c r="AF168">
        <v>326270</v>
      </c>
      <c r="AG168">
        <v>252875</v>
      </c>
      <c r="AH168">
        <v>220825</v>
      </c>
      <c r="AI168">
        <v>200225</v>
      </c>
      <c r="AJ168">
        <v>185270</v>
      </c>
      <c r="AK168">
        <v>170135</v>
      </c>
      <c r="AL168">
        <v>141656</v>
      </c>
      <c r="AM168">
        <v>174600</v>
      </c>
      <c r="AN168">
        <v>214039</v>
      </c>
      <c r="AO168">
        <v>255605</v>
      </c>
      <c r="AP168">
        <v>305570</v>
      </c>
      <c r="AQ168">
        <v>329197</v>
      </c>
      <c r="AR168">
        <v>333310</v>
      </c>
      <c r="AS168">
        <v>337191</v>
      </c>
      <c r="AT168">
        <v>340984</v>
      </c>
      <c r="AU168">
        <v>332788</v>
      </c>
      <c r="AV168">
        <v>322022</v>
      </c>
      <c r="AW168">
        <v>312978</v>
      </c>
      <c r="AX168">
        <v>323950</v>
      </c>
      <c r="AY168">
        <v>324010</v>
      </c>
      <c r="AZ168">
        <v>339985</v>
      </c>
      <c r="BA168">
        <v>343480</v>
      </c>
      <c r="BB168">
        <v>343480</v>
      </c>
      <c r="BC168">
        <v>331218</v>
      </c>
      <c r="BD168">
        <v>338645</v>
      </c>
      <c r="BE168">
        <v>348167</v>
      </c>
      <c r="BF168">
        <v>355054</v>
      </c>
      <c r="BG168">
        <v>346773</v>
      </c>
      <c r="BH168">
        <v>13838737</v>
      </c>
    </row>
    <row r="169" spans="1:60" x14ac:dyDescent="0.2">
      <c r="A169" s="2" t="s">
        <v>311</v>
      </c>
      <c r="AG169">
        <v>35886</v>
      </c>
      <c r="AH169">
        <v>36447</v>
      </c>
      <c r="AI169">
        <v>35930</v>
      </c>
      <c r="AJ169">
        <v>31411</v>
      </c>
      <c r="AK169">
        <v>30640</v>
      </c>
      <c r="AL169">
        <v>27771</v>
      </c>
      <c r="AM169">
        <v>25789</v>
      </c>
      <c r="AN169">
        <v>25123</v>
      </c>
      <c r="AO169">
        <v>24940</v>
      </c>
      <c r="AP169">
        <v>25902</v>
      </c>
      <c r="AQ169">
        <v>25993</v>
      </c>
      <c r="AR169">
        <v>28311</v>
      </c>
      <c r="AS169">
        <v>28416</v>
      </c>
      <c r="AT169">
        <v>27167</v>
      </c>
      <c r="AU169">
        <v>26678</v>
      </c>
      <c r="AV169">
        <v>25996</v>
      </c>
      <c r="AW169">
        <v>23937</v>
      </c>
      <c r="AX169">
        <v>24142</v>
      </c>
      <c r="AY169">
        <v>23336</v>
      </c>
      <c r="AZ169">
        <v>21632</v>
      </c>
      <c r="BA169">
        <v>23124</v>
      </c>
      <c r="BB169">
        <v>20856</v>
      </c>
      <c r="BC169">
        <v>22146</v>
      </c>
      <c r="BD169">
        <v>21410</v>
      </c>
      <c r="BE169">
        <v>21994</v>
      </c>
      <c r="BF169">
        <v>22879</v>
      </c>
      <c r="BG169">
        <v>22255</v>
      </c>
      <c r="BH169">
        <v>710111</v>
      </c>
    </row>
    <row r="170" spans="1:60" x14ac:dyDescent="0.2">
      <c r="A170" s="2" t="s">
        <v>313</v>
      </c>
      <c r="B170">
        <v>839545</v>
      </c>
      <c r="C170">
        <v>837824</v>
      </c>
      <c r="D170">
        <v>842600</v>
      </c>
      <c r="E170">
        <v>864424</v>
      </c>
      <c r="F170">
        <v>908783</v>
      </c>
      <c r="G170">
        <v>956020</v>
      </c>
      <c r="H170">
        <v>994181</v>
      </c>
      <c r="I170">
        <v>1066991</v>
      </c>
      <c r="J170">
        <v>1083946</v>
      </c>
      <c r="K170">
        <v>1093656</v>
      </c>
      <c r="L170">
        <v>1129187</v>
      </c>
      <c r="M170">
        <v>1178374</v>
      </c>
      <c r="N170">
        <v>1212647</v>
      </c>
      <c r="O170">
        <v>1234486</v>
      </c>
      <c r="P170">
        <v>1258215</v>
      </c>
      <c r="Q170">
        <v>1290061</v>
      </c>
      <c r="R170">
        <v>1368709</v>
      </c>
      <c r="S170">
        <v>1421249</v>
      </c>
      <c r="T170">
        <v>1460331</v>
      </c>
      <c r="U170">
        <v>1551339</v>
      </c>
      <c r="V170">
        <v>1661698</v>
      </c>
      <c r="W170">
        <v>1700521</v>
      </c>
      <c r="X170">
        <v>1773233</v>
      </c>
      <c r="Y170">
        <v>1915221</v>
      </c>
      <c r="Z170">
        <v>1910134</v>
      </c>
      <c r="AA170">
        <v>1953540</v>
      </c>
      <c r="AB170">
        <v>2082098</v>
      </c>
      <c r="AC170">
        <v>2162825</v>
      </c>
      <c r="AD170">
        <v>2266442</v>
      </c>
      <c r="AE170">
        <v>2315836</v>
      </c>
      <c r="AF170">
        <v>2541025</v>
      </c>
      <c r="AG170">
        <v>2665741</v>
      </c>
      <c r="AH170">
        <v>2752414</v>
      </c>
      <c r="AI170">
        <v>2886467</v>
      </c>
      <c r="AJ170">
        <v>3053517</v>
      </c>
      <c r="AK170">
        <v>3102016</v>
      </c>
      <c r="AL170">
        <v>3362169</v>
      </c>
      <c r="AM170">
        <v>3498953</v>
      </c>
      <c r="AN170">
        <v>3665988</v>
      </c>
      <c r="AO170">
        <v>3780840</v>
      </c>
      <c r="AP170">
        <v>3843333</v>
      </c>
      <c r="AQ170">
        <v>4154030</v>
      </c>
      <c r="AR170">
        <v>4136634</v>
      </c>
      <c r="AS170">
        <v>4158169</v>
      </c>
      <c r="AT170">
        <v>4311822</v>
      </c>
      <c r="AU170">
        <v>4400061</v>
      </c>
      <c r="AV170">
        <v>4624771</v>
      </c>
      <c r="AW170">
        <v>4730923</v>
      </c>
      <c r="AX170">
        <v>4881882</v>
      </c>
      <c r="AY170">
        <v>5121984</v>
      </c>
      <c r="AZ170">
        <v>5271079</v>
      </c>
      <c r="BA170">
        <v>5223923</v>
      </c>
      <c r="BB170">
        <v>5396618</v>
      </c>
      <c r="BC170">
        <v>5556277</v>
      </c>
      <c r="BD170">
        <v>5727173</v>
      </c>
      <c r="BE170">
        <v>5707428</v>
      </c>
      <c r="BF170">
        <v>5754369</v>
      </c>
      <c r="BG170">
        <v>5831047</v>
      </c>
      <c r="BH170">
        <v>162474769</v>
      </c>
    </row>
    <row r="171" spans="1:60" x14ac:dyDescent="0.2">
      <c r="A171" s="2" t="s">
        <v>314</v>
      </c>
      <c r="B171">
        <v>17992024</v>
      </c>
      <c r="C171">
        <v>18078257</v>
      </c>
      <c r="D171">
        <v>18999223</v>
      </c>
      <c r="E171">
        <v>20234869</v>
      </c>
      <c r="F171">
        <v>20008801</v>
      </c>
      <c r="G171">
        <v>20880316</v>
      </c>
      <c r="H171">
        <v>21882401</v>
      </c>
      <c r="I171">
        <v>22280230</v>
      </c>
      <c r="J171">
        <v>22484504</v>
      </c>
      <c r="K171">
        <v>23403285</v>
      </c>
      <c r="L171">
        <v>24232126</v>
      </c>
      <c r="M171">
        <v>24110093</v>
      </c>
      <c r="N171">
        <v>23095801</v>
      </c>
      <c r="O171">
        <v>24536676</v>
      </c>
      <c r="P171">
        <v>23875371</v>
      </c>
      <c r="Q171">
        <v>25869614</v>
      </c>
      <c r="R171">
        <v>25996168</v>
      </c>
      <c r="S171">
        <v>25806010</v>
      </c>
      <c r="T171">
        <v>26036829</v>
      </c>
      <c r="U171">
        <v>27012485</v>
      </c>
      <c r="V171">
        <v>27469977</v>
      </c>
      <c r="W171">
        <v>26813593</v>
      </c>
      <c r="X171">
        <v>27772078</v>
      </c>
      <c r="Y171">
        <v>28045552</v>
      </c>
      <c r="Z171">
        <v>28594181</v>
      </c>
      <c r="AA171">
        <v>29064758</v>
      </c>
      <c r="AB171">
        <v>29639896</v>
      </c>
      <c r="AC171">
        <v>30667403</v>
      </c>
      <c r="AD171">
        <v>31148584</v>
      </c>
      <c r="AE171">
        <v>31431428</v>
      </c>
      <c r="AF171">
        <v>32092929</v>
      </c>
      <c r="AG171">
        <v>33546867</v>
      </c>
      <c r="AH171">
        <v>34034014</v>
      </c>
      <c r="AI171">
        <v>35247874</v>
      </c>
      <c r="AJ171">
        <v>36589715</v>
      </c>
      <c r="AK171">
        <v>37445626</v>
      </c>
      <c r="AL171">
        <v>38220823</v>
      </c>
      <c r="AM171">
        <v>39456053</v>
      </c>
      <c r="AN171">
        <v>40891877</v>
      </c>
      <c r="AO171">
        <v>41566208</v>
      </c>
      <c r="AP171">
        <v>42406180</v>
      </c>
      <c r="AQ171">
        <v>43017514</v>
      </c>
      <c r="AR171">
        <v>43698094</v>
      </c>
      <c r="AS171">
        <v>44403922</v>
      </c>
      <c r="AT171">
        <v>44338523</v>
      </c>
      <c r="AU171">
        <v>44571125</v>
      </c>
      <c r="AV171">
        <v>46055112</v>
      </c>
      <c r="AW171">
        <v>47420930</v>
      </c>
      <c r="AX171">
        <v>46302470</v>
      </c>
      <c r="AY171">
        <v>46394123</v>
      </c>
      <c r="AZ171">
        <v>46805026</v>
      </c>
      <c r="BA171">
        <v>46933883</v>
      </c>
      <c r="BB171">
        <v>47064118</v>
      </c>
      <c r="BC171">
        <v>47187677</v>
      </c>
      <c r="BD171">
        <v>47727080</v>
      </c>
      <c r="BE171">
        <v>49256833</v>
      </c>
      <c r="BF171">
        <v>50572002</v>
      </c>
      <c r="BG171">
        <v>51726872</v>
      </c>
      <c r="BH171">
        <v>1952436003</v>
      </c>
    </row>
    <row r="172" spans="1:60" x14ac:dyDescent="0.2">
      <c r="A172" s="2" t="s">
        <v>315</v>
      </c>
      <c r="B172">
        <v>4028410</v>
      </c>
      <c r="C172">
        <v>4255331</v>
      </c>
      <c r="D172">
        <v>4306267</v>
      </c>
      <c r="E172">
        <v>4345401</v>
      </c>
      <c r="F172">
        <v>4452241</v>
      </c>
      <c r="G172">
        <v>4573569</v>
      </c>
      <c r="H172">
        <v>4715969</v>
      </c>
      <c r="I172">
        <v>4724508</v>
      </c>
      <c r="J172">
        <v>4754658</v>
      </c>
      <c r="K172">
        <v>4946899</v>
      </c>
      <c r="L172">
        <v>5135002</v>
      </c>
      <c r="M172">
        <v>5136216</v>
      </c>
      <c r="N172">
        <v>5097638</v>
      </c>
      <c r="O172">
        <v>5535629</v>
      </c>
      <c r="P172">
        <v>5532277</v>
      </c>
      <c r="Q172">
        <v>5410420</v>
      </c>
      <c r="R172">
        <v>5554027</v>
      </c>
      <c r="S172">
        <v>5640141</v>
      </c>
      <c r="T172">
        <v>5901392</v>
      </c>
      <c r="U172">
        <v>6149029</v>
      </c>
      <c r="V172">
        <v>5987638</v>
      </c>
      <c r="W172">
        <v>6055607</v>
      </c>
      <c r="X172">
        <v>6256921</v>
      </c>
      <c r="Y172">
        <v>6368611</v>
      </c>
      <c r="Z172">
        <v>6607794</v>
      </c>
      <c r="AA172">
        <v>6651653</v>
      </c>
      <c r="AB172">
        <v>6755001</v>
      </c>
      <c r="AC172">
        <v>6656537</v>
      </c>
      <c r="AD172">
        <v>6574774</v>
      </c>
      <c r="AE172">
        <v>6813571</v>
      </c>
      <c r="AF172">
        <v>7051329</v>
      </c>
      <c r="AG172">
        <v>8177633</v>
      </c>
      <c r="AH172">
        <v>8078132</v>
      </c>
      <c r="AI172">
        <v>8086061</v>
      </c>
      <c r="AJ172">
        <v>8102346</v>
      </c>
      <c r="AK172">
        <v>7850061</v>
      </c>
      <c r="AL172">
        <v>8043673</v>
      </c>
      <c r="AM172">
        <v>8341106</v>
      </c>
      <c r="AN172">
        <v>8324046</v>
      </c>
      <c r="AO172">
        <v>7993963</v>
      </c>
      <c r="AP172">
        <v>7848197</v>
      </c>
      <c r="AQ172">
        <v>7978419</v>
      </c>
      <c r="AR172">
        <v>7949693</v>
      </c>
      <c r="AS172">
        <v>8055554</v>
      </c>
      <c r="AT172">
        <v>8083453</v>
      </c>
      <c r="AU172">
        <v>8020310</v>
      </c>
      <c r="AV172">
        <v>8157391</v>
      </c>
      <c r="AW172">
        <v>7970453</v>
      </c>
      <c r="AX172">
        <v>7740237</v>
      </c>
      <c r="AY172">
        <v>8118345</v>
      </c>
      <c r="AZ172">
        <v>8269320</v>
      </c>
      <c r="BA172">
        <v>8122174</v>
      </c>
      <c r="BB172">
        <v>8130384</v>
      </c>
      <c r="BC172">
        <v>8281159</v>
      </c>
      <c r="BD172">
        <v>8464380</v>
      </c>
      <c r="BE172">
        <v>8608143</v>
      </c>
      <c r="BF172">
        <v>8640407</v>
      </c>
      <c r="BG172">
        <v>8880579</v>
      </c>
      <c r="BH172">
        <v>392290079</v>
      </c>
    </row>
    <row r="173" spans="1:60" x14ac:dyDescent="0.2">
      <c r="A173" s="2" t="s">
        <v>316</v>
      </c>
      <c r="B173">
        <v>137659</v>
      </c>
      <c r="C173">
        <v>166573</v>
      </c>
      <c r="D173">
        <v>159078</v>
      </c>
      <c r="E173">
        <v>162140</v>
      </c>
      <c r="F173">
        <v>151991</v>
      </c>
      <c r="G173">
        <v>154776</v>
      </c>
      <c r="H173">
        <v>161879</v>
      </c>
      <c r="I173">
        <v>157587</v>
      </c>
      <c r="J173">
        <v>156439</v>
      </c>
      <c r="K173">
        <v>153393</v>
      </c>
      <c r="L173">
        <v>156611</v>
      </c>
      <c r="M173">
        <v>164990</v>
      </c>
      <c r="N173">
        <v>169208</v>
      </c>
      <c r="O173">
        <v>179768</v>
      </c>
      <c r="P173">
        <v>176716</v>
      </c>
      <c r="Q173">
        <v>169031</v>
      </c>
      <c r="R173">
        <v>181186</v>
      </c>
      <c r="S173">
        <v>182793</v>
      </c>
      <c r="T173">
        <v>189129</v>
      </c>
      <c r="U173">
        <v>192126</v>
      </c>
      <c r="V173">
        <v>201125</v>
      </c>
      <c r="W173">
        <v>205074</v>
      </c>
      <c r="X173">
        <v>200073</v>
      </c>
      <c r="Y173">
        <v>199293</v>
      </c>
      <c r="Z173">
        <v>204259</v>
      </c>
      <c r="AA173">
        <v>208497</v>
      </c>
      <c r="AB173">
        <v>220014</v>
      </c>
      <c r="AC173">
        <v>218719</v>
      </c>
      <c r="AD173">
        <v>211179</v>
      </c>
      <c r="AE173">
        <v>217160</v>
      </c>
      <c r="AF173">
        <v>218349</v>
      </c>
      <c r="AG173">
        <v>231917</v>
      </c>
      <c r="AH173">
        <v>232154</v>
      </c>
      <c r="AI173">
        <v>239455</v>
      </c>
      <c r="AJ173">
        <v>244040</v>
      </c>
      <c r="AK173">
        <v>256523</v>
      </c>
      <c r="AL173">
        <v>261270</v>
      </c>
      <c r="AM173">
        <v>261886</v>
      </c>
      <c r="AN173">
        <v>274266</v>
      </c>
      <c r="AO173">
        <v>269675</v>
      </c>
      <c r="AP173">
        <v>271293</v>
      </c>
      <c r="AQ173">
        <v>271035</v>
      </c>
      <c r="AR173">
        <v>275230</v>
      </c>
      <c r="AS173">
        <v>291219</v>
      </c>
      <c r="AT173">
        <v>293073</v>
      </c>
      <c r="AU173">
        <v>302225</v>
      </c>
      <c r="AV173">
        <v>306503</v>
      </c>
      <c r="AW173">
        <v>328127</v>
      </c>
      <c r="AX173">
        <v>333243</v>
      </c>
      <c r="AY173">
        <v>341446</v>
      </c>
      <c r="AZ173">
        <v>340285</v>
      </c>
      <c r="BA173">
        <v>333443</v>
      </c>
      <c r="BB173">
        <v>348726</v>
      </c>
      <c r="BC173">
        <v>347136</v>
      </c>
      <c r="BD173">
        <v>341472</v>
      </c>
      <c r="BE173">
        <v>352832</v>
      </c>
      <c r="BF173">
        <v>359772</v>
      </c>
      <c r="BG173">
        <v>361001</v>
      </c>
      <c r="BH173">
        <v>13696062</v>
      </c>
    </row>
    <row r="174" spans="1:60" x14ac:dyDescent="0.2">
      <c r="A174" s="2" t="s">
        <v>318</v>
      </c>
      <c r="B174">
        <v>2298457</v>
      </c>
      <c r="C174">
        <v>2552771</v>
      </c>
      <c r="D174">
        <v>2683939</v>
      </c>
      <c r="E174">
        <v>2783157</v>
      </c>
      <c r="F174">
        <v>2802532</v>
      </c>
      <c r="G174">
        <v>2761412</v>
      </c>
      <c r="H174">
        <v>2758880</v>
      </c>
      <c r="I174">
        <v>2965735</v>
      </c>
      <c r="J174">
        <v>3065882</v>
      </c>
      <c r="K174">
        <v>3266832</v>
      </c>
      <c r="L174">
        <v>3439717</v>
      </c>
      <c r="M174">
        <v>3740637</v>
      </c>
      <c r="N174">
        <v>3830524</v>
      </c>
      <c r="O174">
        <v>3386704</v>
      </c>
      <c r="P174">
        <v>3729643</v>
      </c>
      <c r="Q174">
        <v>4244497</v>
      </c>
      <c r="R174">
        <v>4304177</v>
      </c>
      <c r="S174">
        <v>4525274</v>
      </c>
      <c r="T174">
        <v>4328179</v>
      </c>
      <c r="U174">
        <v>4030005</v>
      </c>
      <c r="V174">
        <v>4060612</v>
      </c>
      <c r="W174">
        <v>4104984</v>
      </c>
      <c r="X174">
        <v>4188425</v>
      </c>
      <c r="Y174">
        <v>3851845</v>
      </c>
      <c r="Z174">
        <v>4055644</v>
      </c>
      <c r="AA174">
        <v>4100564</v>
      </c>
      <c r="AB174">
        <v>4361608</v>
      </c>
      <c r="AC174">
        <v>4481541</v>
      </c>
      <c r="AD174">
        <v>4351182</v>
      </c>
      <c r="AE174">
        <v>4499961</v>
      </c>
      <c r="AF174">
        <v>4661067</v>
      </c>
      <c r="AG174">
        <v>4858251</v>
      </c>
      <c r="AH174">
        <v>4796308</v>
      </c>
      <c r="AI174">
        <v>4924568</v>
      </c>
      <c r="AJ174">
        <v>4945571</v>
      </c>
      <c r="AK174">
        <v>4878647</v>
      </c>
      <c r="AL174">
        <v>5043730</v>
      </c>
      <c r="AM174">
        <v>5350505</v>
      </c>
      <c r="AN174">
        <v>5253682</v>
      </c>
      <c r="AO174">
        <v>5402334</v>
      </c>
      <c r="AP174">
        <v>5610796</v>
      </c>
      <c r="AQ174">
        <v>5610416</v>
      </c>
      <c r="AR174">
        <v>5587270</v>
      </c>
      <c r="AS174">
        <v>5765392</v>
      </c>
      <c r="AT174">
        <v>5801092</v>
      </c>
      <c r="AU174">
        <v>5984975</v>
      </c>
      <c r="AV174">
        <v>6083622</v>
      </c>
      <c r="AW174">
        <v>6003528</v>
      </c>
      <c r="AX174">
        <v>5867038</v>
      </c>
      <c r="AY174">
        <v>5876334</v>
      </c>
      <c r="AZ174">
        <v>5918951</v>
      </c>
      <c r="BA174">
        <v>6042958</v>
      </c>
      <c r="BB174">
        <v>6426310</v>
      </c>
      <c r="BC174">
        <v>6805782</v>
      </c>
      <c r="BD174">
        <v>6952170</v>
      </c>
      <c r="BE174">
        <v>6681020</v>
      </c>
      <c r="BF174">
        <v>6403446</v>
      </c>
      <c r="BG174">
        <v>6690306</v>
      </c>
      <c r="BH174">
        <v>269781389</v>
      </c>
    </row>
    <row r="175" spans="1:60" x14ac:dyDescent="0.2">
      <c r="A175" s="2" t="s">
        <v>319</v>
      </c>
      <c r="B175">
        <v>3215</v>
      </c>
      <c r="C175">
        <v>3285</v>
      </c>
      <c r="D175">
        <v>3381</v>
      </c>
      <c r="E175">
        <v>3464</v>
      </c>
      <c r="F175">
        <v>3590</v>
      </c>
      <c r="G175">
        <v>3660</v>
      </c>
      <c r="H175">
        <v>3795</v>
      </c>
      <c r="I175">
        <v>3910</v>
      </c>
      <c r="J175">
        <v>4045</v>
      </c>
      <c r="K175">
        <v>4215</v>
      </c>
      <c r="L175">
        <v>4365</v>
      </c>
      <c r="M175">
        <v>4755</v>
      </c>
      <c r="N175">
        <v>5361</v>
      </c>
      <c r="O175">
        <v>6427</v>
      </c>
      <c r="P175">
        <v>7455</v>
      </c>
      <c r="Q175">
        <v>8175</v>
      </c>
      <c r="R175">
        <v>8835</v>
      </c>
      <c r="S175">
        <v>9743</v>
      </c>
      <c r="T175">
        <v>11426</v>
      </c>
      <c r="U175">
        <v>12124</v>
      </c>
      <c r="V175">
        <v>13714</v>
      </c>
      <c r="W175">
        <v>15959</v>
      </c>
      <c r="X175">
        <v>20095</v>
      </c>
      <c r="Y175">
        <v>16665</v>
      </c>
      <c r="Z175">
        <v>17790</v>
      </c>
      <c r="AA175">
        <v>18200</v>
      </c>
      <c r="AB175">
        <v>18375</v>
      </c>
      <c r="AC175">
        <v>20770</v>
      </c>
      <c r="AD175">
        <v>24130</v>
      </c>
      <c r="AE175">
        <v>24890</v>
      </c>
      <c r="AF175">
        <v>26988</v>
      </c>
      <c r="AG175">
        <v>27039</v>
      </c>
      <c r="AH175">
        <v>27695</v>
      </c>
      <c r="AI175">
        <v>27863</v>
      </c>
      <c r="AJ175">
        <v>28579</v>
      </c>
      <c r="AK175">
        <v>30707</v>
      </c>
      <c r="AL175">
        <v>31770</v>
      </c>
      <c r="AM175">
        <v>30211</v>
      </c>
      <c r="AN175">
        <v>31392</v>
      </c>
      <c r="AO175">
        <v>32143</v>
      </c>
      <c r="AP175">
        <v>34490</v>
      </c>
      <c r="AQ175">
        <v>37245</v>
      </c>
      <c r="AR175">
        <v>38418</v>
      </c>
      <c r="AS175">
        <v>41102</v>
      </c>
      <c r="AT175">
        <v>44752</v>
      </c>
      <c r="AU175">
        <v>43769</v>
      </c>
      <c r="AV175">
        <v>46440</v>
      </c>
      <c r="AW175">
        <v>54800</v>
      </c>
      <c r="AX175">
        <v>58080</v>
      </c>
      <c r="AY175">
        <v>62984</v>
      </c>
      <c r="AZ175">
        <v>64430</v>
      </c>
      <c r="BA175">
        <v>65840</v>
      </c>
      <c r="BB175">
        <v>87605</v>
      </c>
      <c r="BC175">
        <v>81255</v>
      </c>
      <c r="BD175">
        <v>71419</v>
      </c>
      <c r="BE175">
        <v>76073</v>
      </c>
      <c r="BF175">
        <v>78626</v>
      </c>
      <c r="BG175">
        <v>80033</v>
      </c>
      <c r="BH175">
        <v>1667562</v>
      </c>
    </row>
    <row r="176" spans="1:60" x14ac:dyDescent="0.2">
      <c r="A176" s="2" t="s">
        <v>321</v>
      </c>
      <c r="B176">
        <v>468</v>
      </c>
      <c r="C176">
        <v>476</v>
      </c>
      <c r="D176">
        <v>454</v>
      </c>
      <c r="E176">
        <v>485</v>
      </c>
      <c r="F176">
        <v>505</v>
      </c>
      <c r="G176">
        <v>585</v>
      </c>
      <c r="H176">
        <v>693</v>
      </c>
      <c r="I176">
        <v>670</v>
      </c>
      <c r="J176">
        <v>717</v>
      </c>
      <c r="K176">
        <v>799</v>
      </c>
      <c r="L176">
        <v>845</v>
      </c>
      <c r="M176">
        <v>888</v>
      </c>
      <c r="N176">
        <v>877</v>
      </c>
      <c r="O176">
        <v>867</v>
      </c>
      <c r="P176">
        <v>810</v>
      </c>
      <c r="Q176">
        <v>765</v>
      </c>
      <c r="R176">
        <v>935</v>
      </c>
      <c r="S176">
        <v>941</v>
      </c>
      <c r="T176">
        <v>979</v>
      </c>
      <c r="U176">
        <v>1018</v>
      </c>
      <c r="V176">
        <v>1281</v>
      </c>
      <c r="W176">
        <v>1096</v>
      </c>
      <c r="X176">
        <v>1077</v>
      </c>
      <c r="Y176">
        <v>1078</v>
      </c>
      <c r="Z176">
        <v>1123</v>
      </c>
      <c r="AA176">
        <v>1162</v>
      </c>
      <c r="AB176">
        <v>1168</v>
      </c>
      <c r="AC176">
        <v>1199</v>
      </c>
      <c r="AD176">
        <v>1201</v>
      </c>
      <c r="AE176">
        <v>1219</v>
      </c>
      <c r="BH176">
        <v>26381</v>
      </c>
    </row>
    <row r="177" spans="1:60" x14ac:dyDescent="0.2">
      <c r="A177" s="2" t="s">
        <v>322</v>
      </c>
      <c r="B177">
        <v>365890</v>
      </c>
      <c r="C177">
        <v>377303</v>
      </c>
      <c r="D177">
        <v>385673</v>
      </c>
      <c r="E177">
        <v>396276</v>
      </c>
      <c r="F177">
        <v>405346</v>
      </c>
      <c r="G177">
        <v>416679</v>
      </c>
      <c r="H177">
        <v>428842</v>
      </c>
      <c r="I177">
        <v>439018</v>
      </c>
      <c r="J177">
        <v>449894</v>
      </c>
      <c r="K177">
        <v>462320</v>
      </c>
      <c r="L177">
        <v>476696</v>
      </c>
      <c r="M177">
        <v>493359</v>
      </c>
      <c r="N177">
        <v>521085</v>
      </c>
      <c r="O177">
        <v>543676</v>
      </c>
      <c r="P177">
        <v>564780</v>
      </c>
      <c r="Q177">
        <v>590910</v>
      </c>
      <c r="R177">
        <v>620053</v>
      </c>
      <c r="S177">
        <v>646722</v>
      </c>
      <c r="T177">
        <v>679917</v>
      </c>
      <c r="U177">
        <v>713138</v>
      </c>
      <c r="V177">
        <v>748151</v>
      </c>
      <c r="W177">
        <v>780949</v>
      </c>
      <c r="X177">
        <v>827752</v>
      </c>
      <c r="Y177">
        <v>882214</v>
      </c>
      <c r="Z177">
        <v>946774</v>
      </c>
      <c r="AA177">
        <v>1054825</v>
      </c>
      <c r="AB177">
        <v>1117390</v>
      </c>
      <c r="AC177">
        <v>1195315</v>
      </c>
      <c r="AD177">
        <v>1273510</v>
      </c>
      <c r="AE177">
        <v>1325496</v>
      </c>
      <c r="AF177">
        <v>1383200</v>
      </c>
      <c r="AG177">
        <v>1473660</v>
      </c>
      <c r="AH177">
        <v>1645990</v>
      </c>
      <c r="AI177">
        <v>1758420</v>
      </c>
      <c r="AJ177">
        <v>1857050</v>
      </c>
      <c r="AK177">
        <v>1524480</v>
      </c>
      <c r="AL177">
        <v>1667880</v>
      </c>
      <c r="AM177">
        <v>1595180</v>
      </c>
      <c r="AN177">
        <v>1653380</v>
      </c>
      <c r="AO177">
        <v>1700580</v>
      </c>
      <c r="AP177">
        <v>1747805</v>
      </c>
      <c r="AQ177">
        <v>1799056</v>
      </c>
      <c r="AR177">
        <v>1852325</v>
      </c>
      <c r="AS177">
        <v>1896608</v>
      </c>
      <c r="AT177">
        <v>1943850</v>
      </c>
      <c r="AU177">
        <v>2235668</v>
      </c>
      <c r="AV177">
        <v>2331897</v>
      </c>
      <c r="AW177">
        <v>2432262</v>
      </c>
      <c r="AX177">
        <v>2541591</v>
      </c>
      <c r="AY177">
        <v>2653910</v>
      </c>
      <c r="AZ177">
        <v>2773940</v>
      </c>
      <c r="BA177">
        <v>2900940</v>
      </c>
      <c r="BB177">
        <v>3048940</v>
      </c>
      <c r="BC177">
        <v>3181940</v>
      </c>
      <c r="BD177">
        <v>3335071</v>
      </c>
      <c r="BE177">
        <v>3503041</v>
      </c>
      <c r="BF177">
        <v>3682012</v>
      </c>
      <c r="BG177">
        <v>3870230</v>
      </c>
      <c r="BH177">
        <v>84120859</v>
      </c>
    </row>
    <row r="178" spans="1:60" x14ac:dyDescent="0.2">
      <c r="A178" s="2" t="s">
        <v>324</v>
      </c>
      <c r="AF178">
        <v>55964</v>
      </c>
      <c r="AG178">
        <v>62720</v>
      </c>
      <c r="AH178">
        <v>68426</v>
      </c>
      <c r="AI178">
        <v>69712</v>
      </c>
      <c r="AJ178">
        <v>74550</v>
      </c>
      <c r="AK178">
        <v>70975</v>
      </c>
      <c r="AL178">
        <v>85336</v>
      </c>
      <c r="AM178">
        <v>91789</v>
      </c>
      <c r="AN178">
        <v>108026</v>
      </c>
      <c r="AO178">
        <v>103473</v>
      </c>
      <c r="AP178">
        <v>108141</v>
      </c>
      <c r="AQ178">
        <v>110711</v>
      </c>
      <c r="AR178">
        <v>98616</v>
      </c>
      <c r="AS178">
        <v>90070</v>
      </c>
      <c r="AT178">
        <v>101715</v>
      </c>
      <c r="AU178">
        <v>86388</v>
      </c>
      <c r="AV178">
        <v>76252</v>
      </c>
      <c r="AW178">
        <v>76697</v>
      </c>
      <c r="AX178">
        <v>67892</v>
      </c>
      <c r="AY178">
        <v>64185</v>
      </c>
      <c r="AZ178">
        <v>73657</v>
      </c>
      <c r="BA178">
        <v>78251</v>
      </c>
      <c r="BB178">
        <v>96814</v>
      </c>
      <c r="BC178">
        <v>76106</v>
      </c>
      <c r="BD178">
        <v>77890</v>
      </c>
      <c r="BE178">
        <v>83723</v>
      </c>
      <c r="BF178">
        <v>87901</v>
      </c>
      <c r="BG178">
        <v>84319</v>
      </c>
      <c r="BH178">
        <v>2330299</v>
      </c>
    </row>
    <row r="179" spans="1:60" x14ac:dyDescent="0.2">
      <c r="A179" s="2" t="s">
        <v>326</v>
      </c>
      <c r="B179">
        <v>29507</v>
      </c>
      <c r="C179">
        <v>31590</v>
      </c>
      <c r="D179">
        <v>32391</v>
      </c>
      <c r="E179">
        <v>32424</v>
      </c>
      <c r="F179">
        <v>35480</v>
      </c>
      <c r="G179">
        <v>38488</v>
      </c>
      <c r="H179">
        <v>38891</v>
      </c>
      <c r="I179">
        <v>40345</v>
      </c>
      <c r="J179">
        <v>43812</v>
      </c>
      <c r="K179">
        <v>45908</v>
      </c>
      <c r="L179">
        <v>50407</v>
      </c>
      <c r="M179">
        <v>52674</v>
      </c>
      <c r="N179">
        <v>51791</v>
      </c>
      <c r="O179">
        <v>54906</v>
      </c>
      <c r="P179">
        <v>58465</v>
      </c>
      <c r="Q179">
        <v>64354</v>
      </c>
      <c r="R179">
        <v>63603</v>
      </c>
      <c r="S179">
        <v>59382</v>
      </c>
      <c r="T179">
        <v>58112</v>
      </c>
      <c r="U179">
        <v>69716</v>
      </c>
      <c r="V179">
        <v>77940</v>
      </c>
      <c r="W179">
        <v>83833</v>
      </c>
      <c r="X179">
        <v>87076</v>
      </c>
      <c r="Y179">
        <v>91534</v>
      </c>
      <c r="Z179">
        <v>95186</v>
      </c>
      <c r="AA179">
        <v>97791</v>
      </c>
      <c r="AB179">
        <v>96647</v>
      </c>
      <c r="AC179">
        <v>86230</v>
      </c>
      <c r="AD179">
        <v>90844</v>
      </c>
      <c r="AE179">
        <v>101093</v>
      </c>
      <c r="AF179">
        <v>126784</v>
      </c>
      <c r="AG179">
        <v>119508</v>
      </c>
      <c r="AH179">
        <v>121111</v>
      </c>
      <c r="AI179">
        <v>117139</v>
      </c>
      <c r="AJ179">
        <v>136427</v>
      </c>
      <c r="AK179">
        <v>137836</v>
      </c>
      <c r="AL179">
        <v>155253</v>
      </c>
      <c r="AM179">
        <v>175655</v>
      </c>
      <c r="AN179">
        <v>164628</v>
      </c>
      <c r="AO179">
        <v>172474</v>
      </c>
      <c r="AP179">
        <v>173116</v>
      </c>
      <c r="AQ179">
        <v>171987</v>
      </c>
      <c r="AR179">
        <v>167823</v>
      </c>
      <c r="AS179">
        <v>171955</v>
      </c>
      <c r="AT179">
        <v>175401</v>
      </c>
      <c r="AU179">
        <v>187932</v>
      </c>
      <c r="AV179">
        <v>209035</v>
      </c>
      <c r="AW179">
        <v>217555</v>
      </c>
      <c r="AX179">
        <v>224480</v>
      </c>
      <c r="AY179">
        <v>234683</v>
      </c>
      <c r="AZ179">
        <v>254372</v>
      </c>
      <c r="BA179">
        <v>270771</v>
      </c>
      <c r="BB179">
        <v>275310</v>
      </c>
      <c r="BC179">
        <v>286620</v>
      </c>
      <c r="BD179">
        <v>296739</v>
      </c>
      <c r="BE179">
        <v>302119</v>
      </c>
      <c r="BF179">
        <v>308643</v>
      </c>
      <c r="BG179">
        <v>322935</v>
      </c>
      <c r="BH179">
        <v>7538711</v>
      </c>
    </row>
    <row r="180" spans="1:60" x14ac:dyDescent="0.2">
      <c r="A180" s="2" t="s">
        <v>328</v>
      </c>
      <c r="B180">
        <v>139309</v>
      </c>
      <c r="C180">
        <v>142828</v>
      </c>
      <c r="D180">
        <v>145338</v>
      </c>
      <c r="E180">
        <v>148830</v>
      </c>
      <c r="F180">
        <v>151423</v>
      </c>
      <c r="G180">
        <v>156931</v>
      </c>
      <c r="H180">
        <v>160646</v>
      </c>
      <c r="I180">
        <v>163454</v>
      </c>
      <c r="J180">
        <v>169276</v>
      </c>
      <c r="K180">
        <v>172877</v>
      </c>
      <c r="L180">
        <v>175674</v>
      </c>
      <c r="M180">
        <v>179619</v>
      </c>
      <c r="N180">
        <v>182566</v>
      </c>
      <c r="O180">
        <v>188420</v>
      </c>
      <c r="P180">
        <v>191956</v>
      </c>
      <c r="Q180">
        <v>197361</v>
      </c>
      <c r="R180">
        <v>201054</v>
      </c>
      <c r="S180">
        <v>203118</v>
      </c>
      <c r="T180">
        <v>209409</v>
      </c>
      <c r="U180">
        <v>215340</v>
      </c>
      <c r="V180">
        <v>221480</v>
      </c>
      <c r="W180">
        <v>226521</v>
      </c>
      <c r="X180">
        <v>232340</v>
      </c>
      <c r="Y180">
        <v>237977</v>
      </c>
      <c r="Z180">
        <v>244359</v>
      </c>
      <c r="AA180">
        <v>249728</v>
      </c>
      <c r="AB180">
        <v>255411</v>
      </c>
      <c r="AC180">
        <v>261098</v>
      </c>
      <c r="AD180">
        <v>266764</v>
      </c>
      <c r="AE180">
        <v>272558</v>
      </c>
      <c r="AF180">
        <v>277830</v>
      </c>
      <c r="AG180">
        <v>286520</v>
      </c>
      <c r="AH180">
        <v>296144</v>
      </c>
      <c r="AI180">
        <v>305342</v>
      </c>
      <c r="AJ180">
        <v>314456</v>
      </c>
      <c r="AK180">
        <v>320819</v>
      </c>
      <c r="AL180">
        <v>328779</v>
      </c>
      <c r="AM180">
        <v>335956</v>
      </c>
      <c r="AN180">
        <v>340959</v>
      </c>
      <c r="AO180">
        <v>346200</v>
      </c>
      <c r="AP180">
        <v>362485</v>
      </c>
      <c r="AQ180">
        <v>376689</v>
      </c>
      <c r="AR180">
        <v>386857</v>
      </c>
      <c r="AS180">
        <v>396889</v>
      </c>
      <c r="AT180">
        <v>406919</v>
      </c>
      <c r="AU180">
        <v>432126</v>
      </c>
      <c r="AV180">
        <v>444171</v>
      </c>
      <c r="AW180">
        <v>454262</v>
      </c>
      <c r="AX180">
        <v>461265</v>
      </c>
      <c r="AY180">
        <v>443194</v>
      </c>
      <c r="AZ180">
        <v>465306</v>
      </c>
      <c r="BA180">
        <v>466546</v>
      </c>
      <c r="BB180">
        <v>473015</v>
      </c>
      <c r="BC180">
        <v>480092</v>
      </c>
      <c r="BD180">
        <v>487510</v>
      </c>
      <c r="BE180">
        <v>491188</v>
      </c>
      <c r="BF180">
        <v>496402</v>
      </c>
      <c r="BG180">
        <v>501672</v>
      </c>
      <c r="BH180">
        <v>17143258</v>
      </c>
    </row>
    <row r="181" spans="1:60" x14ac:dyDescent="0.2">
      <c r="A181" s="2" t="s">
        <v>330</v>
      </c>
      <c r="B181">
        <v>159101</v>
      </c>
      <c r="C181">
        <v>151729</v>
      </c>
      <c r="D181">
        <v>143988</v>
      </c>
      <c r="E181">
        <v>155953</v>
      </c>
      <c r="F181">
        <v>166430</v>
      </c>
      <c r="G181">
        <v>170775</v>
      </c>
      <c r="H181">
        <v>177440</v>
      </c>
      <c r="I181">
        <v>179969</v>
      </c>
      <c r="J181">
        <v>174606</v>
      </c>
      <c r="K181">
        <v>185697</v>
      </c>
      <c r="L181">
        <v>186880</v>
      </c>
      <c r="M181">
        <v>191380</v>
      </c>
      <c r="N181">
        <v>180909</v>
      </c>
      <c r="O181">
        <v>180616</v>
      </c>
      <c r="P181">
        <v>168468</v>
      </c>
      <c r="Q181">
        <v>174510</v>
      </c>
      <c r="R181">
        <v>198389</v>
      </c>
      <c r="S181">
        <v>197648</v>
      </c>
      <c r="T181">
        <v>204201</v>
      </c>
      <c r="U181">
        <v>210043</v>
      </c>
      <c r="V181">
        <v>217140</v>
      </c>
      <c r="W181">
        <v>221616</v>
      </c>
      <c r="X181">
        <v>225779</v>
      </c>
      <c r="Y181">
        <v>235547</v>
      </c>
      <c r="Z181">
        <v>242005</v>
      </c>
      <c r="AA181">
        <v>250144</v>
      </c>
      <c r="AB181">
        <v>235423</v>
      </c>
      <c r="AC181">
        <v>268168</v>
      </c>
      <c r="AD181">
        <v>314451</v>
      </c>
      <c r="AE181">
        <v>335624</v>
      </c>
      <c r="AF181">
        <v>361799</v>
      </c>
      <c r="AG181">
        <v>383202</v>
      </c>
      <c r="AH181">
        <v>377086</v>
      </c>
      <c r="AI181">
        <v>393856</v>
      </c>
      <c r="AJ181">
        <v>401622</v>
      </c>
      <c r="AK181">
        <v>390779</v>
      </c>
      <c r="AL181">
        <v>413456</v>
      </c>
      <c r="AM181">
        <v>423071</v>
      </c>
      <c r="AN181">
        <v>420055</v>
      </c>
      <c r="AO181">
        <v>426420</v>
      </c>
      <c r="AP181">
        <v>415344</v>
      </c>
      <c r="AQ181">
        <v>425712</v>
      </c>
      <c r="AR181">
        <v>355361</v>
      </c>
      <c r="AS181">
        <v>418657</v>
      </c>
      <c r="AT181">
        <v>448365</v>
      </c>
      <c r="AU181">
        <v>506100</v>
      </c>
      <c r="AV181">
        <v>447124</v>
      </c>
      <c r="AW181">
        <v>478106</v>
      </c>
      <c r="AX181">
        <v>498237</v>
      </c>
      <c r="AY181">
        <v>546254</v>
      </c>
      <c r="AZ181">
        <v>556334</v>
      </c>
      <c r="BA181">
        <v>515472</v>
      </c>
      <c r="BB181">
        <v>606991</v>
      </c>
      <c r="BC181">
        <v>693916</v>
      </c>
      <c r="BD181">
        <v>680394</v>
      </c>
      <c r="BE181">
        <v>705831</v>
      </c>
      <c r="BF181">
        <v>726243</v>
      </c>
      <c r="BG181">
        <v>734282</v>
      </c>
      <c r="BH181">
        <v>19854698</v>
      </c>
    </row>
    <row r="182" spans="1:60" x14ac:dyDescent="0.2">
      <c r="A182" s="2" t="s">
        <v>332</v>
      </c>
      <c r="B182">
        <v>217253</v>
      </c>
      <c r="C182">
        <v>220176</v>
      </c>
      <c r="D182">
        <v>225365</v>
      </c>
      <c r="E182">
        <v>243656</v>
      </c>
      <c r="F182">
        <v>228133</v>
      </c>
      <c r="G182">
        <v>233407</v>
      </c>
      <c r="H182">
        <v>231876</v>
      </c>
      <c r="I182">
        <v>236161</v>
      </c>
      <c r="J182">
        <v>254136</v>
      </c>
      <c r="K182">
        <v>263580</v>
      </c>
      <c r="L182">
        <v>277314</v>
      </c>
      <c r="M182">
        <v>282111</v>
      </c>
      <c r="N182">
        <v>289517</v>
      </c>
      <c r="O182">
        <v>313507</v>
      </c>
      <c r="P182">
        <v>338170</v>
      </c>
      <c r="Q182">
        <v>349251</v>
      </c>
      <c r="R182">
        <v>352590</v>
      </c>
      <c r="S182">
        <v>329310</v>
      </c>
      <c r="T182">
        <v>326190</v>
      </c>
      <c r="U182">
        <v>348745</v>
      </c>
      <c r="V182">
        <v>396880</v>
      </c>
      <c r="W182">
        <v>421095</v>
      </c>
      <c r="X182">
        <v>443011</v>
      </c>
      <c r="Y182">
        <v>402944</v>
      </c>
      <c r="Z182">
        <v>418038</v>
      </c>
      <c r="AA182">
        <v>440825</v>
      </c>
      <c r="AB182">
        <v>517295</v>
      </c>
      <c r="AC182">
        <v>551212</v>
      </c>
      <c r="AD182">
        <v>456344</v>
      </c>
      <c r="AE182">
        <v>500169</v>
      </c>
      <c r="AF182">
        <v>534465</v>
      </c>
      <c r="AG182">
        <v>569569</v>
      </c>
      <c r="AH182">
        <v>548150</v>
      </c>
      <c r="AI182">
        <v>558940</v>
      </c>
      <c r="AJ182">
        <v>604524</v>
      </c>
      <c r="AK182">
        <v>642138</v>
      </c>
      <c r="AL182">
        <v>714123</v>
      </c>
      <c r="AM182">
        <v>717416</v>
      </c>
      <c r="AN182">
        <v>774860</v>
      </c>
      <c r="AO182">
        <v>801277</v>
      </c>
      <c r="AP182">
        <v>811605</v>
      </c>
      <c r="AQ182">
        <v>853331</v>
      </c>
      <c r="AR182">
        <v>879837</v>
      </c>
      <c r="AS182">
        <v>896266</v>
      </c>
      <c r="AT182">
        <v>982407</v>
      </c>
      <c r="AU182">
        <v>1057411</v>
      </c>
      <c r="AV182">
        <v>1125388</v>
      </c>
      <c r="AW182">
        <v>1233667</v>
      </c>
      <c r="AX182">
        <v>1322080</v>
      </c>
      <c r="AY182">
        <v>1386111</v>
      </c>
      <c r="AZ182">
        <v>1485474</v>
      </c>
      <c r="BA182">
        <v>1602571</v>
      </c>
      <c r="BB182">
        <v>1657374</v>
      </c>
      <c r="BC182">
        <v>1730607</v>
      </c>
      <c r="BD182">
        <v>1749217</v>
      </c>
      <c r="BE182">
        <v>1829597</v>
      </c>
      <c r="BF182">
        <v>1892753</v>
      </c>
      <c r="BG182">
        <v>2015635</v>
      </c>
      <c r="BH182">
        <v>41085054</v>
      </c>
    </row>
    <row r="183" spans="1:60" x14ac:dyDescent="0.2">
      <c r="A183" s="2" t="s">
        <v>334</v>
      </c>
      <c r="B183">
        <v>334016</v>
      </c>
      <c r="C183">
        <v>374205</v>
      </c>
      <c r="D183">
        <v>397987</v>
      </c>
      <c r="E183">
        <v>420088</v>
      </c>
      <c r="F183">
        <v>461720</v>
      </c>
      <c r="G183">
        <v>512183</v>
      </c>
      <c r="H183">
        <v>522896</v>
      </c>
      <c r="I183">
        <v>569388</v>
      </c>
      <c r="J183">
        <v>582024</v>
      </c>
      <c r="K183">
        <v>554179</v>
      </c>
      <c r="L183">
        <v>568567</v>
      </c>
      <c r="M183">
        <v>541458</v>
      </c>
      <c r="N183">
        <v>624731</v>
      </c>
      <c r="O183">
        <v>732874</v>
      </c>
      <c r="P183">
        <v>603790</v>
      </c>
      <c r="Q183">
        <v>589052</v>
      </c>
      <c r="R183">
        <v>554200</v>
      </c>
      <c r="S183">
        <v>601452</v>
      </c>
      <c r="T183">
        <v>727821</v>
      </c>
      <c r="U183">
        <v>790206</v>
      </c>
      <c r="V183">
        <v>839025</v>
      </c>
      <c r="W183">
        <v>803684</v>
      </c>
      <c r="X183">
        <v>850450</v>
      </c>
      <c r="Y183">
        <v>867758</v>
      </c>
      <c r="Z183">
        <v>705008</v>
      </c>
      <c r="AA183">
        <v>786852</v>
      </c>
      <c r="AB183">
        <v>850124</v>
      </c>
      <c r="AC183">
        <v>922709</v>
      </c>
      <c r="AD183">
        <v>1031137</v>
      </c>
      <c r="AE183">
        <v>1118098</v>
      </c>
      <c r="AF183">
        <v>1297719</v>
      </c>
      <c r="AG183">
        <v>1321878</v>
      </c>
      <c r="AH183">
        <v>1424876</v>
      </c>
      <c r="AI183">
        <v>1482211</v>
      </c>
      <c r="AJ183">
        <v>1581989</v>
      </c>
      <c r="AK183">
        <v>1718964</v>
      </c>
      <c r="AL183">
        <v>1838192</v>
      </c>
      <c r="AM183">
        <v>1894300</v>
      </c>
      <c r="AN183">
        <v>1996932</v>
      </c>
      <c r="AO183">
        <v>2078812</v>
      </c>
      <c r="AP183">
        <v>2180234</v>
      </c>
      <c r="AQ183">
        <v>2294369</v>
      </c>
      <c r="AR183">
        <v>2350957</v>
      </c>
      <c r="AS183">
        <v>2354914</v>
      </c>
      <c r="AT183">
        <v>2388049</v>
      </c>
      <c r="AU183">
        <v>2560970</v>
      </c>
      <c r="AV183">
        <v>2748205</v>
      </c>
      <c r="AW183">
        <v>2806004</v>
      </c>
      <c r="AX183">
        <v>2845928</v>
      </c>
      <c r="AY183">
        <v>2906247</v>
      </c>
      <c r="AZ183">
        <v>2965263</v>
      </c>
      <c r="BA183">
        <v>3077157</v>
      </c>
      <c r="BB183">
        <v>3168815</v>
      </c>
      <c r="BC183">
        <v>3215971</v>
      </c>
      <c r="BD183">
        <v>3376103</v>
      </c>
      <c r="BE183">
        <v>3513378</v>
      </c>
      <c r="BF183">
        <v>3527460</v>
      </c>
      <c r="BG183">
        <v>3641656</v>
      </c>
      <c r="BH183">
        <v>88395235</v>
      </c>
    </row>
    <row r="184" spans="1:60" x14ac:dyDescent="0.2">
      <c r="A184" s="2" t="s">
        <v>336</v>
      </c>
      <c r="B184">
        <v>1717900</v>
      </c>
      <c r="C184">
        <v>1748300</v>
      </c>
      <c r="D184">
        <v>1661600</v>
      </c>
      <c r="E184">
        <v>1668900</v>
      </c>
      <c r="F184">
        <v>1840500</v>
      </c>
      <c r="G184">
        <v>1892800</v>
      </c>
      <c r="H184">
        <v>1936400</v>
      </c>
      <c r="I184">
        <v>1964700</v>
      </c>
      <c r="J184">
        <v>2034300</v>
      </c>
      <c r="K184">
        <v>1987500</v>
      </c>
      <c r="L184">
        <v>2015700</v>
      </c>
      <c r="M184">
        <v>2255800</v>
      </c>
      <c r="N184">
        <v>2495000</v>
      </c>
      <c r="O184">
        <v>2775400</v>
      </c>
      <c r="P184">
        <v>2784700</v>
      </c>
      <c r="Q184">
        <v>2649800</v>
      </c>
      <c r="R184">
        <v>2640400</v>
      </c>
      <c r="S184">
        <v>2901700</v>
      </c>
      <c r="T184">
        <v>2989800</v>
      </c>
      <c r="U184">
        <v>2892800</v>
      </c>
      <c r="V184">
        <v>2350974</v>
      </c>
      <c r="W184">
        <v>2373800</v>
      </c>
      <c r="X184">
        <v>2286700</v>
      </c>
      <c r="Y184">
        <v>2308800</v>
      </c>
      <c r="Z184">
        <v>2557400</v>
      </c>
      <c r="AA184">
        <v>2868200</v>
      </c>
      <c r="AB184">
        <v>2857100</v>
      </c>
      <c r="AC184">
        <v>2923400</v>
      </c>
      <c r="AD184">
        <v>2902300</v>
      </c>
      <c r="AE184">
        <v>2962716</v>
      </c>
      <c r="AF184">
        <v>3012712</v>
      </c>
      <c r="AG184">
        <v>2948790</v>
      </c>
      <c r="AH184">
        <v>2724012</v>
      </c>
      <c r="AI184">
        <v>2514818</v>
      </c>
      <c r="AJ184">
        <v>2802200</v>
      </c>
      <c r="AK184">
        <v>2948255</v>
      </c>
      <c r="AL184">
        <v>2820300</v>
      </c>
      <c r="AM184">
        <v>3004217</v>
      </c>
      <c r="AN184">
        <v>3026900</v>
      </c>
      <c r="AO184">
        <v>2888000</v>
      </c>
      <c r="AP184">
        <v>2890400</v>
      </c>
      <c r="AQ184">
        <v>3148358</v>
      </c>
      <c r="AR184">
        <v>3242010</v>
      </c>
      <c r="AS184">
        <v>3083918</v>
      </c>
      <c r="AT184">
        <v>3182424</v>
      </c>
      <c r="AU184">
        <v>3405379</v>
      </c>
      <c r="AV184">
        <v>3583674</v>
      </c>
      <c r="AW184">
        <v>3207542</v>
      </c>
      <c r="AX184">
        <v>3359483</v>
      </c>
      <c r="AY184">
        <v>3583600</v>
      </c>
      <c r="AZ184">
        <v>3652570</v>
      </c>
      <c r="BA184">
        <v>3845687</v>
      </c>
      <c r="BB184">
        <v>3879742</v>
      </c>
      <c r="BC184">
        <v>4000181</v>
      </c>
      <c r="BD184">
        <v>4167208</v>
      </c>
      <c r="BE184">
        <v>4261393</v>
      </c>
      <c r="BF184">
        <v>4337621</v>
      </c>
      <c r="BG184">
        <v>4462900</v>
      </c>
      <c r="BH184">
        <v>165229684</v>
      </c>
    </row>
    <row r="185" spans="1:60" x14ac:dyDescent="0.2">
      <c r="A185" s="2" t="s">
        <v>338</v>
      </c>
      <c r="B185">
        <v>3686</v>
      </c>
      <c r="C185">
        <v>3919</v>
      </c>
      <c r="D185">
        <v>4359</v>
      </c>
      <c r="E185">
        <v>4657</v>
      </c>
      <c r="F185">
        <v>4931</v>
      </c>
      <c r="G185">
        <v>4924</v>
      </c>
      <c r="H185">
        <v>4848</v>
      </c>
      <c r="I185">
        <v>4962</v>
      </c>
      <c r="J185">
        <v>4991</v>
      </c>
      <c r="K185">
        <v>5286</v>
      </c>
      <c r="L185">
        <v>5232</v>
      </c>
      <c r="M185">
        <v>4965</v>
      </c>
      <c r="N185">
        <v>5204</v>
      </c>
      <c r="O185">
        <v>5341</v>
      </c>
      <c r="P185">
        <v>5626</v>
      </c>
      <c r="Q185">
        <v>6268</v>
      </c>
      <c r="R185">
        <v>6640</v>
      </c>
      <c r="S185">
        <v>6837</v>
      </c>
      <c r="T185">
        <v>6980</v>
      </c>
      <c r="U185">
        <v>7587</v>
      </c>
      <c r="V185">
        <v>7870</v>
      </c>
      <c r="W185">
        <v>8047</v>
      </c>
      <c r="X185">
        <v>8220</v>
      </c>
      <c r="Y185">
        <v>8551</v>
      </c>
      <c r="Z185">
        <v>8997</v>
      </c>
      <c r="AA185">
        <v>9552</v>
      </c>
      <c r="AB185">
        <v>9890</v>
      </c>
      <c r="AC185">
        <v>10176</v>
      </c>
      <c r="AD185">
        <v>10570</v>
      </c>
      <c r="AE185">
        <v>10843</v>
      </c>
      <c r="AF185">
        <v>10517</v>
      </c>
      <c r="AG185">
        <v>10069</v>
      </c>
      <c r="AH185">
        <v>10214</v>
      </c>
      <c r="AI185">
        <v>10509</v>
      </c>
      <c r="AJ185">
        <v>10484</v>
      </c>
      <c r="AK185">
        <v>10877</v>
      </c>
      <c r="AL185">
        <v>10529</v>
      </c>
      <c r="AM185">
        <v>10636</v>
      </c>
      <c r="AN185">
        <v>10783</v>
      </c>
      <c r="AO185">
        <v>10943</v>
      </c>
      <c r="AP185">
        <v>11260</v>
      </c>
      <c r="AQ185">
        <v>10918</v>
      </c>
      <c r="AR185">
        <v>10612</v>
      </c>
      <c r="AS185">
        <v>10762</v>
      </c>
      <c r="AT185">
        <v>10739</v>
      </c>
      <c r="AU185">
        <v>10609</v>
      </c>
      <c r="AV185">
        <v>10575</v>
      </c>
      <c r="AW185">
        <v>10408</v>
      </c>
      <c r="AX185">
        <v>10249</v>
      </c>
      <c r="AY185">
        <v>10605</v>
      </c>
      <c r="AZ185">
        <v>10544</v>
      </c>
      <c r="BA185">
        <v>10707</v>
      </c>
      <c r="BB185">
        <v>10614</v>
      </c>
      <c r="BC185">
        <v>11173</v>
      </c>
      <c r="BD185">
        <v>11006</v>
      </c>
      <c r="BE185">
        <v>11151</v>
      </c>
      <c r="BF185">
        <v>11246</v>
      </c>
      <c r="BG185">
        <v>11217</v>
      </c>
      <c r="BH185">
        <v>499915</v>
      </c>
    </row>
    <row r="186" spans="1:60" x14ac:dyDescent="0.2">
      <c r="A186" s="2" t="s">
        <v>340</v>
      </c>
      <c r="B186">
        <v>173603</v>
      </c>
      <c r="C186">
        <v>185146</v>
      </c>
      <c r="D186">
        <v>189967</v>
      </c>
      <c r="E186">
        <v>191105</v>
      </c>
      <c r="F186">
        <v>209183</v>
      </c>
      <c r="G186">
        <v>216911</v>
      </c>
      <c r="H186">
        <v>212371</v>
      </c>
      <c r="I186">
        <v>224520</v>
      </c>
      <c r="J186">
        <v>265201</v>
      </c>
      <c r="K186">
        <v>271859</v>
      </c>
      <c r="L186">
        <v>271202</v>
      </c>
      <c r="M186">
        <v>284191</v>
      </c>
      <c r="N186">
        <v>308384</v>
      </c>
      <c r="O186">
        <v>332784</v>
      </c>
      <c r="P186">
        <v>360156</v>
      </c>
      <c r="Q186">
        <v>355143</v>
      </c>
      <c r="R186">
        <v>394706</v>
      </c>
      <c r="S186">
        <v>405386</v>
      </c>
      <c r="T186">
        <v>404853</v>
      </c>
      <c r="U186">
        <v>437729</v>
      </c>
      <c r="V186">
        <v>467800</v>
      </c>
      <c r="W186">
        <v>470053</v>
      </c>
      <c r="X186">
        <v>458040</v>
      </c>
      <c r="Y186">
        <v>427642</v>
      </c>
      <c r="Z186">
        <v>419100</v>
      </c>
      <c r="AA186">
        <v>440928</v>
      </c>
      <c r="AB186">
        <v>476059</v>
      </c>
      <c r="AC186">
        <v>476024</v>
      </c>
      <c r="AD186">
        <v>520783</v>
      </c>
      <c r="AE186">
        <v>565936</v>
      </c>
      <c r="AF186">
        <v>578726</v>
      </c>
      <c r="AG186">
        <v>628228</v>
      </c>
      <c r="AH186">
        <v>666425</v>
      </c>
      <c r="AI186">
        <v>666818</v>
      </c>
      <c r="AJ186">
        <v>660914</v>
      </c>
      <c r="AK186">
        <v>687925</v>
      </c>
      <c r="AL186">
        <v>724991</v>
      </c>
      <c r="AM186">
        <v>766713</v>
      </c>
      <c r="AN186">
        <v>769634</v>
      </c>
      <c r="AO186">
        <v>760148</v>
      </c>
      <c r="AP186">
        <v>762344</v>
      </c>
      <c r="AQ186">
        <v>780927</v>
      </c>
      <c r="AR186">
        <v>738903</v>
      </c>
      <c r="AS186">
        <v>755952</v>
      </c>
      <c r="AT186">
        <v>773437</v>
      </c>
      <c r="AU186">
        <v>767945</v>
      </c>
      <c r="AV186">
        <v>800020</v>
      </c>
      <c r="AW186">
        <v>840020</v>
      </c>
      <c r="AX186">
        <v>832547</v>
      </c>
      <c r="AY186">
        <v>839128</v>
      </c>
      <c r="AZ186">
        <v>837791</v>
      </c>
      <c r="BA186">
        <v>814803</v>
      </c>
      <c r="BB186">
        <v>788531</v>
      </c>
      <c r="BC186">
        <v>791338</v>
      </c>
      <c r="BD186">
        <v>841688</v>
      </c>
      <c r="BE186">
        <v>856176</v>
      </c>
      <c r="BF186">
        <v>851757</v>
      </c>
      <c r="BG186">
        <v>851574</v>
      </c>
      <c r="BH186">
        <v>31852168</v>
      </c>
    </row>
    <row r="187" spans="1:60" x14ac:dyDescent="0.2">
      <c r="A187" s="2" t="s">
        <v>342</v>
      </c>
      <c r="B187">
        <v>33344</v>
      </c>
      <c r="C187">
        <v>35183</v>
      </c>
      <c r="D187">
        <v>37681</v>
      </c>
      <c r="E187">
        <v>39194</v>
      </c>
      <c r="F187">
        <v>41451</v>
      </c>
      <c r="G187">
        <v>43415</v>
      </c>
      <c r="H187">
        <v>43834</v>
      </c>
      <c r="I187">
        <v>43504</v>
      </c>
      <c r="J187">
        <v>43760</v>
      </c>
      <c r="K187">
        <v>43998</v>
      </c>
      <c r="L187">
        <v>47524</v>
      </c>
      <c r="M187">
        <v>49134</v>
      </c>
      <c r="N187">
        <v>51377</v>
      </c>
      <c r="O187">
        <v>52195</v>
      </c>
      <c r="P187">
        <v>51688</v>
      </c>
      <c r="Q187">
        <v>57114</v>
      </c>
      <c r="R187">
        <v>59750</v>
      </c>
      <c r="S187">
        <v>70496</v>
      </c>
      <c r="T187">
        <v>76741</v>
      </c>
      <c r="U187">
        <v>66462</v>
      </c>
      <c r="V187">
        <v>65791</v>
      </c>
      <c r="W187">
        <v>65681</v>
      </c>
      <c r="X187">
        <v>64505</v>
      </c>
      <c r="Y187">
        <v>67754</v>
      </c>
      <c r="Z187">
        <v>75556</v>
      </c>
      <c r="AA187">
        <v>89612</v>
      </c>
      <c r="AB187">
        <v>94035</v>
      </c>
      <c r="AC187">
        <v>95416</v>
      </c>
      <c r="AD187">
        <v>98572</v>
      </c>
      <c r="AE187">
        <v>100890</v>
      </c>
      <c r="AF187">
        <v>106728</v>
      </c>
      <c r="AG187">
        <v>97093</v>
      </c>
      <c r="AH187">
        <v>96012</v>
      </c>
      <c r="AI187">
        <v>95384</v>
      </c>
      <c r="AJ187">
        <v>93897</v>
      </c>
      <c r="AK187">
        <v>88998</v>
      </c>
      <c r="AL187">
        <v>89299</v>
      </c>
      <c r="AM187">
        <v>87071</v>
      </c>
      <c r="AN187">
        <v>79845</v>
      </c>
      <c r="AO187">
        <v>84589</v>
      </c>
      <c r="AP187">
        <v>74543</v>
      </c>
      <c r="AQ187">
        <v>74552</v>
      </c>
      <c r="AR187">
        <v>66334</v>
      </c>
      <c r="AS187">
        <v>74421</v>
      </c>
      <c r="AT187">
        <v>70293</v>
      </c>
      <c r="AU187">
        <v>70979</v>
      </c>
      <c r="AV187">
        <v>73737</v>
      </c>
      <c r="AW187">
        <v>73872</v>
      </c>
      <c r="AX187">
        <v>73286</v>
      </c>
      <c r="AY187">
        <v>75263</v>
      </c>
      <c r="AZ187">
        <v>78089</v>
      </c>
      <c r="BA187">
        <v>66816</v>
      </c>
      <c r="BB187">
        <v>60604</v>
      </c>
      <c r="BC187">
        <v>54454</v>
      </c>
      <c r="BD187">
        <v>51520</v>
      </c>
      <c r="BE187">
        <v>53827</v>
      </c>
      <c r="BF187">
        <v>58332</v>
      </c>
      <c r="BG187">
        <v>60420</v>
      </c>
      <c r="BH187">
        <v>3935915</v>
      </c>
    </row>
    <row r="188" spans="1:60" x14ac:dyDescent="0.2">
      <c r="A188" s="2" t="s">
        <v>344</v>
      </c>
      <c r="B188">
        <v>1769</v>
      </c>
      <c r="C188">
        <v>1826</v>
      </c>
      <c r="D188">
        <v>1883</v>
      </c>
      <c r="E188">
        <v>1936</v>
      </c>
      <c r="F188">
        <v>1980</v>
      </c>
      <c r="G188">
        <v>2063</v>
      </c>
      <c r="H188">
        <v>2155</v>
      </c>
      <c r="I188">
        <v>2332</v>
      </c>
      <c r="J188">
        <v>2366</v>
      </c>
      <c r="K188">
        <v>2475</v>
      </c>
      <c r="L188">
        <v>4688</v>
      </c>
      <c r="M188">
        <v>2304</v>
      </c>
      <c r="N188">
        <v>2800</v>
      </c>
      <c r="O188">
        <v>2996</v>
      </c>
      <c r="P188">
        <v>4177</v>
      </c>
      <c r="Q188">
        <v>3426</v>
      </c>
      <c r="R188">
        <v>5181</v>
      </c>
      <c r="S188">
        <v>6345</v>
      </c>
      <c r="T188">
        <v>6462</v>
      </c>
      <c r="U188">
        <v>7186</v>
      </c>
      <c r="V188">
        <v>7569</v>
      </c>
      <c r="W188">
        <v>7755</v>
      </c>
      <c r="X188">
        <v>13586</v>
      </c>
      <c r="Y188">
        <v>11313</v>
      </c>
      <c r="Z188">
        <v>9012</v>
      </c>
      <c r="AA188">
        <v>19594</v>
      </c>
      <c r="AB188">
        <v>12178</v>
      </c>
      <c r="AC188">
        <v>15558</v>
      </c>
      <c r="AD188">
        <v>10053</v>
      </c>
      <c r="AE188">
        <v>14650</v>
      </c>
      <c r="AF188">
        <v>17865</v>
      </c>
      <c r="AG188">
        <v>15500</v>
      </c>
      <c r="AH188">
        <v>15515</v>
      </c>
      <c r="AI188">
        <v>15857</v>
      </c>
      <c r="AJ188">
        <v>15216</v>
      </c>
      <c r="AK188">
        <v>12107</v>
      </c>
      <c r="AL188">
        <v>14815</v>
      </c>
      <c r="AM188">
        <v>11843</v>
      </c>
      <c r="AN188">
        <v>10129</v>
      </c>
      <c r="AO188">
        <v>12453</v>
      </c>
      <c r="AP188">
        <v>13855</v>
      </c>
      <c r="AQ188">
        <v>15879</v>
      </c>
      <c r="AR188">
        <v>14013</v>
      </c>
      <c r="AS188">
        <v>12725</v>
      </c>
      <c r="AT188">
        <v>15531</v>
      </c>
      <c r="AU188">
        <v>16524</v>
      </c>
      <c r="AV188">
        <v>17120</v>
      </c>
      <c r="AW188">
        <v>19143</v>
      </c>
      <c r="AX188">
        <v>20536</v>
      </c>
      <c r="AY188">
        <v>20742</v>
      </c>
      <c r="AZ188">
        <v>22008</v>
      </c>
      <c r="BA188">
        <v>23300</v>
      </c>
      <c r="BB188">
        <v>22160</v>
      </c>
      <c r="BC188">
        <v>22037</v>
      </c>
      <c r="BD188">
        <v>22608</v>
      </c>
      <c r="BE188">
        <v>23680</v>
      </c>
      <c r="BF188">
        <v>24065</v>
      </c>
      <c r="BG188">
        <v>24131</v>
      </c>
      <c r="BH188">
        <v>678975</v>
      </c>
    </row>
    <row r="189" spans="1:60" x14ac:dyDescent="0.2">
      <c r="A189" s="2" t="s">
        <v>346</v>
      </c>
      <c r="B189">
        <v>7197</v>
      </c>
      <c r="C189">
        <v>7446</v>
      </c>
      <c r="D189">
        <v>7918</v>
      </c>
      <c r="E189">
        <v>7344</v>
      </c>
      <c r="F189">
        <v>7027</v>
      </c>
      <c r="G189">
        <v>7018</v>
      </c>
      <c r="H189">
        <v>6778</v>
      </c>
      <c r="I189">
        <v>7393</v>
      </c>
      <c r="J189">
        <v>7647</v>
      </c>
      <c r="K189">
        <v>7988</v>
      </c>
      <c r="L189">
        <v>8280</v>
      </c>
      <c r="M189">
        <v>7985</v>
      </c>
      <c r="N189">
        <v>6800</v>
      </c>
      <c r="O189">
        <v>6854</v>
      </c>
      <c r="P189">
        <v>7420</v>
      </c>
      <c r="Q189">
        <v>8862</v>
      </c>
      <c r="R189">
        <v>10093</v>
      </c>
      <c r="S189">
        <v>9200</v>
      </c>
      <c r="T189">
        <v>11197</v>
      </c>
      <c r="U189">
        <v>11908</v>
      </c>
      <c r="V189">
        <v>11882</v>
      </c>
      <c r="W189">
        <v>12866</v>
      </c>
      <c r="X189">
        <v>13446</v>
      </c>
      <c r="Y189">
        <v>14093</v>
      </c>
      <c r="Z189">
        <v>14580</v>
      </c>
      <c r="AA189">
        <v>16094</v>
      </c>
      <c r="AB189">
        <v>17462</v>
      </c>
      <c r="AC189">
        <v>19016</v>
      </c>
      <c r="AD189">
        <v>20441</v>
      </c>
      <c r="AE189">
        <v>22597</v>
      </c>
      <c r="AF189">
        <v>24715</v>
      </c>
      <c r="AG189">
        <v>25939</v>
      </c>
      <c r="AH189">
        <v>27308</v>
      </c>
      <c r="AI189">
        <v>28120</v>
      </c>
      <c r="AJ189">
        <v>29320</v>
      </c>
      <c r="AK189">
        <v>29525</v>
      </c>
      <c r="AL189">
        <v>33806</v>
      </c>
      <c r="AM189">
        <v>33587</v>
      </c>
      <c r="AN189">
        <v>35062</v>
      </c>
      <c r="AO189">
        <v>34846</v>
      </c>
      <c r="AP189">
        <v>34466</v>
      </c>
      <c r="AQ189">
        <v>34603</v>
      </c>
      <c r="AR189">
        <v>34608</v>
      </c>
      <c r="AS189">
        <v>35433</v>
      </c>
      <c r="AT189">
        <v>36106</v>
      </c>
      <c r="AU189">
        <v>36254</v>
      </c>
      <c r="AV189">
        <v>36686</v>
      </c>
      <c r="AW189">
        <v>37438</v>
      </c>
      <c r="AX189">
        <v>38779</v>
      </c>
      <c r="AY189">
        <v>40288</v>
      </c>
      <c r="AZ189">
        <v>40751</v>
      </c>
      <c r="BA189">
        <v>41195</v>
      </c>
      <c r="BB189">
        <v>41574</v>
      </c>
      <c r="BC189">
        <v>42073</v>
      </c>
      <c r="BD189">
        <v>42537</v>
      </c>
      <c r="BE189">
        <v>43347</v>
      </c>
      <c r="BF189">
        <v>44329</v>
      </c>
      <c r="BG189">
        <v>44554</v>
      </c>
      <c r="BH189">
        <v>1332081</v>
      </c>
    </row>
    <row r="190" spans="1:60" x14ac:dyDescent="0.2">
      <c r="A190" s="2" t="s">
        <v>348</v>
      </c>
      <c r="B190">
        <v>571170</v>
      </c>
      <c r="C190">
        <v>608370</v>
      </c>
      <c r="D190">
        <v>529910</v>
      </c>
      <c r="E190">
        <v>622010</v>
      </c>
      <c r="F190">
        <v>660430</v>
      </c>
      <c r="G190">
        <v>708176</v>
      </c>
      <c r="H190">
        <v>775794</v>
      </c>
      <c r="I190">
        <v>829531</v>
      </c>
      <c r="J190">
        <v>832979</v>
      </c>
      <c r="K190">
        <v>891448</v>
      </c>
      <c r="L190">
        <v>898250</v>
      </c>
      <c r="M190">
        <v>1063420</v>
      </c>
      <c r="N190">
        <v>1202140</v>
      </c>
      <c r="O190">
        <v>1305980</v>
      </c>
      <c r="P190">
        <v>1372125</v>
      </c>
      <c r="Q190">
        <v>1419780</v>
      </c>
      <c r="R190">
        <v>1519330</v>
      </c>
      <c r="S190">
        <v>1543140</v>
      </c>
      <c r="T190">
        <v>1715730</v>
      </c>
      <c r="U190">
        <v>1599035</v>
      </c>
      <c r="V190">
        <v>1597700</v>
      </c>
      <c r="W190">
        <v>1493100</v>
      </c>
      <c r="X190">
        <v>1502000</v>
      </c>
      <c r="Y190">
        <v>1622560</v>
      </c>
      <c r="Z190">
        <v>1619800</v>
      </c>
      <c r="AA190">
        <v>1597040</v>
      </c>
      <c r="AB190">
        <v>1644420</v>
      </c>
      <c r="AC190">
        <v>1534000</v>
      </c>
      <c r="AD190">
        <v>1472940</v>
      </c>
      <c r="AE190">
        <v>1619520</v>
      </c>
      <c r="AF190">
        <v>1594196</v>
      </c>
      <c r="AG190">
        <v>1447687</v>
      </c>
      <c r="AH190">
        <v>1420230</v>
      </c>
      <c r="AI190">
        <v>1388835</v>
      </c>
      <c r="AJ190">
        <v>1251554</v>
      </c>
      <c r="AK190">
        <v>1187698</v>
      </c>
      <c r="AL190">
        <v>1185718</v>
      </c>
      <c r="AM190">
        <v>1106269</v>
      </c>
      <c r="AN190">
        <v>1091010</v>
      </c>
      <c r="AO190">
        <v>992867</v>
      </c>
      <c r="AP190">
        <v>956619</v>
      </c>
      <c r="AQ190">
        <v>1042882</v>
      </c>
      <c r="AR190">
        <v>1146258</v>
      </c>
      <c r="AS190">
        <v>928169</v>
      </c>
      <c r="AT190">
        <v>1001905</v>
      </c>
      <c r="AU190">
        <v>944267</v>
      </c>
      <c r="AV190">
        <v>1015881</v>
      </c>
      <c r="AW190">
        <v>969356</v>
      </c>
      <c r="AX190">
        <v>1082092</v>
      </c>
      <c r="AY190">
        <v>1016227</v>
      </c>
      <c r="AZ190">
        <v>1006873</v>
      </c>
      <c r="BA190">
        <v>997814</v>
      </c>
      <c r="BB190">
        <v>903348</v>
      </c>
      <c r="BC190">
        <v>1053572</v>
      </c>
      <c r="BD190">
        <v>1091212</v>
      </c>
      <c r="BE190">
        <v>1134371</v>
      </c>
      <c r="BF190">
        <v>1133480</v>
      </c>
      <c r="BG190">
        <v>1151673</v>
      </c>
      <c r="BH190">
        <v>67613891</v>
      </c>
    </row>
    <row r="191" spans="1:60" x14ac:dyDescent="0.2">
      <c r="A191" s="2" t="s">
        <v>350</v>
      </c>
      <c r="AG191">
        <v>8211761</v>
      </c>
      <c r="AH191">
        <v>7482270</v>
      </c>
      <c r="AI191">
        <v>6771928</v>
      </c>
      <c r="AJ191">
        <v>5784459</v>
      </c>
      <c r="AK191">
        <v>5324850</v>
      </c>
      <c r="AL191">
        <v>4846030</v>
      </c>
      <c r="AM191">
        <v>4693208</v>
      </c>
      <c r="AN191">
        <v>4320872</v>
      </c>
      <c r="AO191">
        <v>4453444</v>
      </c>
      <c r="AP191">
        <v>4474201</v>
      </c>
      <c r="AQ191">
        <v>4738729</v>
      </c>
      <c r="AR191">
        <v>4999521</v>
      </c>
      <c r="AS191">
        <v>5039206</v>
      </c>
      <c r="AT191">
        <v>4980500</v>
      </c>
      <c r="AU191">
        <v>5318552</v>
      </c>
      <c r="AV191">
        <v>5705166</v>
      </c>
      <c r="AW191">
        <v>6268059</v>
      </c>
      <c r="AX191">
        <v>6719455</v>
      </c>
      <c r="AY191">
        <v>7166806</v>
      </c>
      <c r="AZ191">
        <v>7519463</v>
      </c>
      <c r="BA191">
        <v>8090317</v>
      </c>
      <c r="BB191">
        <v>8544195</v>
      </c>
      <c r="BC191">
        <v>9070305</v>
      </c>
      <c r="BD191">
        <v>9565187</v>
      </c>
      <c r="BE191">
        <v>9853340</v>
      </c>
      <c r="BF191">
        <v>10319001</v>
      </c>
      <c r="BG191">
        <v>10629378</v>
      </c>
      <c r="BH191">
        <v>180890203</v>
      </c>
    </row>
    <row r="192" spans="1:60" x14ac:dyDescent="0.2">
      <c r="A192" s="2" t="s">
        <v>352</v>
      </c>
      <c r="B192">
        <v>11896</v>
      </c>
      <c r="C192">
        <v>12261</v>
      </c>
      <c r="D192">
        <v>12655</v>
      </c>
      <c r="E192">
        <v>12475</v>
      </c>
      <c r="F192">
        <v>12325</v>
      </c>
      <c r="G192">
        <v>13306</v>
      </c>
      <c r="H192">
        <v>14859</v>
      </c>
      <c r="I192">
        <v>14374</v>
      </c>
      <c r="J192">
        <v>14557</v>
      </c>
      <c r="K192">
        <v>14820</v>
      </c>
      <c r="L192">
        <v>15212</v>
      </c>
      <c r="M192">
        <v>15832</v>
      </c>
      <c r="N192">
        <v>16389</v>
      </c>
      <c r="O192">
        <v>18134</v>
      </c>
      <c r="P192">
        <v>21013</v>
      </c>
      <c r="Q192">
        <v>21132</v>
      </c>
      <c r="R192">
        <v>22672</v>
      </c>
      <c r="S192">
        <v>23595</v>
      </c>
      <c r="T192">
        <v>24716</v>
      </c>
      <c r="U192">
        <v>26045</v>
      </c>
      <c r="V192">
        <v>27722</v>
      </c>
      <c r="W192">
        <v>27867</v>
      </c>
      <c r="X192">
        <v>27768</v>
      </c>
      <c r="Y192">
        <v>27173</v>
      </c>
      <c r="Z192">
        <v>29100</v>
      </c>
      <c r="AA192">
        <v>28300</v>
      </c>
      <c r="AB192">
        <v>27767</v>
      </c>
      <c r="AC192">
        <v>29832</v>
      </c>
      <c r="AD192">
        <v>30324</v>
      </c>
      <c r="AE192">
        <v>30870</v>
      </c>
      <c r="AF192">
        <v>31475</v>
      </c>
      <c r="AG192">
        <v>30565</v>
      </c>
      <c r="AH192">
        <v>29967</v>
      </c>
      <c r="AI192">
        <v>28761</v>
      </c>
      <c r="AJ192">
        <v>25036</v>
      </c>
      <c r="AK192">
        <v>27346</v>
      </c>
      <c r="AL192">
        <v>28717</v>
      </c>
      <c r="AM192">
        <v>33116</v>
      </c>
      <c r="AN192">
        <v>36943</v>
      </c>
      <c r="AO192">
        <v>37087</v>
      </c>
      <c r="AP192">
        <v>40286</v>
      </c>
      <c r="AQ192">
        <v>42838</v>
      </c>
      <c r="AR192">
        <v>47396</v>
      </c>
      <c r="AS192">
        <v>50959</v>
      </c>
      <c r="AT192">
        <v>52706</v>
      </c>
      <c r="AU192">
        <v>57447</v>
      </c>
      <c r="AV192">
        <v>60713</v>
      </c>
      <c r="AW192">
        <v>67255</v>
      </c>
      <c r="AX192">
        <v>68784</v>
      </c>
      <c r="AY192">
        <v>84581</v>
      </c>
      <c r="AZ192">
        <v>87604</v>
      </c>
      <c r="BA192">
        <v>91128</v>
      </c>
      <c r="BB192">
        <v>95706</v>
      </c>
      <c r="BC192">
        <v>101336</v>
      </c>
      <c r="BD192">
        <v>98987</v>
      </c>
      <c r="BE192">
        <v>96630</v>
      </c>
      <c r="BF192">
        <v>93244</v>
      </c>
      <c r="BG192">
        <v>95278</v>
      </c>
      <c r="BH192">
        <v>2266882</v>
      </c>
    </row>
    <row r="193" spans="1:60" x14ac:dyDescent="0.2">
      <c r="A193" s="2" t="s">
        <v>354</v>
      </c>
      <c r="B193">
        <v>447</v>
      </c>
      <c r="C193">
        <v>443</v>
      </c>
      <c r="D193">
        <v>446</v>
      </c>
      <c r="E193">
        <v>453</v>
      </c>
      <c r="F193">
        <v>453</v>
      </c>
      <c r="G193">
        <v>459</v>
      </c>
      <c r="H193">
        <v>461</v>
      </c>
      <c r="I193">
        <v>465</v>
      </c>
      <c r="J193">
        <v>464</v>
      </c>
      <c r="K193">
        <v>468</v>
      </c>
      <c r="L193">
        <v>471</v>
      </c>
      <c r="M193">
        <v>473</v>
      </c>
      <c r="N193">
        <v>473</v>
      </c>
      <c r="O193">
        <v>477</v>
      </c>
      <c r="P193">
        <v>477</v>
      </c>
      <c r="Q193">
        <v>480</v>
      </c>
      <c r="R193">
        <v>481</v>
      </c>
      <c r="S193">
        <v>485</v>
      </c>
      <c r="T193">
        <v>488</v>
      </c>
      <c r="U193">
        <v>492</v>
      </c>
      <c r="V193">
        <v>495</v>
      </c>
      <c r="W193">
        <v>497</v>
      </c>
      <c r="X193">
        <v>499</v>
      </c>
      <c r="Y193">
        <v>498</v>
      </c>
      <c r="Z193">
        <v>499</v>
      </c>
      <c r="AA193">
        <v>501</v>
      </c>
      <c r="AB193">
        <v>505</v>
      </c>
      <c r="AC193">
        <v>509</v>
      </c>
      <c r="AD193">
        <v>498</v>
      </c>
      <c r="AE193">
        <v>503</v>
      </c>
      <c r="AF193">
        <v>506</v>
      </c>
      <c r="AG193">
        <v>505</v>
      </c>
      <c r="AH193">
        <v>493</v>
      </c>
      <c r="AI193">
        <v>544</v>
      </c>
      <c r="AJ193">
        <v>544</v>
      </c>
      <c r="AK193">
        <v>554</v>
      </c>
      <c r="AL193">
        <v>536</v>
      </c>
      <c r="AM193">
        <v>563</v>
      </c>
      <c r="AN193">
        <v>575</v>
      </c>
      <c r="AO193">
        <v>504</v>
      </c>
      <c r="AP193">
        <v>539</v>
      </c>
      <c r="AQ193">
        <v>543</v>
      </c>
      <c r="AR193">
        <v>540</v>
      </c>
      <c r="AS193">
        <v>521</v>
      </c>
      <c r="AT193">
        <v>497</v>
      </c>
      <c r="AU193">
        <v>370</v>
      </c>
      <c r="AV193">
        <v>406</v>
      </c>
      <c r="AW193">
        <v>444</v>
      </c>
      <c r="AX193">
        <v>405</v>
      </c>
      <c r="AY193">
        <v>400</v>
      </c>
      <c r="AZ193">
        <v>397</v>
      </c>
      <c r="BA193">
        <v>252</v>
      </c>
      <c r="BB193">
        <v>195</v>
      </c>
      <c r="BC193">
        <v>203</v>
      </c>
      <c r="BD193">
        <v>325</v>
      </c>
      <c r="BE193">
        <v>221</v>
      </c>
      <c r="BF193">
        <v>241</v>
      </c>
      <c r="BG193">
        <v>232</v>
      </c>
      <c r="BH193">
        <v>26415</v>
      </c>
    </row>
    <row r="194" spans="1:60" x14ac:dyDescent="0.2">
      <c r="A194" s="2" t="s">
        <v>356</v>
      </c>
      <c r="B194">
        <v>988</v>
      </c>
      <c r="C194">
        <v>1013</v>
      </c>
      <c r="D194">
        <v>1047</v>
      </c>
      <c r="E194">
        <v>1102</v>
      </c>
      <c r="F194">
        <v>1093</v>
      </c>
      <c r="G194">
        <v>1165</v>
      </c>
      <c r="H194">
        <v>1135</v>
      </c>
      <c r="I194">
        <v>1146</v>
      </c>
      <c r="J194">
        <v>1198</v>
      </c>
      <c r="K194">
        <v>1287</v>
      </c>
      <c r="L194">
        <v>1162</v>
      </c>
      <c r="M194">
        <v>1183</v>
      </c>
      <c r="N194">
        <v>1256</v>
      </c>
      <c r="O194">
        <v>1292</v>
      </c>
      <c r="P194">
        <v>1267</v>
      </c>
      <c r="Q194">
        <v>1431</v>
      </c>
      <c r="R194">
        <v>1440</v>
      </c>
      <c r="S194">
        <v>1548</v>
      </c>
      <c r="T194">
        <v>1511</v>
      </c>
      <c r="U194">
        <v>1606</v>
      </c>
      <c r="V194">
        <v>1653</v>
      </c>
      <c r="W194">
        <v>1670</v>
      </c>
      <c r="X194">
        <v>1763</v>
      </c>
      <c r="Y194">
        <v>1872</v>
      </c>
      <c r="Z194">
        <v>1875</v>
      </c>
      <c r="AA194">
        <v>1889</v>
      </c>
      <c r="AB194">
        <v>1905</v>
      </c>
      <c r="AC194">
        <v>1914</v>
      </c>
      <c r="AD194">
        <v>1881</v>
      </c>
      <c r="AE194">
        <v>1898</v>
      </c>
      <c r="AF194">
        <v>1940</v>
      </c>
      <c r="AG194">
        <v>1953</v>
      </c>
      <c r="AH194">
        <v>1986</v>
      </c>
      <c r="AI194">
        <v>2023</v>
      </c>
      <c r="AJ194">
        <v>2006</v>
      </c>
      <c r="AK194">
        <v>1977</v>
      </c>
      <c r="AL194">
        <v>2084</v>
      </c>
      <c r="AM194">
        <v>2042</v>
      </c>
      <c r="AN194">
        <v>2387</v>
      </c>
      <c r="AO194">
        <v>2273</v>
      </c>
      <c r="AP194">
        <v>2240</v>
      </c>
      <c r="AQ194">
        <v>3104</v>
      </c>
      <c r="AR194">
        <v>3094</v>
      </c>
      <c r="AS194">
        <v>3146</v>
      </c>
      <c r="AT194">
        <v>3141</v>
      </c>
      <c r="AU194">
        <v>3126</v>
      </c>
      <c r="AV194">
        <v>3414</v>
      </c>
      <c r="AW194">
        <v>3531</v>
      </c>
      <c r="AX194">
        <v>3531</v>
      </c>
      <c r="AY194">
        <v>3531</v>
      </c>
      <c r="AZ194">
        <v>3531</v>
      </c>
      <c r="BA194">
        <v>3575</v>
      </c>
      <c r="BB194">
        <v>4845</v>
      </c>
      <c r="BC194">
        <v>4036</v>
      </c>
      <c r="BD194">
        <v>5197</v>
      </c>
      <c r="BE194">
        <v>4297</v>
      </c>
      <c r="BF194">
        <v>4517</v>
      </c>
      <c r="BG194">
        <v>4678</v>
      </c>
      <c r="BH194">
        <v>130395</v>
      </c>
    </row>
    <row r="195" spans="1:60" x14ac:dyDescent="0.2">
      <c r="A195" s="2" t="s">
        <v>358</v>
      </c>
      <c r="B195">
        <v>95</v>
      </c>
      <c r="C195">
        <v>59</v>
      </c>
      <c r="D195">
        <v>86</v>
      </c>
      <c r="E195">
        <v>68</v>
      </c>
      <c r="F195">
        <v>98</v>
      </c>
      <c r="G195">
        <v>112</v>
      </c>
      <c r="H195">
        <v>86</v>
      </c>
      <c r="I195">
        <v>127</v>
      </c>
      <c r="J195">
        <v>155</v>
      </c>
      <c r="K195">
        <v>184</v>
      </c>
      <c r="L195">
        <v>158</v>
      </c>
      <c r="M195">
        <v>188</v>
      </c>
      <c r="N195">
        <v>142</v>
      </c>
      <c r="O195">
        <v>102</v>
      </c>
      <c r="P195">
        <v>102</v>
      </c>
      <c r="Q195">
        <v>108</v>
      </c>
      <c r="R195">
        <v>116</v>
      </c>
      <c r="S195">
        <v>107</v>
      </c>
      <c r="T195">
        <v>72</v>
      </c>
      <c r="U195">
        <v>74</v>
      </c>
      <c r="V195">
        <v>89</v>
      </c>
      <c r="W195">
        <v>41</v>
      </c>
      <c r="X195">
        <v>49</v>
      </c>
      <c r="Y195">
        <v>71</v>
      </c>
      <c r="Z195">
        <v>51</v>
      </c>
      <c r="AA195">
        <v>76</v>
      </c>
      <c r="AB195">
        <v>59</v>
      </c>
      <c r="AC195">
        <v>31</v>
      </c>
      <c r="AD195">
        <v>5</v>
      </c>
      <c r="AE195">
        <v>6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3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4</v>
      </c>
      <c r="AX195">
        <v>3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2777</v>
      </c>
    </row>
    <row r="196" spans="1:60" x14ac:dyDescent="0.2">
      <c r="A196" s="2" t="s">
        <v>360</v>
      </c>
      <c r="B196">
        <v>515</v>
      </c>
      <c r="C196">
        <v>530</v>
      </c>
      <c r="D196">
        <v>554</v>
      </c>
      <c r="E196">
        <v>578</v>
      </c>
      <c r="F196">
        <v>657</v>
      </c>
      <c r="G196">
        <v>784</v>
      </c>
      <c r="H196">
        <v>669</v>
      </c>
      <c r="I196">
        <v>619</v>
      </c>
      <c r="J196">
        <v>612</v>
      </c>
      <c r="K196">
        <v>605</v>
      </c>
      <c r="L196">
        <v>624</v>
      </c>
      <c r="M196">
        <v>647</v>
      </c>
      <c r="N196">
        <v>681</v>
      </c>
      <c r="O196">
        <v>687</v>
      </c>
      <c r="P196">
        <v>786</v>
      </c>
      <c r="Q196">
        <v>796</v>
      </c>
      <c r="R196">
        <v>761</v>
      </c>
      <c r="S196">
        <v>770</v>
      </c>
      <c r="T196">
        <v>838</v>
      </c>
      <c r="U196">
        <v>865</v>
      </c>
      <c r="V196">
        <v>928</v>
      </c>
      <c r="W196">
        <v>1050</v>
      </c>
      <c r="X196">
        <v>1137</v>
      </c>
      <c r="Y196">
        <v>1163</v>
      </c>
      <c r="Z196">
        <v>1184</v>
      </c>
      <c r="AA196">
        <v>1147</v>
      </c>
      <c r="AB196">
        <v>1220</v>
      </c>
      <c r="AC196">
        <v>1349</v>
      </c>
      <c r="AD196">
        <v>1347</v>
      </c>
      <c r="AE196">
        <v>1287</v>
      </c>
      <c r="AF196">
        <v>1236</v>
      </c>
      <c r="AG196">
        <v>1261</v>
      </c>
      <c r="AH196">
        <v>1273</v>
      </c>
      <c r="AI196">
        <v>1286</v>
      </c>
      <c r="AJ196">
        <v>1300</v>
      </c>
      <c r="AK196">
        <v>1300</v>
      </c>
      <c r="AL196">
        <v>1300</v>
      </c>
      <c r="AM196">
        <v>1300</v>
      </c>
      <c r="AN196">
        <v>1300</v>
      </c>
      <c r="AO196">
        <v>1292</v>
      </c>
      <c r="AP196">
        <v>1286</v>
      </c>
      <c r="AQ196">
        <v>1220</v>
      </c>
      <c r="AR196">
        <v>1094</v>
      </c>
      <c r="AS196">
        <v>1084</v>
      </c>
      <c r="AT196">
        <v>1075</v>
      </c>
      <c r="AU196">
        <v>1115</v>
      </c>
      <c r="AV196">
        <v>1237</v>
      </c>
      <c r="AW196">
        <v>1302</v>
      </c>
      <c r="AX196">
        <v>1355</v>
      </c>
      <c r="AY196">
        <v>1302</v>
      </c>
      <c r="AZ196">
        <v>1177</v>
      </c>
      <c r="BA196">
        <v>1086</v>
      </c>
      <c r="BB196">
        <v>1140</v>
      </c>
      <c r="BC196">
        <v>1156</v>
      </c>
      <c r="BD196">
        <v>1192</v>
      </c>
      <c r="BE196">
        <v>1142</v>
      </c>
      <c r="BF196">
        <v>1127</v>
      </c>
      <c r="BG196">
        <v>1119</v>
      </c>
      <c r="BH196">
        <v>59447</v>
      </c>
    </row>
    <row r="197" spans="1:60" x14ac:dyDescent="0.2">
      <c r="A197" s="2" t="s">
        <v>362</v>
      </c>
      <c r="B197">
        <v>1710</v>
      </c>
      <c r="C197">
        <v>1820</v>
      </c>
      <c r="D197">
        <v>2098</v>
      </c>
      <c r="E197">
        <v>2182</v>
      </c>
      <c r="F197">
        <v>2215</v>
      </c>
      <c r="G197">
        <v>2155</v>
      </c>
      <c r="H197">
        <v>2142</v>
      </c>
      <c r="I197">
        <v>2253</v>
      </c>
      <c r="J197">
        <v>2326</v>
      </c>
      <c r="K197">
        <v>2187</v>
      </c>
      <c r="L197">
        <v>2218</v>
      </c>
      <c r="M197">
        <v>2065</v>
      </c>
      <c r="N197">
        <v>2188</v>
      </c>
      <c r="O197">
        <v>2075</v>
      </c>
      <c r="P197">
        <v>2064</v>
      </c>
      <c r="Q197">
        <v>2122</v>
      </c>
      <c r="R197">
        <v>2216</v>
      </c>
      <c r="S197">
        <v>2266</v>
      </c>
      <c r="T197">
        <v>2287</v>
      </c>
      <c r="U197">
        <v>2641</v>
      </c>
      <c r="V197">
        <v>2895</v>
      </c>
      <c r="W197">
        <v>3211</v>
      </c>
      <c r="X197">
        <v>3471</v>
      </c>
      <c r="Y197">
        <v>3875</v>
      </c>
      <c r="Z197">
        <v>4170</v>
      </c>
      <c r="AA197">
        <v>4280</v>
      </c>
      <c r="AB197">
        <v>4620</v>
      </c>
      <c r="AC197">
        <v>4785</v>
      </c>
      <c r="AD197">
        <v>5199</v>
      </c>
      <c r="AE197">
        <v>5327</v>
      </c>
      <c r="AF197">
        <v>4950</v>
      </c>
      <c r="AG197">
        <v>4736</v>
      </c>
      <c r="AH197">
        <v>4834</v>
      </c>
      <c r="AI197">
        <v>4921</v>
      </c>
      <c r="AJ197">
        <v>4731</v>
      </c>
      <c r="AK197">
        <v>4720</v>
      </c>
      <c r="AL197">
        <v>4759</v>
      </c>
      <c r="AM197">
        <v>4755</v>
      </c>
      <c r="AN197">
        <v>4804</v>
      </c>
      <c r="AO197">
        <v>4911</v>
      </c>
      <c r="AP197">
        <v>5301</v>
      </c>
      <c r="AQ197">
        <v>5280</v>
      </c>
      <c r="AR197">
        <v>5088</v>
      </c>
      <c r="AS197">
        <v>5096</v>
      </c>
      <c r="AT197">
        <v>5112</v>
      </c>
      <c r="AU197">
        <v>5042</v>
      </c>
      <c r="AV197">
        <v>4698</v>
      </c>
      <c r="AW197">
        <v>4557</v>
      </c>
      <c r="AX197">
        <v>4278</v>
      </c>
      <c r="AY197">
        <v>4735</v>
      </c>
      <c r="AZ197">
        <v>4807</v>
      </c>
      <c r="BA197">
        <v>4818</v>
      </c>
      <c r="BB197">
        <v>4875</v>
      </c>
      <c r="BC197">
        <v>5289</v>
      </c>
      <c r="BD197">
        <v>5066</v>
      </c>
      <c r="BE197">
        <v>5230</v>
      </c>
      <c r="BF197">
        <v>5307</v>
      </c>
      <c r="BG197">
        <v>5271</v>
      </c>
      <c r="BH197">
        <v>223034</v>
      </c>
    </row>
    <row r="198" spans="1:60" x14ac:dyDescent="0.2">
      <c r="A198" s="2" t="s">
        <v>364</v>
      </c>
      <c r="B198">
        <v>328</v>
      </c>
      <c r="C198">
        <v>357</v>
      </c>
      <c r="D198">
        <v>378</v>
      </c>
      <c r="E198">
        <v>284</v>
      </c>
      <c r="F198">
        <v>274</v>
      </c>
      <c r="G198">
        <v>315</v>
      </c>
      <c r="H198">
        <v>368</v>
      </c>
      <c r="I198">
        <v>384</v>
      </c>
      <c r="J198">
        <v>403</v>
      </c>
      <c r="K198">
        <v>340</v>
      </c>
      <c r="L198">
        <v>444</v>
      </c>
      <c r="M198">
        <v>382</v>
      </c>
      <c r="N198">
        <v>440</v>
      </c>
      <c r="O198">
        <v>218</v>
      </c>
      <c r="P198">
        <v>293</v>
      </c>
      <c r="Q198">
        <v>410</v>
      </c>
      <c r="R198">
        <v>314</v>
      </c>
      <c r="S198">
        <v>305</v>
      </c>
      <c r="T198">
        <v>285</v>
      </c>
      <c r="U198">
        <v>285</v>
      </c>
      <c r="V198">
        <v>332</v>
      </c>
      <c r="W198">
        <v>354</v>
      </c>
      <c r="X198">
        <v>362</v>
      </c>
      <c r="Y198">
        <v>370</v>
      </c>
      <c r="Z198">
        <v>380</v>
      </c>
      <c r="AA198">
        <v>380</v>
      </c>
      <c r="AB198">
        <v>396</v>
      </c>
      <c r="AC198">
        <v>396</v>
      </c>
      <c r="AD198">
        <v>401</v>
      </c>
      <c r="AE198">
        <v>399</v>
      </c>
      <c r="AF198">
        <v>506</v>
      </c>
      <c r="AG198">
        <v>624</v>
      </c>
      <c r="AH198">
        <v>571</v>
      </c>
      <c r="AI198">
        <v>583</v>
      </c>
      <c r="AJ198">
        <v>591</v>
      </c>
      <c r="AK198">
        <v>636</v>
      </c>
      <c r="AL198">
        <v>661</v>
      </c>
      <c r="AM198">
        <v>684</v>
      </c>
      <c r="AN198">
        <v>705</v>
      </c>
      <c r="AO198">
        <v>808</v>
      </c>
      <c r="AP198">
        <v>845</v>
      </c>
      <c r="AQ198">
        <v>904</v>
      </c>
      <c r="AR198">
        <v>961</v>
      </c>
      <c r="AS198">
        <v>949</v>
      </c>
      <c r="AT198">
        <v>968</v>
      </c>
      <c r="AU198">
        <v>967</v>
      </c>
      <c r="AV198">
        <v>1048</v>
      </c>
      <c r="AW198">
        <v>1098</v>
      </c>
      <c r="AX198">
        <v>1187</v>
      </c>
      <c r="AY198">
        <v>1224</v>
      </c>
      <c r="AZ198">
        <v>890</v>
      </c>
      <c r="BA198">
        <v>915</v>
      </c>
      <c r="BB198">
        <v>948</v>
      </c>
      <c r="BC198">
        <v>1125</v>
      </c>
      <c r="BD198">
        <v>1203</v>
      </c>
      <c r="BE198">
        <v>1289</v>
      </c>
      <c r="BF198">
        <v>1514</v>
      </c>
      <c r="BG198">
        <v>1339</v>
      </c>
      <c r="BH198">
        <v>36320</v>
      </c>
    </row>
    <row r="199" spans="1:60" x14ac:dyDescent="0.2">
      <c r="A199" s="2" t="s">
        <v>366</v>
      </c>
      <c r="B199">
        <v>38400</v>
      </c>
      <c r="C199">
        <v>38850</v>
      </c>
      <c r="D199">
        <v>39700</v>
      </c>
      <c r="E199">
        <v>40500</v>
      </c>
      <c r="F199">
        <v>41500</v>
      </c>
      <c r="G199">
        <v>42500</v>
      </c>
      <c r="H199">
        <v>44152</v>
      </c>
      <c r="I199">
        <v>46750</v>
      </c>
      <c r="J199">
        <v>49779</v>
      </c>
      <c r="K199">
        <v>52179</v>
      </c>
      <c r="L199">
        <v>58516</v>
      </c>
      <c r="M199">
        <v>61735</v>
      </c>
      <c r="N199">
        <v>67973</v>
      </c>
      <c r="O199">
        <v>92308</v>
      </c>
      <c r="P199">
        <v>93740</v>
      </c>
      <c r="Q199">
        <v>103752</v>
      </c>
      <c r="R199">
        <v>97572</v>
      </c>
      <c r="S199">
        <v>101979</v>
      </c>
      <c r="T199">
        <v>113636</v>
      </c>
      <c r="U199">
        <v>123538</v>
      </c>
      <c r="V199">
        <v>140443</v>
      </c>
      <c r="W199">
        <v>174525</v>
      </c>
      <c r="X199">
        <v>226104</v>
      </c>
      <c r="Y199">
        <v>260058</v>
      </c>
      <c r="Z199">
        <v>304061</v>
      </c>
      <c r="AA199">
        <v>374258</v>
      </c>
      <c r="AB199">
        <v>376130</v>
      </c>
      <c r="AC199">
        <v>407396</v>
      </c>
      <c r="AD199">
        <v>385632</v>
      </c>
      <c r="AE199">
        <v>415872</v>
      </c>
      <c r="AF199">
        <v>432724</v>
      </c>
      <c r="AG199">
        <v>456800</v>
      </c>
      <c r="AH199">
        <v>443100</v>
      </c>
      <c r="AI199">
        <v>463500</v>
      </c>
      <c r="AJ199">
        <v>465136</v>
      </c>
      <c r="AK199">
        <v>490143</v>
      </c>
      <c r="AL199">
        <v>581000</v>
      </c>
      <c r="AM199">
        <v>590720</v>
      </c>
      <c r="AN199">
        <v>577390</v>
      </c>
      <c r="AO199">
        <v>643340</v>
      </c>
      <c r="AP199">
        <v>665660</v>
      </c>
      <c r="AQ199">
        <v>626370</v>
      </c>
      <c r="AR199">
        <v>630625</v>
      </c>
      <c r="AS199">
        <v>646540</v>
      </c>
      <c r="AT199">
        <v>706670</v>
      </c>
      <c r="AU199">
        <v>712764</v>
      </c>
      <c r="AV199">
        <v>730924</v>
      </c>
      <c r="AW199">
        <v>722924</v>
      </c>
      <c r="AX199">
        <v>737184</v>
      </c>
      <c r="AY199">
        <v>760984</v>
      </c>
      <c r="AZ199">
        <v>681844</v>
      </c>
      <c r="BA199">
        <v>672681</v>
      </c>
      <c r="BB199">
        <v>797617</v>
      </c>
      <c r="BC199">
        <v>705117</v>
      </c>
      <c r="BD199">
        <v>720996</v>
      </c>
      <c r="BE199">
        <v>757431</v>
      </c>
      <c r="BF199">
        <v>747049</v>
      </c>
      <c r="BG199">
        <v>762218</v>
      </c>
      <c r="BH199">
        <v>22342989</v>
      </c>
    </row>
    <row r="200" spans="1:60" x14ac:dyDescent="0.2">
      <c r="A200" s="2" t="s">
        <v>368</v>
      </c>
      <c r="B200">
        <v>41806</v>
      </c>
      <c r="C200">
        <v>44704</v>
      </c>
      <c r="D200">
        <v>47413</v>
      </c>
      <c r="E200">
        <v>51026</v>
      </c>
      <c r="F200">
        <v>53193</v>
      </c>
      <c r="G200">
        <v>56943</v>
      </c>
      <c r="H200">
        <v>62572</v>
      </c>
      <c r="I200">
        <v>63692</v>
      </c>
      <c r="J200">
        <v>65361</v>
      </c>
      <c r="K200">
        <v>62753</v>
      </c>
      <c r="L200">
        <v>59279</v>
      </c>
      <c r="M200">
        <v>60254</v>
      </c>
      <c r="N200">
        <v>58764</v>
      </c>
      <c r="O200">
        <v>52915</v>
      </c>
      <c r="P200">
        <v>55305</v>
      </c>
      <c r="Q200">
        <v>57426</v>
      </c>
      <c r="R200">
        <v>61555</v>
      </c>
      <c r="S200">
        <v>64502</v>
      </c>
      <c r="T200">
        <v>66425</v>
      </c>
      <c r="U200">
        <v>60712</v>
      </c>
      <c r="V200">
        <v>70450</v>
      </c>
      <c r="W200">
        <v>71950</v>
      </c>
      <c r="X200">
        <v>71732</v>
      </c>
      <c r="Y200">
        <v>70928</v>
      </c>
      <c r="Z200">
        <v>75622</v>
      </c>
      <c r="AA200">
        <v>84420</v>
      </c>
      <c r="AB200">
        <v>83646</v>
      </c>
      <c r="AC200">
        <v>83092</v>
      </c>
      <c r="AD200">
        <v>85536</v>
      </c>
      <c r="AE200">
        <v>89719</v>
      </c>
      <c r="AF200">
        <v>96162</v>
      </c>
      <c r="AG200">
        <v>93306</v>
      </c>
      <c r="AH200">
        <v>94382</v>
      </c>
      <c r="AI200">
        <v>96121</v>
      </c>
      <c r="AJ200">
        <v>98436</v>
      </c>
      <c r="AK200">
        <v>98255</v>
      </c>
      <c r="AL200">
        <v>101308</v>
      </c>
      <c r="AM200">
        <v>102739</v>
      </c>
      <c r="AN200">
        <v>107391</v>
      </c>
      <c r="AO200">
        <v>114415</v>
      </c>
      <c r="AP200">
        <v>120051</v>
      </c>
      <c r="AQ200">
        <v>117266</v>
      </c>
      <c r="AR200">
        <v>115921</v>
      </c>
      <c r="AS200">
        <v>117185</v>
      </c>
      <c r="AT200">
        <v>128329</v>
      </c>
      <c r="AU200">
        <v>136323</v>
      </c>
      <c r="AV200">
        <v>132487</v>
      </c>
      <c r="AW200">
        <v>148943</v>
      </c>
      <c r="AX200">
        <v>156386</v>
      </c>
      <c r="AY200">
        <v>166703</v>
      </c>
      <c r="AZ200">
        <v>187232</v>
      </c>
      <c r="BA200">
        <v>206246</v>
      </c>
      <c r="BB200">
        <v>218787</v>
      </c>
      <c r="BC200">
        <v>219895</v>
      </c>
      <c r="BD200">
        <v>215066</v>
      </c>
      <c r="BE200">
        <v>223117</v>
      </c>
      <c r="BF200">
        <v>222492</v>
      </c>
      <c r="BG200">
        <v>226682</v>
      </c>
      <c r="BH200">
        <v>5995321</v>
      </c>
    </row>
    <row r="201" spans="1:60" x14ac:dyDescent="0.2">
      <c r="A201" s="2" t="s">
        <v>370</v>
      </c>
      <c r="AU201">
        <v>436331</v>
      </c>
      <c r="AV201">
        <v>476127</v>
      </c>
      <c r="AW201">
        <v>466188</v>
      </c>
      <c r="AX201">
        <v>459397</v>
      </c>
      <c r="AY201">
        <v>473741</v>
      </c>
      <c r="AZ201">
        <v>480031</v>
      </c>
      <c r="BA201">
        <v>492818</v>
      </c>
      <c r="BB201">
        <v>488837</v>
      </c>
      <c r="BC201">
        <v>510300</v>
      </c>
      <c r="BD201">
        <v>462722</v>
      </c>
      <c r="BE201">
        <v>488595</v>
      </c>
      <c r="BF201">
        <v>491035</v>
      </c>
      <c r="BG201">
        <v>514734</v>
      </c>
      <c r="BH201">
        <v>6240856</v>
      </c>
    </row>
    <row r="202" spans="1:60" x14ac:dyDescent="0.2">
      <c r="A202" s="2" t="s">
        <v>372</v>
      </c>
      <c r="AG202">
        <v>925355</v>
      </c>
      <c r="AH202">
        <v>887950</v>
      </c>
      <c r="AI202">
        <v>887139</v>
      </c>
      <c r="AJ202">
        <v>1007283</v>
      </c>
      <c r="AK202">
        <v>1057839</v>
      </c>
      <c r="AL202">
        <v>991590</v>
      </c>
      <c r="AM202">
        <v>978338</v>
      </c>
      <c r="AN202">
        <v>957721</v>
      </c>
      <c r="AO202">
        <v>944020</v>
      </c>
      <c r="AP202">
        <v>840515</v>
      </c>
      <c r="AQ202">
        <v>896594</v>
      </c>
      <c r="AR202">
        <v>845511</v>
      </c>
      <c r="AS202">
        <v>814869</v>
      </c>
      <c r="AT202">
        <v>831654</v>
      </c>
      <c r="BH202">
        <v>12866378</v>
      </c>
    </row>
    <row r="203" spans="1:60" x14ac:dyDescent="0.2">
      <c r="A203" s="2" t="s">
        <v>374</v>
      </c>
      <c r="B203">
        <v>204</v>
      </c>
      <c r="C203">
        <v>180</v>
      </c>
      <c r="D203">
        <v>215</v>
      </c>
      <c r="E203">
        <v>219</v>
      </c>
      <c r="F203">
        <v>224</v>
      </c>
      <c r="G203">
        <v>261</v>
      </c>
      <c r="H203">
        <v>265</v>
      </c>
      <c r="I203">
        <v>295</v>
      </c>
      <c r="J203">
        <v>310</v>
      </c>
      <c r="K203">
        <v>380</v>
      </c>
      <c r="L203">
        <v>469</v>
      </c>
      <c r="M203">
        <v>615</v>
      </c>
      <c r="N203">
        <v>699</v>
      </c>
      <c r="O203">
        <v>806</v>
      </c>
      <c r="P203">
        <v>901</v>
      </c>
      <c r="Q203">
        <v>940</v>
      </c>
      <c r="R203">
        <v>758</v>
      </c>
      <c r="S203">
        <v>948</v>
      </c>
      <c r="T203">
        <v>1038</v>
      </c>
      <c r="U203">
        <v>1179</v>
      </c>
      <c r="V203">
        <v>1270</v>
      </c>
      <c r="W203">
        <v>1454</v>
      </c>
      <c r="X203">
        <v>1308</v>
      </c>
      <c r="Y203">
        <v>1181</v>
      </c>
      <c r="Z203">
        <v>1326</v>
      </c>
      <c r="AA203">
        <v>1375</v>
      </c>
      <c r="AB203">
        <v>1428</v>
      </c>
      <c r="AC203">
        <v>1543</v>
      </c>
      <c r="AD203">
        <v>1659</v>
      </c>
      <c r="AE203">
        <v>1674</v>
      </c>
      <c r="AF203">
        <v>1727</v>
      </c>
      <c r="AG203">
        <v>1737</v>
      </c>
      <c r="AH203">
        <v>1760</v>
      </c>
      <c r="AI203">
        <v>1902</v>
      </c>
      <c r="AJ203">
        <v>2135</v>
      </c>
      <c r="AK203">
        <v>2111</v>
      </c>
      <c r="AL203">
        <v>2240</v>
      </c>
      <c r="AM203">
        <v>2068</v>
      </c>
      <c r="AN203">
        <v>2068</v>
      </c>
      <c r="AO203">
        <v>1763</v>
      </c>
      <c r="AP203">
        <v>1318</v>
      </c>
      <c r="AQ203">
        <v>1322</v>
      </c>
      <c r="AR203">
        <v>1497</v>
      </c>
      <c r="AS203">
        <v>1223</v>
      </c>
      <c r="AT203">
        <v>1254</v>
      </c>
      <c r="AU203">
        <v>1308</v>
      </c>
      <c r="AV203">
        <v>1437</v>
      </c>
      <c r="AW203">
        <v>1317</v>
      </c>
      <c r="AX203">
        <v>1092</v>
      </c>
      <c r="AY203">
        <v>1245</v>
      </c>
      <c r="AZ203">
        <v>1422</v>
      </c>
      <c r="BA203">
        <v>873</v>
      </c>
      <c r="BB203">
        <v>778</v>
      </c>
      <c r="BC203">
        <v>812</v>
      </c>
      <c r="BD203">
        <v>992</v>
      </c>
      <c r="BE203">
        <v>999</v>
      </c>
      <c r="BF203">
        <v>1134</v>
      </c>
      <c r="BG203">
        <v>1040</v>
      </c>
      <c r="BH203">
        <v>65698</v>
      </c>
    </row>
    <row r="204" spans="1:60" x14ac:dyDescent="0.2">
      <c r="A204" s="2" t="s">
        <v>376</v>
      </c>
      <c r="B204">
        <v>8813</v>
      </c>
      <c r="C204">
        <v>9204</v>
      </c>
      <c r="D204">
        <v>9608</v>
      </c>
      <c r="E204">
        <v>10127</v>
      </c>
      <c r="F204">
        <v>10566</v>
      </c>
      <c r="G204">
        <v>11053</v>
      </c>
      <c r="H204">
        <v>11204</v>
      </c>
      <c r="I204">
        <v>11420</v>
      </c>
      <c r="J204">
        <v>11385</v>
      </c>
      <c r="K204">
        <v>11370</v>
      </c>
      <c r="L204">
        <v>11439</v>
      </c>
      <c r="M204">
        <v>11812</v>
      </c>
      <c r="N204">
        <v>12321</v>
      </c>
      <c r="O204">
        <v>12581</v>
      </c>
      <c r="P204">
        <v>13160</v>
      </c>
      <c r="Q204">
        <v>13577</v>
      </c>
      <c r="R204">
        <v>14045</v>
      </c>
      <c r="S204">
        <v>14555</v>
      </c>
      <c r="T204">
        <v>15194</v>
      </c>
      <c r="U204">
        <v>15823</v>
      </c>
      <c r="V204">
        <v>16496</v>
      </c>
      <c r="W204">
        <v>17138</v>
      </c>
      <c r="X204">
        <v>17192</v>
      </c>
      <c r="Y204">
        <v>16437</v>
      </c>
      <c r="Z204">
        <v>16917</v>
      </c>
      <c r="AA204">
        <v>17143</v>
      </c>
      <c r="AB204">
        <v>18055</v>
      </c>
      <c r="AC204">
        <v>18223</v>
      </c>
      <c r="AD204">
        <v>18959</v>
      </c>
      <c r="AE204">
        <v>19315</v>
      </c>
      <c r="AF204">
        <v>20349</v>
      </c>
      <c r="AG204">
        <v>20844</v>
      </c>
      <c r="AH204">
        <v>21404</v>
      </c>
      <c r="AI204">
        <v>21889</v>
      </c>
      <c r="AJ204">
        <v>22312</v>
      </c>
      <c r="AK204">
        <v>22295</v>
      </c>
      <c r="AL204">
        <v>22423</v>
      </c>
      <c r="AM204">
        <v>22616</v>
      </c>
      <c r="AN204">
        <v>22932</v>
      </c>
      <c r="AO204">
        <v>19702</v>
      </c>
      <c r="AP204">
        <v>12703</v>
      </c>
      <c r="AQ204">
        <v>13648</v>
      </c>
      <c r="AR204">
        <v>18088</v>
      </c>
      <c r="AS204">
        <v>20808</v>
      </c>
      <c r="AT204">
        <v>23991</v>
      </c>
      <c r="AU204">
        <v>27321</v>
      </c>
      <c r="AV204">
        <v>29569</v>
      </c>
      <c r="AW204">
        <v>33231</v>
      </c>
      <c r="AX204">
        <v>37796</v>
      </c>
      <c r="AY204">
        <v>40295</v>
      </c>
      <c r="AZ204">
        <v>42834</v>
      </c>
      <c r="BA204">
        <v>44175</v>
      </c>
      <c r="BB204">
        <v>46281</v>
      </c>
      <c r="BC204">
        <v>49487</v>
      </c>
      <c r="BD204">
        <v>47470</v>
      </c>
      <c r="BE204">
        <v>47435</v>
      </c>
      <c r="BF204">
        <v>47322</v>
      </c>
      <c r="BG204">
        <v>47104</v>
      </c>
      <c r="BH204">
        <v>1261456</v>
      </c>
    </row>
    <row r="205" spans="1:60" x14ac:dyDescent="0.2">
      <c r="A205" s="2" t="s">
        <v>378</v>
      </c>
      <c r="B205">
        <v>51891</v>
      </c>
      <c r="C205">
        <v>51887</v>
      </c>
      <c r="D205">
        <v>53297</v>
      </c>
      <c r="E205">
        <v>51762</v>
      </c>
      <c r="F205">
        <v>53769</v>
      </c>
      <c r="G205">
        <v>56856</v>
      </c>
      <c r="H205">
        <v>60690</v>
      </c>
      <c r="I205">
        <v>63201</v>
      </c>
      <c r="J205">
        <v>84276</v>
      </c>
      <c r="K205">
        <v>95383</v>
      </c>
      <c r="L205">
        <v>108922</v>
      </c>
      <c r="M205">
        <v>118434</v>
      </c>
      <c r="N205">
        <v>112135</v>
      </c>
      <c r="O205">
        <v>108854</v>
      </c>
      <c r="P205">
        <v>131693</v>
      </c>
      <c r="Q205">
        <v>150350</v>
      </c>
      <c r="R205">
        <v>157510</v>
      </c>
      <c r="S205">
        <v>153207</v>
      </c>
      <c r="T205">
        <v>156753</v>
      </c>
      <c r="U205">
        <v>155830</v>
      </c>
      <c r="V205">
        <v>151082</v>
      </c>
      <c r="W205">
        <v>150924</v>
      </c>
      <c r="X205">
        <v>152896</v>
      </c>
      <c r="Y205">
        <v>155873</v>
      </c>
      <c r="Z205">
        <v>150135</v>
      </c>
      <c r="AA205">
        <v>153751</v>
      </c>
      <c r="AB205">
        <v>168920</v>
      </c>
      <c r="AC205">
        <v>163541</v>
      </c>
      <c r="AD205">
        <v>159929</v>
      </c>
      <c r="AE205">
        <v>167812</v>
      </c>
      <c r="AF205">
        <v>172543</v>
      </c>
      <c r="AG205">
        <v>171682</v>
      </c>
      <c r="AH205">
        <v>170145</v>
      </c>
      <c r="AI205">
        <v>169985</v>
      </c>
      <c r="AJ205">
        <v>171858</v>
      </c>
      <c r="AK205">
        <v>169386</v>
      </c>
      <c r="AL205">
        <v>181369</v>
      </c>
      <c r="AM205">
        <v>171792</v>
      </c>
      <c r="AN205">
        <v>126993</v>
      </c>
      <c r="AO205">
        <v>112645</v>
      </c>
      <c r="AP205">
        <v>115104</v>
      </c>
      <c r="AQ205">
        <v>116641</v>
      </c>
      <c r="AR205">
        <v>110058</v>
      </c>
      <c r="AS205">
        <v>92349</v>
      </c>
      <c r="AT205">
        <v>101317</v>
      </c>
      <c r="AU205">
        <v>96353</v>
      </c>
      <c r="AV205">
        <v>107604</v>
      </c>
      <c r="AW205">
        <v>107294</v>
      </c>
      <c r="AX205">
        <v>108500</v>
      </c>
      <c r="AY205">
        <v>112907</v>
      </c>
      <c r="AZ205">
        <v>116373</v>
      </c>
      <c r="BA205">
        <v>116732</v>
      </c>
      <c r="BB205">
        <v>118102</v>
      </c>
      <c r="BC205">
        <v>114754</v>
      </c>
      <c r="BD205">
        <v>104703</v>
      </c>
      <c r="BE205">
        <v>123102</v>
      </c>
      <c r="BF205">
        <v>121220</v>
      </c>
      <c r="BG205">
        <v>125342</v>
      </c>
      <c r="BH205">
        <v>7178416</v>
      </c>
    </row>
    <row r="206" spans="1:60" x14ac:dyDescent="0.2">
      <c r="A206" s="2" t="s">
        <v>380</v>
      </c>
      <c r="AH206">
        <v>382893</v>
      </c>
      <c r="AI206">
        <v>361030</v>
      </c>
      <c r="AJ206">
        <v>339377</v>
      </c>
      <c r="AK206">
        <v>368858</v>
      </c>
      <c r="AL206">
        <v>367069</v>
      </c>
      <c r="AM206">
        <v>332118</v>
      </c>
      <c r="AN206">
        <v>337363</v>
      </c>
      <c r="AO206">
        <v>279374</v>
      </c>
      <c r="AP206">
        <v>255681</v>
      </c>
      <c r="AQ206">
        <v>287425</v>
      </c>
      <c r="AR206">
        <v>308907</v>
      </c>
      <c r="AS206">
        <v>280436</v>
      </c>
      <c r="AT206">
        <v>260764</v>
      </c>
      <c r="AU206">
        <v>238107</v>
      </c>
      <c r="AV206">
        <v>227315</v>
      </c>
      <c r="AW206">
        <v>206114</v>
      </c>
      <c r="AX206">
        <v>188441</v>
      </c>
      <c r="AY206">
        <v>176539</v>
      </c>
      <c r="AZ206">
        <v>152867</v>
      </c>
      <c r="BA206">
        <v>153761</v>
      </c>
      <c r="BB206">
        <v>146937</v>
      </c>
      <c r="BC206">
        <v>139050</v>
      </c>
      <c r="BD206">
        <v>126971</v>
      </c>
      <c r="BE206">
        <v>138115</v>
      </c>
      <c r="BF206">
        <v>145685</v>
      </c>
      <c r="BG206">
        <v>152268</v>
      </c>
      <c r="BH206">
        <v>6353465</v>
      </c>
    </row>
    <row r="207" spans="1:60" x14ac:dyDescent="0.2">
      <c r="A207" s="2" t="s">
        <v>382</v>
      </c>
      <c r="AG207">
        <v>139623</v>
      </c>
      <c r="AH207">
        <v>171096</v>
      </c>
      <c r="AI207">
        <v>173519</v>
      </c>
      <c r="AJ207">
        <v>175060</v>
      </c>
      <c r="AK207">
        <v>146901</v>
      </c>
      <c r="AL207">
        <v>148436</v>
      </c>
      <c r="AM207">
        <v>153175</v>
      </c>
      <c r="AN207">
        <v>156479</v>
      </c>
      <c r="AO207">
        <v>146978</v>
      </c>
      <c r="AP207">
        <v>163123</v>
      </c>
      <c r="AQ207">
        <v>155196</v>
      </c>
      <c r="AR207">
        <v>173939</v>
      </c>
      <c r="AS207">
        <v>164372</v>
      </c>
      <c r="AT207">
        <v>154372</v>
      </c>
      <c r="AU207">
        <v>148189</v>
      </c>
      <c r="AV207">
        <v>153785</v>
      </c>
      <c r="AW207">
        <v>152314</v>
      </c>
      <c r="AX207">
        <v>141720</v>
      </c>
      <c r="AY207">
        <v>143044</v>
      </c>
      <c r="AZ207">
        <v>134591</v>
      </c>
      <c r="BA207">
        <v>130160</v>
      </c>
      <c r="BB207">
        <v>120534</v>
      </c>
      <c r="BC207">
        <v>122761</v>
      </c>
      <c r="BD207">
        <v>121388</v>
      </c>
      <c r="BE207">
        <v>131908</v>
      </c>
      <c r="BF207">
        <v>137374</v>
      </c>
      <c r="BG207">
        <v>137171</v>
      </c>
      <c r="BH207">
        <v>3997208</v>
      </c>
    </row>
    <row r="208" spans="1:60" x14ac:dyDescent="0.2">
      <c r="A208" s="2" t="s">
        <v>384</v>
      </c>
      <c r="B208">
        <v>635067</v>
      </c>
      <c r="C208">
        <v>654323</v>
      </c>
      <c r="D208">
        <v>675135</v>
      </c>
      <c r="E208">
        <v>707163</v>
      </c>
      <c r="F208">
        <v>727703</v>
      </c>
      <c r="G208">
        <v>756511</v>
      </c>
      <c r="H208">
        <v>776461</v>
      </c>
      <c r="I208">
        <v>853225</v>
      </c>
      <c r="J208">
        <v>885649</v>
      </c>
      <c r="K208">
        <v>896091</v>
      </c>
      <c r="L208">
        <v>929535</v>
      </c>
      <c r="M208">
        <v>949978</v>
      </c>
      <c r="N208">
        <v>951232</v>
      </c>
      <c r="O208">
        <v>929523</v>
      </c>
      <c r="P208">
        <v>952630</v>
      </c>
      <c r="Q208">
        <v>1034769</v>
      </c>
      <c r="R208">
        <v>1117485</v>
      </c>
      <c r="S208">
        <v>1118404</v>
      </c>
      <c r="T208">
        <v>1126592</v>
      </c>
      <c r="U208">
        <v>1136706</v>
      </c>
      <c r="V208">
        <v>1141936</v>
      </c>
      <c r="W208">
        <v>1141348</v>
      </c>
      <c r="X208">
        <v>1187485</v>
      </c>
      <c r="Y208">
        <v>1246340</v>
      </c>
      <c r="Z208">
        <v>1272702</v>
      </c>
      <c r="AA208">
        <v>1310659</v>
      </c>
      <c r="AB208">
        <v>1347699</v>
      </c>
      <c r="AC208">
        <v>1380980</v>
      </c>
      <c r="AD208">
        <v>1404520</v>
      </c>
      <c r="AE208">
        <v>1452337</v>
      </c>
      <c r="AF208">
        <v>1420111</v>
      </c>
      <c r="AG208">
        <v>1401524</v>
      </c>
      <c r="AH208">
        <v>1426995</v>
      </c>
      <c r="AI208">
        <v>1409726</v>
      </c>
      <c r="AJ208">
        <v>1461155</v>
      </c>
      <c r="AK208">
        <v>1504373</v>
      </c>
      <c r="AL208">
        <v>1479756</v>
      </c>
      <c r="AM208">
        <v>1517659</v>
      </c>
      <c r="AN208">
        <v>1523179</v>
      </c>
      <c r="AO208">
        <v>1569386</v>
      </c>
      <c r="AP208">
        <v>1698579</v>
      </c>
      <c r="AQ208">
        <v>1710598</v>
      </c>
      <c r="AR208">
        <v>1680820</v>
      </c>
      <c r="AS208">
        <v>1714496</v>
      </c>
      <c r="AT208">
        <v>1820477</v>
      </c>
      <c r="AU208">
        <v>1871116</v>
      </c>
      <c r="AV208">
        <v>2029164</v>
      </c>
      <c r="AW208">
        <v>2018430</v>
      </c>
      <c r="AX208">
        <v>2040052</v>
      </c>
      <c r="AY208">
        <v>1968862</v>
      </c>
      <c r="AZ208">
        <v>2043345</v>
      </c>
      <c r="BA208">
        <v>1987746</v>
      </c>
      <c r="BB208">
        <v>2030939</v>
      </c>
      <c r="BC208">
        <v>2046297</v>
      </c>
      <c r="BD208">
        <v>2077145</v>
      </c>
      <c r="BE208">
        <v>2151324</v>
      </c>
      <c r="BF208">
        <v>2185988</v>
      </c>
      <c r="BG208">
        <v>2208935</v>
      </c>
      <c r="BH208">
        <v>80698365</v>
      </c>
    </row>
    <row r="209" spans="1:60" x14ac:dyDescent="0.2">
      <c r="A209" s="2" t="s">
        <v>385</v>
      </c>
      <c r="B209">
        <v>868</v>
      </c>
      <c r="C209">
        <v>902</v>
      </c>
      <c r="D209">
        <v>958</v>
      </c>
      <c r="E209">
        <v>980</v>
      </c>
      <c r="F209">
        <v>1065</v>
      </c>
      <c r="G209">
        <v>1149</v>
      </c>
      <c r="H209">
        <v>1238</v>
      </c>
      <c r="I209">
        <v>1318</v>
      </c>
      <c r="J209">
        <v>1438</v>
      </c>
      <c r="K209">
        <v>1598</v>
      </c>
      <c r="L209">
        <v>1678</v>
      </c>
      <c r="M209">
        <v>1835</v>
      </c>
      <c r="N209">
        <v>1974</v>
      </c>
      <c r="O209">
        <v>2481</v>
      </c>
      <c r="P209">
        <v>2401</v>
      </c>
      <c r="Q209">
        <v>2286</v>
      </c>
      <c r="R209">
        <v>2351</v>
      </c>
      <c r="S209">
        <v>2408</v>
      </c>
      <c r="T209">
        <v>2432</v>
      </c>
      <c r="U209">
        <v>2600</v>
      </c>
      <c r="V209">
        <v>2390</v>
      </c>
      <c r="W209">
        <v>3060</v>
      </c>
      <c r="X209">
        <v>2495</v>
      </c>
      <c r="Y209">
        <v>2513</v>
      </c>
      <c r="Z209">
        <v>2573</v>
      </c>
      <c r="AA209">
        <v>2606</v>
      </c>
      <c r="AB209">
        <v>2424</v>
      </c>
      <c r="AC209">
        <v>2430</v>
      </c>
      <c r="AD209">
        <v>2475</v>
      </c>
      <c r="AE209">
        <v>2515</v>
      </c>
      <c r="AF209">
        <v>2763</v>
      </c>
      <c r="AG209">
        <v>2771</v>
      </c>
      <c r="AH209">
        <v>2867</v>
      </c>
      <c r="AI209">
        <v>2875</v>
      </c>
      <c r="AJ209">
        <v>2891</v>
      </c>
      <c r="AK209">
        <v>2907</v>
      </c>
      <c r="AL209">
        <v>2963</v>
      </c>
      <c r="AM209">
        <v>2971</v>
      </c>
      <c r="AN209">
        <v>2931</v>
      </c>
      <c r="AO209">
        <v>2959</v>
      </c>
      <c r="AP209">
        <v>3056</v>
      </c>
      <c r="AQ209">
        <v>3140</v>
      </c>
      <c r="AR209">
        <v>3160</v>
      </c>
      <c r="AS209">
        <v>3254</v>
      </c>
      <c r="AT209">
        <v>3294</v>
      </c>
      <c r="AU209">
        <v>3322</v>
      </c>
      <c r="AV209">
        <v>3340</v>
      </c>
      <c r="AW209">
        <v>3388</v>
      </c>
      <c r="AX209">
        <v>3428</v>
      </c>
      <c r="AY209">
        <v>3388</v>
      </c>
      <c r="AZ209">
        <v>3368</v>
      </c>
      <c r="BA209">
        <v>3436</v>
      </c>
      <c r="BB209">
        <v>3471</v>
      </c>
      <c r="BC209">
        <v>3476</v>
      </c>
      <c r="BD209">
        <v>3502</v>
      </c>
      <c r="BE209">
        <v>3471</v>
      </c>
      <c r="BF209">
        <v>3477</v>
      </c>
      <c r="BG209">
        <v>3484</v>
      </c>
      <c r="BH209">
        <v>148794</v>
      </c>
    </row>
    <row r="210" spans="1:60" x14ac:dyDescent="0.2">
      <c r="A210" s="2" t="s">
        <v>387</v>
      </c>
      <c r="B210">
        <v>78786</v>
      </c>
      <c r="C210">
        <v>80283</v>
      </c>
      <c r="D210">
        <v>84605</v>
      </c>
      <c r="E210">
        <v>84427</v>
      </c>
      <c r="F210">
        <v>86011</v>
      </c>
      <c r="G210">
        <v>88180</v>
      </c>
      <c r="H210">
        <v>90636</v>
      </c>
      <c r="I210">
        <v>98010</v>
      </c>
      <c r="J210">
        <v>98002</v>
      </c>
      <c r="K210">
        <v>100170</v>
      </c>
      <c r="L210">
        <v>99053</v>
      </c>
      <c r="M210">
        <v>100962</v>
      </c>
      <c r="N210">
        <v>100715</v>
      </c>
      <c r="O210">
        <v>97226</v>
      </c>
      <c r="P210">
        <v>100658</v>
      </c>
      <c r="Q210">
        <v>105000</v>
      </c>
      <c r="R210">
        <v>111743</v>
      </c>
      <c r="S210">
        <v>105037</v>
      </c>
      <c r="T210">
        <v>108388</v>
      </c>
      <c r="U210">
        <v>122870</v>
      </c>
      <c r="V210">
        <v>124260</v>
      </c>
      <c r="W210">
        <v>123796</v>
      </c>
      <c r="X210">
        <v>127678</v>
      </c>
      <c r="Y210">
        <v>130327</v>
      </c>
      <c r="Z210">
        <v>135641</v>
      </c>
      <c r="AA210">
        <v>126121</v>
      </c>
      <c r="AB210">
        <v>152411</v>
      </c>
      <c r="AC210">
        <v>159689</v>
      </c>
      <c r="AD210">
        <v>169954</v>
      </c>
      <c r="AE210">
        <v>168594</v>
      </c>
      <c r="AF210">
        <v>150110</v>
      </c>
      <c r="AG210">
        <v>122290</v>
      </c>
      <c r="AH210">
        <v>131805</v>
      </c>
      <c r="AI210">
        <v>135635</v>
      </c>
      <c r="AJ210">
        <v>144790</v>
      </c>
      <c r="AK210">
        <v>152730</v>
      </c>
      <c r="AL210">
        <v>155195</v>
      </c>
      <c r="AM210">
        <v>177720</v>
      </c>
      <c r="AN210">
        <v>163295</v>
      </c>
      <c r="AO210">
        <v>171620</v>
      </c>
      <c r="AP210">
        <v>191195</v>
      </c>
      <c r="AQ210">
        <v>185345</v>
      </c>
      <c r="AR210">
        <v>199485</v>
      </c>
      <c r="AS210">
        <v>205502</v>
      </c>
      <c r="AT210">
        <v>208485</v>
      </c>
      <c r="AU210">
        <v>204275</v>
      </c>
      <c r="AV210">
        <v>188640</v>
      </c>
      <c r="AW210">
        <v>187550</v>
      </c>
      <c r="AX210">
        <v>186305</v>
      </c>
      <c r="AY210">
        <v>188915</v>
      </c>
      <c r="AZ210">
        <v>190640</v>
      </c>
      <c r="BA210">
        <v>194590</v>
      </c>
      <c r="BB210">
        <v>195250</v>
      </c>
      <c r="BC210">
        <v>195097</v>
      </c>
      <c r="BD210">
        <v>195031</v>
      </c>
      <c r="BE210">
        <v>192864</v>
      </c>
      <c r="BF210">
        <v>189922</v>
      </c>
      <c r="BG210">
        <v>188165</v>
      </c>
      <c r="BH210">
        <v>8351679</v>
      </c>
    </row>
    <row r="211" spans="1:60" x14ac:dyDescent="0.2">
      <c r="A211" s="2" t="s">
        <v>389</v>
      </c>
      <c r="B211">
        <v>607347</v>
      </c>
      <c r="C211">
        <v>616473</v>
      </c>
      <c r="D211">
        <v>656824</v>
      </c>
      <c r="E211">
        <v>694673</v>
      </c>
      <c r="F211">
        <v>716721</v>
      </c>
      <c r="G211">
        <v>715887</v>
      </c>
      <c r="H211">
        <v>686613</v>
      </c>
      <c r="I211">
        <v>696859</v>
      </c>
      <c r="J211">
        <v>776493</v>
      </c>
      <c r="K211">
        <v>760691</v>
      </c>
      <c r="L211">
        <v>803930</v>
      </c>
      <c r="M211">
        <v>897662</v>
      </c>
      <c r="N211">
        <v>905851</v>
      </c>
      <c r="O211">
        <v>908145</v>
      </c>
      <c r="P211">
        <v>923447</v>
      </c>
      <c r="Q211">
        <v>956460</v>
      </c>
      <c r="R211">
        <v>990693</v>
      </c>
      <c r="S211">
        <v>1052660</v>
      </c>
      <c r="T211">
        <v>1114371</v>
      </c>
      <c r="U211">
        <v>1080400</v>
      </c>
      <c r="V211">
        <v>1057605</v>
      </c>
      <c r="W211">
        <v>1133347</v>
      </c>
      <c r="X211">
        <v>1168203</v>
      </c>
      <c r="Y211">
        <v>1202662</v>
      </c>
      <c r="Z211">
        <v>1253215</v>
      </c>
      <c r="AA211">
        <v>1194115</v>
      </c>
      <c r="AB211">
        <v>1217815</v>
      </c>
      <c r="AC211">
        <v>1187755</v>
      </c>
      <c r="AD211">
        <v>1209595</v>
      </c>
      <c r="AE211">
        <v>1457410</v>
      </c>
      <c r="AF211">
        <v>1509406</v>
      </c>
      <c r="AG211">
        <v>1535865</v>
      </c>
      <c r="AH211">
        <v>1484799</v>
      </c>
      <c r="AI211">
        <v>1365173</v>
      </c>
      <c r="AJ211">
        <v>1366952</v>
      </c>
      <c r="AK211">
        <v>1390226</v>
      </c>
      <c r="AL211">
        <v>1727029</v>
      </c>
      <c r="AM211">
        <v>1438796</v>
      </c>
      <c r="AN211">
        <v>1522227</v>
      </c>
      <c r="AO211">
        <v>1644200</v>
      </c>
      <c r="AP211">
        <v>1717644</v>
      </c>
      <c r="AQ211">
        <v>1758270</v>
      </c>
      <c r="AR211">
        <v>1840412</v>
      </c>
      <c r="AS211">
        <v>1924895</v>
      </c>
      <c r="AT211">
        <v>2027524</v>
      </c>
      <c r="AU211">
        <v>2162583</v>
      </c>
      <c r="AV211">
        <v>2355287</v>
      </c>
      <c r="AW211">
        <v>2516483</v>
      </c>
      <c r="AX211">
        <v>2591297</v>
      </c>
      <c r="AY211">
        <v>2783507</v>
      </c>
      <c r="AZ211">
        <v>2776004</v>
      </c>
      <c r="BA211">
        <v>2791746</v>
      </c>
      <c r="BB211">
        <v>3080772</v>
      </c>
      <c r="BC211">
        <v>3206220</v>
      </c>
      <c r="BD211">
        <v>3270844</v>
      </c>
      <c r="BE211">
        <v>3243502</v>
      </c>
      <c r="BF211">
        <v>3131048</v>
      </c>
      <c r="BG211">
        <v>3241019</v>
      </c>
      <c r="BH211">
        <v>90047652</v>
      </c>
    </row>
    <row r="212" spans="1:60" x14ac:dyDescent="0.2">
      <c r="A212" s="2" t="s">
        <v>391</v>
      </c>
      <c r="B212">
        <v>6517115</v>
      </c>
      <c r="C212">
        <v>6846148</v>
      </c>
      <c r="D212">
        <v>7168258</v>
      </c>
      <c r="E212">
        <v>6834298</v>
      </c>
      <c r="F212">
        <v>7022124</v>
      </c>
      <c r="G212">
        <v>7398484</v>
      </c>
      <c r="H212">
        <v>7734523</v>
      </c>
      <c r="I212">
        <v>8196118</v>
      </c>
      <c r="J212">
        <v>8800216</v>
      </c>
      <c r="K212">
        <v>8841701</v>
      </c>
      <c r="L212">
        <v>8201634</v>
      </c>
      <c r="M212">
        <v>8650724</v>
      </c>
      <c r="N212">
        <v>8753234</v>
      </c>
      <c r="O212">
        <v>8885882</v>
      </c>
      <c r="P212">
        <v>9505117</v>
      </c>
      <c r="Q212">
        <v>10364881</v>
      </c>
      <c r="R212">
        <v>10626672</v>
      </c>
      <c r="S212">
        <v>11253322</v>
      </c>
      <c r="T212">
        <v>11594013</v>
      </c>
      <c r="U212">
        <v>12153924</v>
      </c>
      <c r="V212">
        <v>12767654</v>
      </c>
      <c r="W212">
        <v>12507826</v>
      </c>
      <c r="X212">
        <v>12636810</v>
      </c>
      <c r="Y212">
        <v>12448619</v>
      </c>
      <c r="Z212">
        <v>13063466</v>
      </c>
      <c r="AA212">
        <v>13631591</v>
      </c>
      <c r="AB212">
        <v>13739340</v>
      </c>
      <c r="AC212">
        <v>14638343</v>
      </c>
      <c r="AD212">
        <v>14885651</v>
      </c>
      <c r="AE212">
        <v>15674533</v>
      </c>
      <c r="AF212">
        <v>16690979</v>
      </c>
      <c r="AG212">
        <v>17278289</v>
      </c>
      <c r="AH212">
        <v>18350511</v>
      </c>
      <c r="AI212">
        <v>19459514</v>
      </c>
      <c r="AJ212">
        <v>20982346</v>
      </c>
      <c r="AK212">
        <v>21672267</v>
      </c>
      <c r="AL212">
        <v>22284309</v>
      </c>
      <c r="AM212">
        <v>22866280</v>
      </c>
      <c r="AN212">
        <v>24706260</v>
      </c>
      <c r="AO212">
        <v>25849187</v>
      </c>
      <c r="AP212">
        <v>26354384</v>
      </c>
      <c r="AQ212">
        <v>27620146</v>
      </c>
      <c r="AR212">
        <v>28695222</v>
      </c>
      <c r="AS212">
        <v>31039832</v>
      </c>
      <c r="AT212">
        <v>31675624</v>
      </c>
      <c r="AU212">
        <v>33272447</v>
      </c>
      <c r="AV212">
        <v>35185524</v>
      </c>
      <c r="AW212">
        <v>36767437</v>
      </c>
      <c r="AX212">
        <v>36820455</v>
      </c>
      <c r="AY212">
        <v>37629517</v>
      </c>
      <c r="AZ212">
        <v>38737801</v>
      </c>
      <c r="BA212">
        <v>39543998</v>
      </c>
      <c r="BB212">
        <v>40766701</v>
      </c>
      <c r="BC212">
        <v>41447112</v>
      </c>
      <c r="BD212">
        <v>42414233</v>
      </c>
      <c r="BE212">
        <v>42525789</v>
      </c>
      <c r="BF212">
        <v>43739998</v>
      </c>
      <c r="BG212">
        <v>46119448</v>
      </c>
      <c r="BH212">
        <v>1181837831</v>
      </c>
    </row>
    <row r="213" spans="1:60" x14ac:dyDescent="0.2">
      <c r="A213" s="2" t="s">
        <v>392</v>
      </c>
      <c r="B213">
        <v>1812574</v>
      </c>
      <c r="C213">
        <v>1914494</v>
      </c>
      <c r="D213">
        <v>1990488</v>
      </c>
      <c r="E213">
        <v>2093700</v>
      </c>
      <c r="F213">
        <v>2196240</v>
      </c>
      <c r="G213">
        <v>2317188</v>
      </c>
      <c r="H213">
        <v>2395082</v>
      </c>
      <c r="I213">
        <v>2506313</v>
      </c>
      <c r="J213">
        <v>2593550</v>
      </c>
      <c r="K213">
        <v>2681621</v>
      </c>
      <c r="L213">
        <v>2698082</v>
      </c>
      <c r="M213">
        <v>2751085</v>
      </c>
      <c r="N213">
        <v>2946299</v>
      </c>
      <c r="O213">
        <v>3048028</v>
      </c>
      <c r="P213">
        <v>2982016</v>
      </c>
      <c r="Q213">
        <v>3034784</v>
      </c>
      <c r="R213">
        <v>3046086</v>
      </c>
      <c r="S213">
        <v>3324222</v>
      </c>
      <c r="T213">
        <v>3505477</v>
      </c>
      <c r="U213">
        <v>3629131</v>
      </c>
      <c r="V213">
        <v>3982612</v>
      </c>
      <c r="W213">
        <v>4145910</v>
      </c>
      <c r="X213">
        <v>4452100</v>
      </c>
      <c r="Y213">
        <v>4665852</v>
      </c>
      <c r="Z213">
        <v>4826989</v>
      </c>
      <c r="AA213">
        <v>5015054</v>
      </c>
      <c r="AB213">
        <v>5382059</v>
      </c>
      <c r="AC213">
        <v>5578013</v>
      </c>
      <c r="AD213">
        <v>5874342</v>
      </c>
      <c r="AE213">
        <v>6380595</v>
      </c>
      <c r="AF213">
        <v>6972721</v>
      </c>
      <c r="AG213">
        <v>7629098</v>
      </c>
      <c r="AH213">
        <v>8144304</v>
      </c>
      <c r="AI213">
        <v>8460616</v>
      </c>
      <c r="AJ213">
        <v>8591675</v>
      </c>
      <c r="AK213">
        <v>9025346</v>
      </c>
      <c r="AL213">
        <v>9384091</v>
      </c>
      <c r="AM213">
        <v>9246065</v>
      </c>
      <c r="AN213">
        <v>9231422</v>
      </c>
      <c r="AO213">
        <v>9595702</v>
      </c>
      <c r="AP213">
        <v>10138263</v>
      </c>
      <c r="AQ213">
        <v>10957846</v>
      </c>
      <c r="AR213">
        <v>11672612</v>
      </c>
      <c r="AS213">
        <v>11809843</v>
      </c>
      <c r="AT213">
        <v>12119729</v>
      </c>
      <c r="AU213">
        <v>13268155</v>
      </c>
      <c r="AV213">
        <v>13756815</v>
      </c>
      <c r="AW213">
        <v>14340042</v>
      </c>
      <c r="AX213">
        <v>15110176</v>
      </c>
      <c r="AY213">
        <v>15694634</v>
      </c>
      <c r="AZ213">
        <v>16240702</v>
      </c>
      <c r="BA213">
        <v>17127362</v>
      </c>
      <c r="BB213">
        <v>17881676</v>
      </c>
      <c r="BC213">
        <v>18722896</v>
      </c>
      <c r="BD213">
        <v>19465784</v>
      </c>
      <c r="BE213">
        <v>20361002</v>
      </c>
      <c r="BF213">
        <v>20513351</v>
      </c>
      <c r="BG213">
        <v>21566602</v>
      </c>
      <c r="BH213">
        <v>470798516</v>
      </c>
    </row>
    <row r="214" spans="1:60" x14ac:dyDescent="0.2">
      <c r="A214" s="2" t="s">
        <v>393</v>
      </c>
      <c r="B214">
        <v>106296</v>
      </c>
      <c r="C214">
        <v>85568</v>
      </c>
      <c r="D214">
        <v>114899</v>
      </c>
      <c r="E214">
        <v>138198</v>
      </c>
      <c r="F214">
        <v>140810</v>
      </c>
      <c r="G214">
        <v>149872</v>
      </c>
      <c r="H214">
        <v>135199</v>
      </c>
      <c r="I214">
        <v>137760</v>
      </c>
      <c r="J214">
        <v>156577</v>
      </c>
      <c r="K214">
        <v>169382</v>
      </c>
      <c r="L214">
        <v>174469</v>
      </c>
      <c r="M214">
        <v>189398</v>
      </c>
      <c r="N214">
        <v>195122</v>
      </c>
      <c r="O214">
        <v>210884</v>
      </c>
      <c r="P214">
        <v>249550</v>
      </c>
      <c r="Q214">
        <v>259771</v>
      </c>
      <c r="R214">
        <v>295434</v>
      </c>
      <c r="S214">
        <v>340955</v>
      </c>
      <c r="T214">
        <v>464536</v>
      </c>
      <c r="U214">
        <v>488462</v>
      </c>
      <c r="V214">
        <v>460434</v>
      </c>
      <c r="W214">
        <v>503486</v>
      </c>
      <c r="X214">
        <v>591511</v>
      </c>
      <c r="Y214">
        <v>678374</v>
      </c>
      <c r="Z214">
        <v>736608</v>
      </c>
      <c r="AA214">
        <v>740901</v>
      </c>
      <c r="AB214">
        <v>814730</v>
      </c>
      <c r="AC214">
        <v>843103</v>
      </c>
      <c r="AD214">
        <v>854008</v>
      </c>
      <c r="AE214">
        <v>948754</v>
      </c>
      <c r="AF214">
        <v>988089</v>
      </c>
      <c r="AG214">
        <v>1289031</v>
      </c>
      <c r="AH214">
        <v>1354872</v>
      </c>
      <c r="AI214">
        <v>1395821</v>
      </c>
      <c r="AJ214">
        <v>1429967</v>
      </c>
      <c r="AK214">
        <v>1577303</v>
      </c>
      <c r="AL214">
        <v>1648106</v>
      </c>
      <c r="AM214">
        <v>1699947</v>
      </c>
      <c r="AN214">
        <v>1777096</v>
      </c>
      <c r="AO214">
        <v>1648947</v>
      </c>
      <c r="AP214">
        <v>1591947</v>
      </c>
      <c r="AQ214">
        <v>1661729</v>
      </c>
      <c r="AR214">
        <v>1776278</v>
      </c>
      <c r="AS214">
        <v>1587723</v>
      </c>
      <c r="AT214">
        <v>1639927</v>
      </c>
      <c r="AU214">
        <v>1771906</v>
      </c>
      <c r="AV214">
        <v>1840099</v>
      </c>
      <c r="AW214">
        <v>1874156</v>
      </c>
      <c r="AX214">
        <v>1965204</v>
      </c>
      <c r="AY214">
        <v>2017084</v>
      </c>
      <c r="AZ214">
        <v>1808979</v>
      </c>
      <c r="BA214">
        <v>2101087</v>
      </c>
      <c r="BB214">
        <v>2312264</v>
      </c>
      <c r="BC214">
        <v>2333922</v>
      </c>
      <c r="BD214">
        <v>2416897</v>
      </c>
      <c r="BE214">
        <v>2437519</v>
      </c>
      <c r="BF214">
        <v>2405604</v>
      </c>
      <c r="BG214">
        <v>2498302</v>
      </c>
      <c r="BH214">
        <v>62224857</v>
      </c>
    </row>
    <row r="215" spans="1:60" x14ac:dyDescent="0.2">
      <c r="A215" s="2" t="s">
        <v>395</v>
      </c>
      <c r="BA215">
        <v>385800</v>
      </c>
      <c r="BB215">
        <v>402900</v>
      </c>
      <c r="BC215">
        <v>420000</v>
      </c>
      <c r="BD215">
        <v>411484</v>
      </c>
      <c r="BE215">
        <v>418520</v>
      </c>
      <c r="BF215">
        <v>443581</v>
      </c>
      <c r="BG215">
        <v>433800</v>
      </c>
      <c r="BH215">
        <v>2916085</v>
      </c>
    </row>
    <row r="216" spans="1:60" x14ac:dyDescent="0.2">
      <c r="A216" s="2" t="s">
        <v>397</v>
      </c>
      <c r="B216">
        <v>688753</v>
      </c>
      <c r="C216">
        <v>706378</v>
      </c>
      <c r="D216">
        <v>752984</v>
      </c>
      <c r="E216">
        <v>796992</v>
      </c>
      <c r="F216">
        <v>826723</v>
      </c>
      <c r="G216">
        <v>827480</v>
      </c>
      <c r="H216">
        <v>799228</v>
      </c>
      <c r="I216">
        <v>804726</v>
      </c>
      <c r="J216">
        <v>888910</v>
      </c>
      <c r="K216">
        <v>888290</v>
      </c>
      <c r="L216">
        <v>933552</v>
      </c>
      <c r="M216">
        <v>1032388</v>
      </c>
      <c r="N216">
        <v>1050023</v>
      </c>
      <c r="O216">
        <v>1051854</v>
      </c>
      <c r="P216">
        <v>1049515</v>
      </c>
      <c r="Q216">
        <v>1097797</v>
      </c>
      <c r="R216">
        <v>1134592</v>
      </c>
      <c r="S216">
        <v>1192169</v>
      </c>
      <c r="T216">
        <v>1282047</v>
      </c>
      <c r="U216">
        <v>1237307</v>
      </c>
      <c r="V216">
        <v>1203305</v>
      </c>
      <c r="W216">
        <v>1283450</v>
      </c>
      <c r="X216">
        <v>1317406</v>
      </c>
      <c r="Y216">
        <v>1360251</v>
      </c>
      <c r="Z216">
        <v>1409972</v>
      </c>
      <c r="AA216">
        <v>1353495</v>
      </c>
      <c r="AB216">
        <v>1369407</v>
      </c>
      <c r="AC216">
        <v>1338959</v>
      </c>
      <c r="AD216">
        <v>1369219</v>
      </c>
      <c r="AE216">
        <v>1618142</v>
      </c>
      <c r="AF216">
        <v>1684063</v>
      </c>
      <c r="AG216">
        <v>1714391</v>
      </c>
      <c r="AH216">
        <v>1667240</v>
      </c>
      <c r="AI216">
        <v>1534267</v>
      </c>
      <c r="AJ216">
        <v>1549419</v>
      </c>
      <c r="AK216">
        <v>1564886</v>
      </c>
      <c r="AL216">
        <v>1887630</v>
      </c>
      <c r="AM216">
        <v>1605944</v>
      </c>
      <c r="AN216">
        <v>1703880</v>
      </c>
      <c r="AO216">
        <v>1852670</v>
      </c>
      <c r="AP216">
        <v>1908315</v>
      </c>
      <c r="AQ216">
        <v>1941958</v>
      </c>
      <c r="AR216">
        <v>2025138</v>
      </c>
      <c r="AS216">
        <v>2114700</v>
      </c>
      <c r="AT216">
        <v>2217483</v>
      </c>
      <c r="AU216">
        <v>2351600</v>
      </c>
      <c r="AV216">
        <v>2552902</v>
      </c>
      <c r="AW216">
        <v>2712174</v>
      </c>
      <c r="AX216">
        <v>2793322</v>
      </c>
      <c r="AY216">
        <v>2994891</v>
      </c>
      <c r="AZ216">
        <v>2996528</v>
      </c>
      <c r="BA216">
        <v>3014721</v>
      </c>
      <c r="BB216">
        <v>3295497</v>
      </c>
      <c r="BC216">
        <v>3406848</v>
      </c>
      <c r="BD216">
        <v>3469507</v>
      </c>
      <c r="BE216">
        <v>3443037</v>
      </c>
      <c r="BF216">
        <v>3338504</v>
      </c>
      <c r="BG216">
        <v>3442993</v>
      </c>
      <c r="BH216">
        <v>99449822</v>
      </c>
    </row>
    <row r="217" spans="1:60" x14ac:dyDescent="0.2">
      <c r="A217" s="2" t="s">
        <v>398</v>
      </c>
      <c r="B217">
        <v>2784891</v>
      </c>
      <c r="C217">
        <v>2872492</v>
      </c>
      <c r="D217">
        <v>2901968</v>
      </c>
      <c r="E217">
        <v>2967867</v>
      </c>
      <c r="F217">
        <v>3020896</v>
      </c>
      <c r="G217">
        <v>3099737</v>
      </c>
      <c r="H217">
        <v>3206596</v>
      </c>
      <c r="I217">
        <v>3309761</v>
      </c>
      <c r="J217">
        <v>3378910</v>
      </c>
      <c r="K217">
        <v>3450271</v>
      </c>
      <c r="L217">
        <v>3549306</v>
      </c>
      <c r="M217">
        <v>3595609</v>
      </c>
      <c r="N217">
        <v>3684782</v>
      </c>
      <c r="O217">
        <v>3795622</v>
      </c>
      <c r="P217">
        <v>3886085</v>
      </c>
      <c r="Q217">
        <v>4050121</v>
      </c>
      <c r="R217">
        <v>4191483</v>
      </c>
      <c r="S217">
        <v>4372173</v>
      </c>
      <c r="T217">
        <v>4559917</v>
      </c>
      <c r="U217">
        <v>4611508</v>
      </c>
      <c r="V217">
        <v>4763849</v>
      </c>
      <c r="W217">
        <v>5079862</v>
      </c>
      <c r="X217">
        <v>5186965</v>
      </c>
      <c r="Y217">
        <v>5305579</v>
      </c>
      <c r="Z217">
        <v>5528052</v>
      </c>
      <c r="AA217">
        <v>5785134</v>
      </c>
      <c r="AB217">
        <v>6107935</v>
      </c>
      <c r="AC217">
        <v>6273195</v>
      </c>
      <c r="AD217">
        <v>6540043</v>
      </c>
      <c r="AE217">
        <v>6774687</v>
      </c>
      <c r="AF217">
        <v>7105473</v>
      </c>
      <c r="AG217">
        <v>7401995</v>
      </c>
      <c r="AH217">
        <v>7762395</v>
      </c>
      <c r="AI217">
        <v>8037472</v>
      </c>
      <c r="AJ217">
        <v>8259884</v>
      </c>
      <c r="AK217">
        <v>8065807</v>
      </c>
      <c r="AL217">
        <v>8410991</v>
      </c>
      <c r="AM217">
        <v>8463761</v>
      </c>
      <c r="AN217">
        <v>8591059</v>
      </c>
      <c r="AO217">
        <v>8819700</v>
      </c>
      <c r="AP217">
        <v>9024230</v>
      </c>
      <c r="AQ217">
        <v>9434363</v>
      </c>
      <c r="AR217">
        <v>9748063</v>
      </c>
      <c r="AS217">
        <v>10057222</v>
      </c>
      <c r="AT217">
        <v>10373134</v>
      </c>
      <c r="AU217">
        <v>10936868</v>
      </c>
      <c r="AV217">
        <v>11506166</v>
      </c>
      <c r="AW217">
        <v>11708658</v>
      </c>
      <c r="AX217">
        <v>12120372</v>
      </c>
      <c r="AY217">
        <v>12546890</v>
      </c>
      <c r="AZ217">
        <v>13119304</v>
      </c>
      <c r="BA217">
        <v>13568235</v>
      </c>
      <c r="BB217">
        <v>14016182</v>
      </c>
      <c r="BC217">
        <v>14445842</v>
      </c>
      <c r="BD217">
        <v>14811756</v>
      </c>
      <c r="BE217">
        <v>15184869</v>
      </c>
      <c r="BF217">
        <v>15675683</v>
      </c>
      <c r="BG217">
        <v>16070006</v>
      </c>
      <c r="BH217">
        <v>433901676</v>
      </c>
    </row>
    <row r="218" spans="1:60" x14ac:dyDescent="0.2">
      <c r="A218" s="2" t="s">
        <v>399</v>
      </c>
      <c r="B218">
        <v>3253748</v>
      </c>
      <c r="C218">
        <v>3429662</v>
      </c>
      <c r="D218">
        <v>3563747</v>
      </c>
      <c r="E218">
        <v>3871994</v>
      </c>
      <c r="F218">
        <v>4088607</v>
      </c>
      <c r="G218">
        <v>4348809</v>
      </c>
      <c r="H218">
        <v>4626868</v>
      </c>
      <c r="I218">
        <v>4931149</v>
      </c>
      <c r="J218">
        <v>5086562</v>
      </c>
      <c r="K218">
        <v>5603425</v>
      </c>
      <c r="L218">
        <v>5795101</v>
      </c>
      <c r="M218">
        <v>5853207</v>
      </c>
      <c r="N218">
        <v>6292121</v>
      </c>
      <c r="O218">
        <v>6854596</v>
      </c>
      <c r="P218">
        <v>6864628</v>
      </c>
      <c r="Q218">
        <v>7117081</v>
      </c>
      <c r="R218">
        <v>7585313</v>
      </c>
      <c r="S218">
        <v>7918073</v>
      </c>
      <c r="T218">
        <v>8220715</v>
      </c>
      <c r="U218">
        <v>8674345</v>
      </c>
      <c r="V218">
        <v>8885231</v>
      </c>
      <c r="W218">
        <v>9031162</v>
      </c>
      <c r="X218">
        <v>9158800</v>
      </c>
      <c r="Y218">
        <v>9329723</v>
      </c>
      <c r="Z218">
        <v>9176922</v>
      </c>
      <c r="AA218">
        <v>9129403</v>
      </c>
      <c r="AB218">
        <v>9518138</v>
      </c>
      <c r="AC218">
        <v>9804531</v>
      </c>
      <c r="AD218">
        <v>9777677</v>
      </c>
      <c r="AE218">
        <v>10112304</v>
      </c>
      <c r="AF218">
        <v>9902942</v>
      </c>
      <c r="AG218">
        <v>10034020</v>
      </c>
      <c r="AH218">
        <v>10156980</v>
      </c>
      <c r="AI218">
        <v>10206634</v>
      </c>
      <c r="AJ218">
        <v>10443420</v>
      </c>
      <c r="AK218">
        <v>10764193</v>
      </c>
      <c r="AL218">
        <v>10771261</v>
      </c>
      <c r="AM218">
        <v>11334561</v>
      </c>
      <c r="AN218">
        <v>11486064</v>
      </c>
      <c r="AO218">
        <v>11416386</v>
      </c>
      <c r="AP218">
        <v>11534422</v>
      </c>
      <c r="AQ218">
        <v>11968119</v>
      </c>
      <c r="AR218">
        <v>11906147</v>
      </c>
      <c r="AS218">
        <v>11700072</v>
      </c>
      <c r="AT218">
        <v>11722258</v>
      </c>
      <c r="AU218">
        <v>11254136</v>
      </c>
      <c r="AV218">
        <v>11724972</v>
      </c>
      <c r="AW218">
        <v>11759304</v>
      </c>
      <c r="AX218">
        <v>11589882</v>
      </c>
      <c r="AY218">
        <v>11857006</v>
      </c>
      <c r="AZ218">
        <v>11953803</v>
      </c>
      <c r="BA218">
        <v>12031238</v>
      </c>
      <c r="BB218">
        <v>11683630</v>
      </c>
      <c r="BC218">
        <v>11366541</v>
      </c>
      <c r="BD218">
        <v>12061449</v>
      </c>
      <c r="BE218">
        <v>12763707</v>
      </c>
      <c r="BF218">
        <v>12697178</v>
      </c>
      <c r="BG218">
        <v>13102755</v>
      </c>
      <c r="BH218">
        <v>529096722</v>
      </c>
    </row>
    <row r="219" spans="1:60" x14ac:dyDescent="0.2">
      <c r="A219" s="2" t="s">
        <v>400</v>
      </c>
      <c r="B219">
        <v>659863</v>
      </c>
      <c r="C219">
        <v>679673</v>
      </c>
      <c r="D219">
        <v>830007</v>
      </c>
      <c r="E219">
        <v>932133</v>
      </c>
      <c r="F219">
        <v>861616</v>
      </c>
      <c r="G219">
        <v>1047382</v>
      </c>
      <c r="H219">
        <v>1164577</v>
      </c>
      <c r="I219">
        <v>1187676</v>
      </c>
      <c r="J219">
        <v>1255021</v>
      </c>
      <c r="K219">
        <v>1489427</v>
      </c>
      <c r="L219">
        <v>1465418</v>
      </c>
      <c r="M219">
        <v>1511772</v>
      </c>
      <c r="N219">
        <v>1759498</v>
      </c>
      <c r="O219">
        <v>1953232</v>
      </c>
      <c r="P219">
        <v>1900166</v>
      </c>
      <c r="Q219">
        <v>2020044</v>
      </c>
      <c r="R219">
        <v>2158281</v>
      </c>
      <c r="S219">
        <v>2223309</v>
      </c>
      <c r="T219">
        <v>2347538</v>
      </c>
      <c r="U219">
        <v>2643842</v>
      </c>
      <c r="V219">
        <v>2810960</v>
      </c>
      <c r="W219">
        <v>2902310</v>
      </c>
      <c r="X219">
        <v>2879172</v>
      </c>
      <c r="Y219">
        <v>2923851</v>
      </c>
      <c r="Z219">
        <v>2915580</v>
      </c>
      <c r="AA219">
        <v>2908227</v>
      </c>
      <c r="AB219">
        <v>3060669</v>
      </c>
      <c r="AC219">
        <v>3334764</v>
      </c>
      <c r="AD219">
        <v>3307046</v>
      </c>
      <c r="AE219">
        <v>3466616</v>
      </c>
      <c r="AF219">
        <v>3603188</v>
      </c>
      <c r="AG219">
        <v>3651233</v>
      </c>
      <c r="AH219">
        <v>3765433</v>
      </c>
      <c r="AI219">
        <v>3839783</v>
      </c>
      <c r="AJ219">
        <v>3975320</v>
      </c>
      <c r="AK219">
        <v>4182230</v>
      </c>
      <c r="AL219">
        <v>4281949</v>
      </c>
      <c r="AM219">
        <v>4839062</v>
      </c>
      <c r="AN219">
        <v>4909168</v>
      </c>
      <c r="AO219">
        <v>4913020</v>
      </c>
      <c r="AP219">
        <v>5055243</v>
      </c>
      <c r="AQ219">
        <v>5344365</v>
      </c>
      <c r="AR219">
        <v>5479679</v>
      </c>
      <c r="AS219">
        <v>5224113</v>
      </c>
      <c r="AT219">
        <v>5308965</v>
      </c>
      <c r="AU219">
        <v>5303133</v>
      </c>
      <c r="AV219">
        <v>5517371</v>
      </c>
      <c r="AW219">
        <v>5501284</v>
      </c>
      <c r="AX219">
        <v>5305567</v>
      </c>
      <c r="AY219">
        <v>5443530</v>
      </c>
      <c r="AZ219">
        <v>5655987</v>
      </c>
      <c r="BA219">
        <v>5647452</v>
      </c>
      <c r="BB219">
        <v>5502721</v>
      </c>
      <c r="BC219">
        <v>5716826</v>
      </c>
      <c r="BD219">
        <v>6056662</v>
      </c>
      <c r="BE219">
        <v>6546387</v>
      </c>
      <c r="BF219">
        <v>6662298</v>
      </c>
      <c r="BG219">
        <v>7028021</v>
      </c>
      <c r="BH219">
        <v>204859660</v>
      </c>
    </row>
    <row r="220" spans="1:60" x14ac:dyDescent="0.2">
      <c r="A220" s="2" t="s">
        <v>402</v>
      </c>
      <c r="B220">
        <v>39137</v>
      </c>
      <c r="C220">
        <v>44216</v>
      </c>
      <c r="D220">
        <v>47848</v>
      </c>
      <c r="E220">
        <v>51889</v>
      </c>
      <c r="F220">
        <v>52016</v>
      </c>
      <c r="G220">
        <v>51508</v>
      </c>
      <c r="H220">
        <v>52236</v>
      </c>
      <c r="I220">
        <v>54423</v>
      </c>
      <c r="J220">
        <v>54930</v>
      </c>
      <c r="K220">
        <v>55511</v>
      </c>
      <c r="L220">
        <v>60104</v>
      </c>
      <c r="M220">
        <v>57987</v>
      </c>
      <c r="N220">
        <v>59148</v>
      </c>
      <c r="O220">
        <v>59152</v>
      </c>
      <c r="P220">
        <v>58180</v>
      </c>
      <c r="Q220">
        <v>55155</v>
      </c>
      <c r="R220">
        <v>51633</v>
      </c>
      <c r="S220">
        <v>48467</v>
      </c>
      <c r="T220">
        <v>49944</v>
      </c>
      <c r="U220">
        <v>53061</v>
      </c>
      <c r="V220">
        <v>53904</v>
      </c>
      <c r="W220">
        <v>54328</v>
      </c>
      <c r="X220">
        <v>55507</v>
      </c>
      <c r="Y220">
        <v>57854</v>
      </c>
      <c r="Z220">
        <v>55381</v>
      </c>
      <c r="AA220">
        <v>51180</v>
      </c>
      <c r="AB220">
        <v>53666</v>
      </c>
      <c r="AC220">
        <v>52033</v>
      </c>
      <c r="AD220">
        <v>52880</v>
      </c>
      <c r="AE220">
        <v>54664</v>
      </c>
      <c r="AF220">
        <v>60262</v>
      </c>
      <c r="AG220">
        <v>70382</v>
      </c>
      <c r="AH220">
        <v>77562</v>
      </c>
      <c r="AI220">
        <v>90300</v>
      </c>
      <c r="AJ220">
        <v>95456</v>
      </c>
      <c r="AK220">
        <v>94338</v>
      </c>
      <c r="AL220">
        <v>95239</v>
      </c>
      <c r="AM220">
        <v>91590</v>
      </c>
      <c r="AN220">
        <v>87922</v>
      </c>
      <c r="AO220">
        <v>99116</v>
      </c>
      <c r="AP220">
        <v>116566</v>
      </c>
      <c r="AQ220">
        <v>120596</v>
      </c>
      <c r="AR220">
        <v>124437</v>
      </c>
      <c r="AS220">
        <v>130120</v>
      </c>
      <c r="AT220">
        <v>133999</v>
      </c>
      <c r="AU220">
        <v>112690</v>
      </c>
      <c r="AV220">
        <v>131120</v>
      </c>
      <c r="AW220">
        <v>131402</v>
      </c>
      <c r="AX220">
        <v>129537</v>
      </c>
      <c r="AY220">
        <v>138679</v>
      </c>
      <c r="AZ220">
        <v>133718</v>
      </c>
      <c r="BA220">
        <v>159348</v>
      </c>
      <c r="BB220">
        <v>167050</v>
      </c>
      <c r="BC220">
        <v>171387</v>
      </c>
      <c r="BD220">
        <v>194088</v>
      </c>
      <c r="BE220">
        <v>212580</v>
      </c>
      <c r="BF220">
        <v>218643</v>
      </c>
      <c r="BG220">
        <v>215157</v>
      </c>
      <c r="BH220">
        <v>5201226</v>
      </c>
    </row>
    <row r="221" spans="1:60" x14ac:dyDescent="0.2">
      <c r="A221" s="2" t="s">
        <v>404</v>
      </c>
      <c r="BA221">
        <v>904000</v>
      </c>
      <c r="BB221">
        <v>919000</v>
      </c>
      <c r="BC221">
        <v>932000</v>
      </c>
      <c r="BD221">
        <v>939001</v>
      </c>
      <c r="BE221">
        <v>958735</v>
      </c>
      <c r="BF221">
        <v>972644</v>
      </c>
      <c r="BG221">
        <v>986987</v>
      </c>
      <c r="BH221">
        <v>6612367</v>
      </c>
    </row>
    <row r="222" spans="1:60" x14ac:dyDescent="0.2">
      <c r="A222" s="2" t="s">
        <v>406</v>
      </c>
      <c r="B222">
        <v>228550</v>
      </c>
      <c r="C222">
        <v>234550</v>
      </c>
      <c r="D222">
        <v>240850</v>
      </c>
      <c r="E222">
        <v>248550</v>
      </c>
      <c r="F222">
        <v>253275</v>
      </c>
      <c r="G222">
        <v>270800</v>
      </c>
      <c r="H222">
        <v>286650</v>
      </c>
      <c r="I222">
        <v>304585</v>
      </c>
      <c r="J222">
        <v>303802</v>
      </c>
      <c r="K222">
        <v>304250</v>
      </c>
      <c r="L222">
        <v>309075</v>
      </c>
      <c r="M222">
        <v>315985</v>
      </c>
      <c r="N222">
        <v>336140</v>
      </c>
      <c r="O222">
        <v>341070</v>
      </c>
      <c r="P222">
        <v>362740</v>
      </c>
      <c r="Q222">
        <v>375770</v>
      </c>
      <c r="R222">
        <v>388075</v>
      </c>
      <c r="S222">
        <v>401125</v>
      </c>
      <c r="T222">
        <v>427705</v>
      </c>
      <c r="U222">
        <v>448266</v>
      </c>
      <c r="V222">
        <v>460473</v>
      </c>
      <c r="W222">
        <v>423075</v>
      </c>
      <c r="X222">
        <v>406125</v>
      </c>
      <c r="Y222">
        <v>443150</v>
      </c>
      <c r="Z222">
        <v>454550</v>
      </c>
      <c r="AA222">
        <v>417200</v>
      </c>
      <c r="AB222">
        <v>385625</v>
      </c>
      <c r="AC222">
        <v>389025</v>
      </c>
      <c r="AD222">
        <v>400006</v>
      </c>
      <c r="AE222">
        <v>411500</v>
      </c>
      <c r="AF222">
        <v>444868</v>
      </c>
      <c r="AG222">
        <v>477225</v>
      </c>
      <c r="AH222">
        <v>498720</v>
      </c>
      <c r="AI222">
        <v>530290</v>
      </c>
      <c r="AJ222">
        <v>583763</v>
      </c>
      <c r="AK222">
        <v>601250</v>
      </c>
      <c r="AL222">
        <v>666250</v>
      </c>
      <c r="AM222">
        <v>740500</v>
      </c>
      <c r="AN222">
        <v>792200</v>
      </c>
      <c r="AO222">
        <v>833746</v>
      </c>
      <c r="AP222">
        <v>876900</v>
      </c>
      <c r="AQ222">
        <v>895293</v>
      </c>
      <c r="AR222">
        <v>922348</v>
      </c>
      <c r="AS222">
        <v>939021</v>
      </c>
      <c r="AT222">
        <v>961648</v>
      </c>
      <c r="AU222">
        <v>973363</v>
      </c>
      <c r="AV222">
        <v>975929</v>
      </c>
      <c r="AW222">
        <v>1016750</v>
      </c>
      <c r="AX222">
        <v>1009731</v>
      </c>
      <c r="AY222">
        <v>1038403</v>
      </c>
      <c r="AZ222">
        <v>1064000</v>
      </c>
      <c r="BH222">
        <v>27414740</v>
      </c>
    </row>
    <row r="223" spans="1:60" x14ac:dyDescent="0.2">
      <c r="A223" s="2" t="s">
        <v>407</v>
      </c>
      <c r="B223">
        <v>4548</v>
      </c>
      <c r="C223">
        <v>4676</v>
      </c>
      <c r="D223">
        <v>4626</v>
      </c>
      <c r="E223">
        <v>4975</v>
      </c>
      <c r="F223">
        <v>4906</v>
      </c>
      <c r="G223">
        <v>5210</v>
      </c>
      <c r="H223">
        <v>5548</v>
      </c>
      <c r="I223">
        <v>5762</v>
      </c>
      <c r="J223">
        <v>6023</v>
      </c>
      <c r="K223">
        <v>5977</v>
      </c>
      <c r="L223">
        <v>6254</v>
      </c>
      <c r="M223">
        <v>6490</v>
      </c>
      <c r="N223">
        <v>7282</v>
      </c>
      <c r="O223">
        <v>7988</v>
      </c>
      <c r="P223">
        <v>8449</v>
      </c>
      <c r="Q223">
        <v>7847</v>
      </c>
      <c r="R223">
        <v>8247</v>
      </c>
      <c r="S223">
        <v>10228</v>
      </c>
      <c r="T223">
        <v>10615</v>
      </c>
      <c r="U223">
        <v>10811</v>
      </c>
      <c r="V223">
        <v>10898</v>
      </c>
      <c r="W223">
        <v>11035</v>
      </c>
      <c r="X223">
        <v>11206</v>
      </c>
      <c r="Y223">
        <v>11713</v>
      </c>
      <c r="Z223">
        <v>13527</v>
      </c>
      <c r="AA223">
        <v>12464</v>
      </c>
      <c r="AB223">
        <v>12132</v>
      </c>
      <c r="AC223">
        <v>13174</v>
      </c>
      <c r="AD223">
        <v>14506</v>
      </c>
      <c r="AE223">
        <v>15682</v>
      </c>
      <c r="AF223">
        <v>14505</v>
      </c>
      <c r="AG223">
        <v>13199</v>
      </c>
      <c r="AH223">
        <v>11588</v>
      </c>
      <c r="AI223">
        <v>7222</v>
      </c>
      <c r="AJ223">
        <v>6768</v>
      </c>
      <c r="AK223">
        <v>6546</v>
      </c>
      <c r="AL223">
        <v>7552</v>
      </c>
      <c r="AM223">
        <v>6516</v>
      </c>
      <c r="AN223">
        <v>7318</v>
      </c>
      <c r="AO223">
        <v>7410</v>
      </c>
      <c r="AP223">
        <v>8356</v>
      </c>
      <c r="AQ223">
        <v>8865</v>
      </c>
      <c r="AR223">
        <v>8786</v>
      </c>
      <c r="AS223">
        <v>9525</v>
      </c>
      <c r="AT223">
        <v>11282</v>
      </c>
      <c r="AU223">
        <v>11357</v>
      </c>
      <c r="AV223">
        <v>15030</v>
      </c>
      <c r="AW223">
        <v>12133</v>
      </c>
      <c r="AX223">
        <v>15077</v>
      </c>
      <c r="AY223">
        <v>15810</v>
      </c>
      <c r="AZ223">
        <v>14651</v>
      </c>
      <c r="BA223">
        <v>15103</v>
      </c>
      <c r="BB223">
        <v>12043</v>
      </c>
      <c r="BC223">
        <v>12824</v>
      </c>
      <c r="BD223">
        <v>13199</v>
      </c>
      <c r="BE223">
        <v>12361</v>
      </c>
      <c r="BF223">
        <v>13996</v>
      </c>
      <c r="BG223">
        <v>14636</v>
      </c>
      <c r="BH223">
        <v>576457</v>
      </c>
    </row>
    <row r="224" spans="1:60" x14ac:dyDescent="0.2">
      <c r="A224" s="2" t="s">
        <v>409</v>
      </c>
      <c r="B224">
        <v>367545</v>
      </c>
      <c r="C224">
        <v>404828</v>
      </c>
      <c r="D224">
        <v>402821</v>
      </c>
      <c r="E224">
        <v>401380</v>
      </c>
      <c r="F224">
        <v>406020</v>
      </c>
      <c r="G224">
        <v>438942</v>
      </c>
      <c r="H224">
        <v>442529</v>
      </c>
      <c r="I224">
        <v>442222</v>
      </c>
      <c r="J224">
        <v>445921</v>
      </c>
      <c r="K224">
        <v>438680</v>
      </c>
      <c r="L224">
        <v>440250</v>
      </c>
      <c r="M224">
        <v>446448</v>
      </c>
      <c r="N224">
        <v>438265</v>
      </c>
      <c r="O224">
        <v>473121</v>
      </c>
      <c r="P224">
        <v>479738</v>
      </c>
      <c r="Q224">
        <v>499325</v>
      </c>
      <c r="R224">
        <v>507764</v>
      </c>
      <c r="S224">
        <v>515542</v>
      </c>
      <c r="T224">
        <v>530663</v>
      </c>
      <c r="U224">
        <v>545457</v>
      </c>
      <c r="V224">
        <v>555287</v>
      </c>
      <c r="W224">
        <v>566426</v>
      </c>
      <c r="X224">
        <v>558544</v>
      </c>
      <c r="Y224">
        <v>558573</v>
      </c>
      <c r="Z224">
        <v>568189</v>
      </c>
      <c r="AA224">
        <v>527436</v>
      </c>
      <c r="AB224">
        <v>494115</v>
      </c>
      <c r="AC224">
        <v>497629</v>
      </c>
      <c r="AD224">
        <v>515253</v>
      </c>
      <c r="AE224">
        <v>514270</v>
      </c>
      <c r="AF224">
        <v>483303</v>
      </c>
      <c r="AG224">
        <v>490736</v>
      </c>
      <c r="AH224">
        <v>519631</v>
      </c>
      <c r="AI224">
        <v>544415</v>
      </c>
      <c r="AJ224">
        <v>556986</v>
      </c>
      <c r="AK224">
        <v>563769</v>
      </c>
      <c r="AL224">
        <v>592486</v>
      </c>
      <c r="AM224">
        <v>585407</v>
      </c>
      <c r="AN224">
        <v>589862</v>
      </c>
      <c r="AO224">
        <v>542818</v>
      </c>
      <c r="AP224">
        <v>540879</v>
      </c>
      <c r="AQ224">
        <v>557826</v>
      </c>
      <c r="AR224">
        <v>552200</v>
      </c>
      <c r="AS224">
        <v>553690</v>
      </c>
      <c r="AT224">
        <v>531923</v>
      </c>
      <c r="AU224">
        <v>519650</v>
      </c>
      <c r="AV224">
        <v>526942</v>
      </c>
      <c r="AW224">
        <v>531525</v>
      </c>
      <c r="AX224">
        <v>531387</v>
      </c>
      <c r="AY224">
        <v>539415</v>
      </c>
      <c r="AZ224">
        <v>533917</v>
      </c>
      <c r="BA224">
        <v>495539</v>
      </c>
      <c r="BB224">
        <v>504820</v>
      </c>
      <c r="BC224">
        <v>529798</v>
      </c>
      <c r="BD224">
        <v>549521</v>
      </c>
      <c r="BE224">
        <v>545921</v>
      </c>
      <c r="BF224">
        <v>552297</v>
      </c>
      <c r="BG224">
        <v>569733</v>
      </c>
      <c r="BH224">
        <v>29559579</v>
      </c>
    </row>
    <row r="225" spans="1:60" x14ac:dyDescent="0.2">
      <c r="A225" s="2" t="s">
        <v>411</v>
      </c>
      <c r="B225">
        <v>259501</v>
      </c>
      <c r="C225">
        <v>264921</v>
      </c>
      <c r="D225">
        <v>268387</v>
      </c>
      <c r="E225">
        <v>275787</v>
      </c>
      <c r="F225">
        <v>293902</v>
      </c>
      <c r="G225">
        <v>299427</v>
      </c>
      <c r="H225">
        <v>311549</v>
      </c>
      <c r="I225">
        <v>341285</v>
      </c>
      <c r="J225">
        <v>348622</v>
      </c>
      <c r="K225">
        <v>358225</v>
      </c>
      <c r="L225">
        <v>372362</v>
      </c>
      <c r="M225">
        <v>379394</v>
      </c>
      <c r="N225">
        <v>395736</v>
      </c>
      <c r="O225">
        <v>412795</v>
      </c>
      <c r="P225">
        <v>405221</v>
      </c>
      <c r="Q225">
        <v>425964</v>
      </c>
      <c r="R225">
        <v>443239</v>
      </c>
      <c r="S225">
        <v>439460</v>
      </c>
      <c r="T225">
        <v>457475</v>
      </c>
      <c r="U225">
        <v>480157</v>
      </c>
      <c r="V225">
        <v>464632</v>
      </c>
      <c r="W225">
        <v>483051</v>
      </c>
      <c r="X225">
        <v>476649</v>
      </c>
      <c r="Y225">
        <v>476546</v>
      </c>
      <c r="Z225">
        <v>491723</v>
      </c>
      <c r="AA225">
        <v>494041</v>
      </c>
      <c r="AB225">
        <v>487810</v>
      </c>
      <c r="AC225">
        <v>473625</v>
      </c>
      <c r="AD225">
        <v>478387</v>
      </c>
      <c r="AE225">
        <v>477407</v>
      </c>
      <c r="AF225">
        <v>484024</v>
      </c>
      <c r="AG225">
        <v>476266</v>
      </c>
      <c r="AH225">
        <v>462639</v>
      </c>
      <c r="AI225">
        <v>437364</v>
      </c>
      <c r="AJ225">
        <v>448627</v>
      </c>
      <c r="AK225">
        <v>430181</v>
      </c>
      <c r="AL225">
        <v>421206</v>
      </c>
      <c r="AM225">
        <v>433878</v>
      </c>
      <c r="AN225">
        <v>429644</v>
      </c>
      <c r="AO225">
        <v>412700</v>
      </c>
      <c r="AP225">
        <v>432363</v>
      </c>
      <c r="AQ225">
        <v>440080</v>
      </c>
      <c r="AR225">
        <v>433481</v>
      </c>
      <c r="AS225">
        <v>432114</v>
      </c>
      <c r="AT225">
        <v>437820</v>
      </c>
      <c r="AU225">
        <v>440938</v>
      </c>
      <c r="AV225">
        <v>445818</v>
      </c>
      <c r="AW225">
        <v>440891</v>
      </c>
      <c r="AX225">
        <v>454709</v>
      </c>
      <c r="AY225">
        <v>471671</v>
      </c>
      <c r="AZ225">
        <v>476181</v>
      </c>
      <c r="BA225">
        <v>473307</v>
      </c>
      <c r="BB225">
        <v>468063</v>
      </c>
      <c r="BC225">
        <v>479593</v>
      </c>
      <c r="BD225">
        <v>479404</v>
      </c>
      <c r="BE225">
        <v>483298</v>
      </c>
      <c r="BF225">
        <v>479556</v>
      </c>
      <c r="BG225">
        <v>485699</v>
      </c>
      <c r="BH225">
        <v>24728795</v>
      </c>
    </row>
    <row r="226" spans="1:60" x14ac:dyDescent="0.2">
      <c r="A226" s="2" t="s">
        <v>413</v>
      </c>
      <c r="B226">
        <v>45607</v>
      </c>
      <c r="C226">
        <v>53576</v>
      </c>
      <c r="D226">
        <v>56301</v>
      </c>
      <c r="E226">
        <v>56415</v>
      </c>
      <c r="F226">
        <v>63032</v>
      </c>
      <c r="G226">
        <v>59905</v>
      </c>
      <c r="H226">
        <v>62238</v>
      </c>
      <c r="I226">
        <v>59038</v>
      </c>
      <c r="J226">
        <v>65381</v>
      </c>
      <c r="K226">
        <v>65910</v>
      </c>
      <c r="L226">
        <v>72013</v>
      </c>
      <c r="M226">
        <v>68837</v>
      </c>
      <c r="N226">
        <v>69127</v>
      </c>
      <c r="O226">
        <v>79888</v>
      </c>
      <c r="P226">
        <v>87867</v>
      </c>
      <c r="Q226">
        <v>81858</v>
      </c>
      <c r="R226">
        <v>98030</v>
      </c>
      <c r="S226">
        <v>112836</v>
      </c>
      <c r="T226">
        <v>145786</v>
      </c>
      <c r="U226">
        <v>159801</v>
      </c>
      <c r="V226">
        <v>194513</v>
      </c>
      <c r="W226">
        <v>204845</v>
      </c>
      <c r="X226">
        <v>207497</v>
      </c>
      <c r="Y226">
        <v>213031</v>
      </c>
      <c r="Z226">
        <v>209301</v>
      </c>
      <c r="AA226">
        <v>206996</v>
      </c>
      <c r="AB226">
        <v>200160</v>
      </c>
      <c r="AC226">
        <v>208128</v>
      </c>
      <c r="AD226">
        <v>203179</v>
      </c>
      <c r="AE226">
        <v>216022</v>
      </c>
      <c r="AF226">
        <v>227032</v>
      </c>
      <c r="AG226">
        <v>233559</v>
      </c>
      <c r="AH226">
        <v>207648</v>
      </c>
      <c r="AI226">
        <v>235656</v>
      </c>
      <c r="AJ226">
        <v>259920</v>
      </c>
      <c r="AK226">
        <v>276457</v>
      </c>
      <c r="AL226">
        <v>292627</v>
      </c>
      <c r="AM226">
        <v>304939</v>
      </c>
      <c r="AN226">
        <v>337532</v>
      </c>
      <c r="AO226">
        <v>346755</v>
      </c>
      <c r="AP226">
        <v>333766</v>
      </c>
      <c r="AQ226">
        <v>299952</v>
      </c>
      <c r="AR226">
        <v>370012</v>
      </c>
      <c r="AS226">
        <v>390491</v>
      </c>
      <c r="AT226">
        <v>408347</v>
      </c>
      <c r="AU226">
        <v>433475</v>
      </c>
      <c r="AV226">
        <v>456686</v>
      </c>
      <c r="AW226">
        <v>440422</v>
      </c>
      <c r="AX226">
        <v>446915</v>
      </c>
      <c r="AY226">
        <v>421142</v>
      </c>
      <c r="AZ226">
        <v>440053</v>
      </c>
      <c r="BA226">
        <v>396086</v>
      </c>
      <c r="BB226">
        <v>358755</v>
      </c>
      <c r="BC226">
        <v>343194</v>
      </c>
      <c r="BD226">
        <v>355508</v>
      </c>
      <c r="BE226">
        <v>383521</v>
      </c>
      <c r="BF226">
        <v>370133</v>
      </c>
      <c r="BG226">
        <v>369151</v>
      </c>
      <c r="BH226">
        <v>13366852</v>
      </c>
    </row>
    <row r="227" spans="1:60" x14ac:dyDescent="0.2">
      <c r="A227" s="2" t="s">
        <v>415</v>
      </c>
      <c r="B227">
        <v>235402</v>
      </c>
      <c r="C227">
        <v>237386</v>
      </c>
      <c r="D227">
        <v>268803</v>
      </c>
      <c r="E227">
        <v>284921</v>
      </c>
      <c r="F227">
        <v>306698</v>
      </c>
      <c r="G227">
        <v>341559</v>
      </c>
      <c r="H227">
        <v>392349</v>
      </c>
      <c r="I227">
        <v>408766</v>
      </c>
      <c r="J227">
        <v>434177</v>
      </c>
      <c r="K227">
        <v>481869</v>
      </c>
      <c r="L227">
        <v>497300</v>
      </c>
      <c r="M227">
        <v>532953</v>
      </c>
      <c r="N227">
        <v>606495</v>
      </c>
      <c r="O227">
        <v>575680</v>
      </c>
      <c r="P227">
        <v>525294</v>
      </c>
      <c r="Q227">
        <v>655946</v>
      </c>
      <c r="R227">
        <v>766481</v>
      </c>
      <c r="S227">
        <v>794167</v>
      </c>
      <c r="T227">
        <v>916957</v>
      </c>
      <c r="U227">
        <v>852708</v>
      </c>
      <c r="V227">
        <v>877290</v>
      </c>
      <c r="W227">
        <v>913915</v>
      </c>
      <c r="X227">
        <v>1015305</v>
      </c>
      <c r="Y227">
        <v>1089284</v>
      </c>
      <c r="Z227">
        <v>1180683</v>
      </c>
      <c r="AA227">
        <v>1223522</v>
      </c>
      <c r="AB227">
        <v>1341941</v>
      </c>
      <c r="AC227">
        <v>1337515</v>
      </c>
      <c r="AD227">
        <v>1385515</v>
      </c>
      <c r="AE227">
        <v>1489745</v>
      </c>
      <c r="AF227">
        <v>1611933</v>
      </c>
      <c r="AG227">
        <v>1663334</v>
      </c>
      <c r="AH227">
        <v>1726177</v>
      </c>
      <c r="AI227">
        <v>1815561</v>
      </c>
      <c r="AJ227">
        <v>1853587</v>
      </c>
      <c r="AK227">
        <v>1949108</v>
      </c>
      <c r="AL227">
        <v>1779814</v>
      </c>
      <c r="AM227">
        <v>1628479</v>
      </c>
      <c r="AN227">
        <v>1559913</v>
      </c>
      <c r="AO227">
        <v>1656265</v>
      </c>
      <c r="AP227">
        <v>1667738</v>
      </c>
      <c r="AQ227">
        <v>1640885</v>
      </c>
      <c r="AR227">
        <v>1586371</v>
      </c>
      <c r="AS227">
        <v>1598942</v>
      </c>
      <c r="AT227">
        <v>1575352</v>
      </c>
      <c r="AU227">
        <v>1609266</v>
      </c>
      <c r="AV227">
        <v>1575449</v>
      </c>
      <c r="AW227">
        <v>1484843</v>
      </c>
      <c r="AX227">
        <v>1491624</v>
      </c>
      <c r="AY227">
        <v>1501292</v>
      </c>
      <c r="AZ227">
        <v>1554761</v>
      </c>
      <c r="BA227">
        <v>1518846</v>
      </c>
      <c r="BB227">
        <v>1474555</v>
      </c>
      <c r="BC227">
        <v>1479151</v>
      </c>
      <c r="BD227">
        <v>1463621</v>
      </c>
      <c r="BE227">
        <v>1494106</v>
      </c>
      <c r="BF227">
        <v>1479085</v>
      </c>
      <c r="BG227">
        <v>1531124</v>
      </c>
      <c r="BH227">
        <v>66941808</v>
      </c>
    </row>
    <row r="228" spans="1:60" x14ac:dyDescent="0.2">
      <c r="A228" s="2" t="s">
        <v>417</v>
      </c>
      <c r="AG228">
        <v>72800</v>
      </c>
      <c r="AH228">
        <v>44590</v>
      </c>
      <c r="AI228">
        <v>41420</v>
      </c>
      <c r="AJ228">
        <v>44400</v>
      </c>
      <c r="AK228">
        <v>45100</v>
      </c>
      <c r="AL228">
        <v>37465</v>
      </c>
      <c r="AM228">
        <v>28400</v>
      </c>
      <c r="AN228">
        <v>28700</v>
      </c>
      <c r="AO228">
        <v>28600</v>
      </c>
      <c r="AP228">
        <v>31200</v>
      </c>
      <c r="AQ228">
        <v>37300</v>
      </c>
      <c r="AR228">
        <v>46700</v>
      </c>
      <c r="AS228">
        <v>50500</v>
      </c>
      <c r="AT228">
        <v>56100</v>
      </c>
      <c r="AU228">
        <v>56000</v>
      </c>
      <c r="AV228">
        <v>59500</v>
      </c>
      <c r="AW228">
        <v>64900</v>
      </c>
      <c r="AX228">
        <v>70257</v>
      </c>
      <c r="AY228">
        <v>73206</v>
      </c>
      <c r="AZ228">
        <v>77900</v>
      </c>
      <c r="BA228">
        <v>81334</v>
      </c>
      <c r="BB228">
        <v>88300</v>
      </c>
      <c r="BC228">
        <v>101300</v>
      </c>
      <c r="BD228">
        <v>99304</v>
      </c>
      <c r="BE228">
        <v>103160</v>
      </c>
      <c r="BF228">
        <v>106721</v>
      </c>
      <c r="BG228">
        <v>108011</v>
      </c>
      <c r="BH228">
        <v>1683168</v>
      </c>
    </row>
    <row r="229" spans="1:60" x14ac:dyDescent="0.2">
      <c r="A229" s="2" t="s">
        <v>419</v>
      </c>
      <c r="B229">
        <v>113328</v>
      </c>
      <c r="C229">
        <v>113895</v>
      </c>
      <c r="D229">
        <v>119747</v>
      </c>
      <c r="E229">
        <v>120629</v>
      </c>
      <c r="F229">
        <v>123631</v>
      </c>
      <c r="G229">
        <v>137348</v>
      </c>
      <c r="H229">
        <v>141567</v>
      </c>
      <c r="I229">
        <v>142231</v>
      </c>
      <c r="J229">
        <v>145064</v>
      </c>
      <c r="K229">
        <v>152670</v>
      </c>
      <c r="L229">
        <v>160582</v>
      </c>
      <c r="M229">
        <v>149060</v>
      </c>
      <c r="N229">
        <v>144997</v>
      </c>
      <c r="O229">
        <v>153227</v>
      </c>
      <c r="P229">
        <v>160729</v>
      </c>
      <c r="Q229">
        <v>167527</v>
      </c>
      <c r="R229">
        <v>181332</v>
      </c>
      <c r="S229">
        <v>185854</v>
      </c>
      <c r="T229">
        <v>187741</v>
      </c>
      <c r="U229">
        <v>178724</v>
      </c>
      <c r="V229">
        <v>188895</v>
      </c>
      <c r="W229">
        <v>197235</v>
      </c>
      <c r="X229">
        <v>205537</v>
      </c>
      <c r="Y229">
        <v>217307</v>
      </c>
      <c r="Z229">
        <v>228996</v>
      </c>
      <c r="AA229">
        <v>238390</v>
      </c>
      <c r="AB229">
        <v>241309</v>
      </c>
      <c r="AC229">
        <v>257766</v>
      </c>
      <c r="AD229">
        <v>268972</v>
      </c>
      <c r="AE229">
        <v>272862</v>
      </c>
      <c r="AF229">
        <v>282867</v>
      </c>
      <c r="AG229">
        <v>290124</v>
      </c>
      <c r="AH229">
        <v>301456</v>
      </c>
      <c r="AI229">
        <v>301336</v>
      </c>
      <c r="AJ229">
        <v>341167</v>
      </c>
      <c r="AK229">
        <v>287200</v>
      </c>
      <c r="AL229">
        <v>290560</v>
      </c>
      <c r="AM229">
        <v>299700</v>
      </c>
      <c r="AN229">
        <v>366240</v>
      </c>
      <c r="AO229">
        <v>338570</v>
      </c>
      <c r="AP229">
        <v>299720</v>
      </c>
      <c r="AQ229">
        <v>307120</v>
      </c>
      <c r="AR229">
        <v>316489</v>
      </c>
      <c r="AS229">
        <v>320628</v>
      </c>
      <c r="AT229">
        <v>348256</v>
      </c>
      <c r="AU229">
        <v>353707</v>
      </c>
      <c r="AV229">
        <v>334673</v>
      </c>
      <c r="AW229">
        <v>374156</v>
      </c>
      <c r="AX229">
        <v>382275</v>
      </c>
      <c r="AY229">
        <v>404917</v>
      </c>
      <c r="AZ229">
        <v>448980</v>
      </c>
      <c r="BA229">
        <v>472079</v>
      </c>
      <c r="BB229">
        <v>488709</v>
      </c>
      <c r="BC229">
        <v>506822</v>
      </c>
      <c r="BD229">
        <v>521408</v>
      </c>
      <c r="BE229">
        <v>525159</v>
      </c>
      <c r="BF229">
        <v>527806</v>
      </c>
      <c r="BG229">
        <v>536904</v>
      </c>
      <c r="BH229">
        <v>15866180</v>
      </c>
    </row>
    <row r="230" spans="1:60" x14ac:dyDescent="0.2">
      <c r="A230" s="2" t="s">
        <v>421</v>
      </c>
      <c r="B230">
        <v>419067</v>
      </c>
      <c r="C230">
        <v>435662</v>
      </c>
      <c r="D230">
        <v>449482</v>
      </c>
      <c r="E230">
        <v>490137</v>
      </c>
      <c r="F230">
        <v>501215</v>
      </c>
      <c r="G230">
        <v>534253</v>
      </c>
      <c r="H230">
        <v>560057</v>
      </c>
      <c r="I230">
        <v>595010</v>
      </c>
      <c r="J230">
        <v>627762</v>
      </c>
      <c r="K230">
        <v>666028</v>
      </c>
      <c r="L230">
        <v>613332</v>
      </c>
      <c r="M230">
        <v>627160</v>
      </c>
      <c r="N230">
        <v>737977</v>
      </c>
      <c r="O230">
        <v>717162</v>
      </c>
      <c r="P230">
        <v>743458</v>
      </c>
      <c r="Q230">
        <v>740488</v>
      </c>
      <c r="R230">
        <v>787091</v>
      </c>
      <c r="S230">
        <v>985306</v>
      </c>
      <c r="T230">
        <v>924192</v>
      </c>
      <c r="U230">
        <v>894504</v>
      </c>
      <c r="V230">
        <v>977015</v>
      </c>
      <c r="W230">
        <v>1014141</v>
      </c>
      <c r="X230">
        <v>996149</v>
      </c>
      <c r="Y230">
        <v>1033418</v>
      </c>
      <c r="Z230">
        <v>1171554</v>
      </c>
      <c r="AA230">
        <v>1111568</v>
      </c>
      <c r="AB230">
        <v>1192277</v>
      </c>
      <c r="AC230">
        <v>1230795</v>
      </c>
      <c r="AD230">
        <v>1277681</v>
      </c>
      <c r="AE230">
        <v>1537098</v>
      </c>
      <c r="AF230">
        <v>1756921</v>
      </c>
      <c r="AG230">
        <v>2038279</v>
      </c>
      <c r="AH230">
        <v>2102943</v>
      </c>
      <c r="AI230">
        <v>2060044</v>
      </c>
      <c r="AJ230">
        <v>2051749</v>
      </c>
      <c r="AK230">
        <v>2083651</v>
      </c>
      <c r="AL230">
        <v>2088670</v>
      </c>
      <c r="AM230">
        <v>2120241</v>
      </c>
      <c r="AN230">
        <v>2047114</v>
      </c>
      <c r="AO230">
        <v>2044484</v>
      </c>
      <c r="AP230">
        <v>2094209</v>
      </c>
      <c r="AQ230">
        <v>2205079</v>
      </c>
      <c r="AR230">
        <v>2350265</v>
      </c>
      <c r="AS230">
        <v>1980974</v>
      </c>
      <c r="AT230">
        <v>2156096</v>
      </c>
      <c r="AU230">
        <v>2304493</v>
      </c>
      <c r="AV230">
        <v>2379917</v>
      </c>
      <c r="AW230">
        <v>2305048</v>
      </c>
      <c r="AX230">
        <v>2283188</v>
      </c>
      <c r="AY230">
        <v>2396252</v>
      </c>
      <c r="AZ230">
        <v>2408452</v>
      </c>
      <c r="BA230">
        <v>2722022</v>
      </c>
      <c r="BB230">
        <v>2803776</v>
      </c>
      <c r="BC230">
        <v>2926264</v>
      </c>
      <c r="BD230">
        <v>2894356</v>
      </c>
      <c r="BE230">
        <v>2941009</v>
      </c>
      <c r="BF230">
        <v>2919962</v>
      </c>
      <c r="BG230">
        <v>2932944</v>
      </c>
      <c r="BH230">
        <v>89989441</v>
      </c>
    </row>
    <row r="231" spans="1:60" x14ac:dyDescent="0.2">
      <c r="A231" s="2" t="s">
        <v>423</v>
      </c>
      <c r="B231">
        <v>38084</v>
      </c>
      <c r="C231">
        <v>37999</v>
      </c>
      <c r="D231">
        <v>38337</v>
      </c>
      <c r="E231">
        <v>43580</v>
      </c>
      <c r="F231">
        <v>43987</v>
      </c>
      <c r="G231">
        <v>43890</v>
      </c>
      <c r="H231">
        <v>42530</v>
      </c>
      <c r="I231">
        <v>42871</v>
      </c>
      <c r="J231">
        <v>42500</v>
      </c>
      <c r="K231">
        <v>43320</v>
      </c>
      <c r="L231">
        <v>44000</v>
      </c>
      <c r="M231">
        <v>44450</v>
      </c>
      <c r="N231">
        <v>43827</v>
      </c>
      <c r="O231">
        <v>43936</v>
      </c>
      <c r="P231">
        <v>42010</v>
      </c>
      <c r="Q231">
        <v>35828</v>
      </c>
      <c r="R231">
        <v>32975</v>
      </c>
      <c r="S231">
        <v>32170</v>
      </c>
      <c r="T231">
        <v>28575</v>
      </c>
      <c r="U231">
        <v>25558</v>
      </c>
      <c r="V231">
        <v>25825</v>
      </c>
      <c r="W231">
        <v>26254</v>
      </c>
      <c r="X231">
        <v>26900</v>
      </c>
      <c r="Y231">
        <v>27517</v>
      </c>
      <c r="Z231">
        <v>30186</v>
      </c>
      <c r="AA231">
        <v>30602</v>
      </c>
      <c r="AB231">
        <v>30542</v>
      </c>
      <c r="AC231">
        <v>30893</v>
      </c>
      <c r="AD231">
        <v>30262</v>
      </c>
      <c r="AE231">
        <v>31976</v>
      </c>
      <c r="AF231">
        <v>30112</v>
      </c>
      <c r="AG231">
        <v>30908</v>
      </c>
      <c r="AH231">
        <v>31597</v>
      </c>
      <c r="AI231">
        <v>28216</v>
      </c>
      <c r="AJ231">
        <v>27567</v>
      </c>
      <c r="AK231">
        <v>22528</v>
      </c>
      <c r="AL231">
        <v>27725</v>
      </c>
      <c r="AM231">
        <v>27182</v>
      </c>
      <c r="AN231">
        <v>22855</v>
      </c>
      <c r="AO231">
        <v>23453</v>
      </c>
      <c r="AP231">
        <v>24714</v>
      </c>
      <c r="AQ231">
        <v>25901</v>
      </c>
      <c r="AR231">
        <v>25788</v>
      </c>
      <c r="AS231">
        <v>25989</v>
      </c>
      <c r="AT231">
        <v>26693</v>
      </c>
      <c r="AU231">
        <v>27721</v>
      </c>
      <c r="AV231">
        <v>28716</v>
      </c>
      <c r="AW231">
        <v>29757</v>
      </c>
      <c r="AX231">
        <v>30808</v>
      </c>
      <c r="AY231">
        <v>31666</v>
      </c>
      <c r="AZ231">
        <v>32917</v>
      </c>
      <c r="BA231">
        <v>34204</v>
      </c>
      <c r="BB231">
        <v>31933</v>
      </c>
      <c r="BC231">
        <v>31314</v>
      </c>
      <c r="BD231">
        <v>36148</v>
      </c>
      <c r="BE231">
        <v>36419</v>
      </c>
      <c r="BF231">
        <v>36209</v>
      </c>
      <c r="BG231">
        <v>36778</v>
      </c>
      <c r="BH231">
        <v>1907202</v>
      </c>
    </row>
    <row r="232" spans="1:60" x14ac:dyDescent="0.2">
      <c r="A232" s="2" t="s">
        <v>425</v>
      </c>
      <c r="B232">
        <v>13146</v>
      </c>
      <c r="C232">
        <v>13310</v>
      </c>
      <c r="D232">
        <v>13909</v>
      </c>
      <c r="E232">
        <v>14560</v>
      </c>
      <c r="F232">
        <v>14937</v>
      </c>
      <c r="G232">
        <v>15370</v>
      </c>
      <c r="H232">
        <v>15585</v>
      </c>
      <c r="I232">
        <v>15492</v>
      </c>
      <c r="J232">
        <v>15434</v>
      </c>
      <c r="K232">
        <v>15560</v>
      </c>
      <c r="L232">
        <v>14607</v>
      </c>
      <c r="M232">
        <v>15825</v>
      </c>
      <c r="N232">
        <v>16714</v>
      </c>
      <c r="O232">
        <v>17109</v>
      </c>
      <c r="P232">
        <v>18043</v>
      </c>
      <c r="Q232">
        <v>17424</v>
      </c>
      <c r="R232">
        <v>16922</v>
      </c>
      <c r="S232">
        <v>17513</v>
      </c>
      <c r="T232">
        <v>16754</v>
      </c>
      <c r="U232">
        <v>15165</v>
      </c>
      <c r="V232">
        <v>16029</v>
      </c>
      <c r="W232">
        <v>17544</v>
      </c>
      <c r="X232">
        <v>16550</v>
      </c>
      <c r="Y232">
        <v>17766</v>
      </c>
      <c r="Z232">
        <v>19460</v>
      </c>
      <c r="AA232">
        <v>22108</v>
      </c>
      <c r="AB232">
        <v>23186</v>
      </c>
      <c r="AC232">
        <v>26153</v>
      </c>
      <c r="AD232">
        <v>28083</v>
      </c>
      <c r="AE232">
        <v>29306</v>
      </c>
      <c r="AF232">
        <v>28672</v>
      </c>
      <c r="AG232">
        <v>27124</v>
      </c>
      <c r="AH232">
        <v>26902</v>
      </c>
      <c r="AI232">
        <v>27324</v>
      </c>
      <c r="AJ232">
        <v>25243</v>
      </c>
      <c r="AK232">
        <v>27397</v>
      </c>
      <c r="AL232">
        <v>29840</v>
      </c>
      <c r="AM232">
        <v>31455</v>
      </c>
      <c r="AN232">
        <v>33708</v>
      </c>
      <c r="AO232">
        <v>36586</v>
      </c>
      <c r="AP232">
        <v>39831</v>
      </c>
      <c r="AQ232">
        <v>40991</v>
      </c>
      <c r="AR232">
        <v>41990</v>
      </c>
      <c r="AS232">
        <v>44519</v>
      </c>
      <c r="AT232">
        <v>48294</v>
      </c>
      <c r="AU232">
        <v>50743</v>
      </c>
      <c r="AV232">
        <v>52812</v>
      </c>
      <c r="AW232">
        <v>53778</v>
      </c>
      <c r="AX232">
        <v>61132</v>
      </c>
      <c r="AY232">
        <v>64531</v>
      </c>
      <c r="AZ232">
        <v>66682</v>
      </c>
      <c r="BA232">
        <v>63787</v>
      </c>
      <c r="BB232">
        <v>65662</v>
      </c>
      <c r="BC232">
        <v>69866</v>
      </c>
      <c r="BD232">
        <v>71781</v>
      </c>
      <c r="BE232">
        <v>74184</v>
      </c>
      <c r="BF232">
        <v>72122</v>
      </c>
      <c r="BG232">
        <v>72643</v>
      </c>
      <c r="BH232">
        <v>1879163</v>
      </c>
    </row>
    <row r="233" spans="1:60" x14ac:dyDescent="0.2">
      <c r="A233" s="2" t="s">
        <v>427</v>
      </c>
      <c r="B233">
        <v>6</v>
      </c>
      <c r="C233">
        <v>6</v>
      </c>
      <c r="D233">
        <v>5</v>
      </c>
      <c r="E233">
        <v>15</v>
      </c>
      <c r="F233">
        <v>15</v>
      </c>
      <c r="G233">
        <v>15</v>
      </c>
      <c r="H233">
        <v>15</v>
      </c>
      <c r="I233">
        <v>15</v>
      </c>
      <c r="J233">
        <v>16</v>
      </c>
      <c r="K233">
        <v>16</v>
      </c>
      <c r="L233">
        <v>16</v>
      </c>
      <c r="M233">
        <v>17</v>
      </c>
      <c r="N233">
        <v>17</v>
      </c>
      <c r="O233">
        <v>17</v>
      </c>
      <c r="P233">
        <v>18</v>
      </c>
      <c r="Q233">
        <v>17</v>
      </c>
      <c r="R233">
        <v>17</v>
      </c>
      <c r="S233">
        <v>19</v>
      </c>
      <c r="T233">
        <v>20</v>
      </c>
      <c r="U233">
        <v>21</v>
      </c>
      <c r="V233">
        <v>22</v>
      </c>
      <c r="W233">
        <v>23</v>
      </c>
      <c r="X233">
        <v>24</v>
      </c>
      <c r="Y233">
        <v>23</v>
      </c>
      <c r="Z233">
        <v>23</v>
      </c>
      <c r="AA233">
        <v>24</v>
      </c>
      <c r="AB233">
        <v>25</v>
      </c>
      <c r="AC233">
        <v>25</v>
      </c>
      <c r="AD233">
        <v>25</v>
      </c>
      <c r="AE233">
        <v>26</v>
      </c>
      <c r="AF233">
        <v>24</v>
      </c>
      <c r="AG233">
        <v>24</v>
      </c>
      <c r="AH233">
        <v>24</v>
      </c>
      <c r="AI233">
        <v>24</v>
      </c>
      <c r="AJ233">
        <v>24</v>
      </c>
      <c r="AK233">
        <v>24</v>
      </c>
      <c r="AL233">
        <v>24</v>
      </c>
      <c r="AM233">
        <v>24</v>
      </c>
      <c r="AN233">
        <v>24</v>
      </c>
      <c r="AO233">
        <v>24</v>
      </c>
      <c r="AP233">
        <v>24</v>
      </c>
      <c r="AQ233">
        <v>24</v>
      </c>
      <c r="AR233">
        <v>24</v>
      </c>
      <c r="AS233">
        <v>24</v>
      </c>
      <c r="AT233">
        <v>24</v>
      </c>
      <c r="AU233">
        <v>25</v>
      </c>
      <c r="AV233">
        <v>25</v>
      </c>
      <c r="AW233">
        <v>24</v>
      </c>
      <c r="AX233">
        <v>24</v>
      </c>
      <c r="AY233">
        <v>24</v>
      </c>
      <c r="AZ233">
        <v>24</v>
      </c>
      <c r="BA233">
        <v>24</v>
      </c>
      <c r="BB233">
        <v>24</v>
      </c>
      <c r="BC233">
        <v>24</v>
      </c>
      <c r="BD233">
        <v>24</v>
      </c>
      <c r="BE233">
        <v>24</v>
      </c>
      <c r="BF233">
        <v>24</v>
      </c>
      <c r="BG233">
        <v>24</v>
      </c>
      <c r="BH233">
        <v>1217</v>
      </c>
    </row>
    <row r="234" spans="1:60" x14ac:dyDescent="0.2">
      <c r="A234" s="2" t="s">
        <v>429</v>
      </c>
      <c r="B234">
        <v>474</v>
      </c>
      <c r="C234">
        <v>637</v>
      </c>
      <c r="D234">
        <v>667</v>
      </c>
      <c r="E234">
        <v>736</v>
      </c>
      <c r="F234">
        <v>752</v>
      </c>
      <c r="G234">
        <v>867</v>
      </c>
      <c r="H234">
        <v>843</v>
      </c>
      <c r="I234">
        <v>916</v>
      </c>
      <c r="J234">
        <v>932</v>
      </c>
      <c r="K234">
        <v>961</v>
      </c>
      <c r="L234">
        <v>1098</v>
      </c>
      <c r="M234">
        <v>1083</v>
      </c>
      <c r="N234">
        <v>1107</v>
      </c>
      <c r="O234">
        <v>1218</v>
      </c>
      <c r="P234">
        <v>1502</v>
      </c>
      <c r="Q234">
        <v>1690</v>
      </c>
      <c r="R234">
        <v>1643</v>
      </c>
      <c r="S234">
        <v>1745</v>
      </c>
      <c r="T234">
        <v>1772</v>
      </c>
      <c r="U234">
        <v>1808</v>
      </c>
      <c r="V234">
        <v>1943</v>
      </c>
      <c r="W234">
        <v>1897</v>
      </c>
      <c r="X234">
        <v>1757</v>
      </c>
      <c r="Y234">
        <v>1751</v>
      </c>
      <c r="Z234">
        <v>1808</v>
      </c>
      <c r="AA234">
        <v>1996</v>
      </c>
      <c r="AB234">
        <v>2062</v>
      </c>
      <c r="AC234">
        <v>2128</v>
      </c>
      <c r="AD234">
        <v>2131</v>
      </c>
      <c r="AE234">
        <v>2077</v>
      </c>
      <c r="AF234">
        <v>2059</v>
      </c>
      <c r="AG234">
        <v>2085</v>
      </c>
      <c r="AH234">
        <v>2027</v>
      </c>
      <c r="AI234">
        <v>2022</v>
      </c>
      <c r="AJ234">
        <v>2076</v>
      </c>
      <c r="AK234">
        <v>2484</v>
      </c>
      <c r="AL234">
        <v>2103</v>
      </c>
      <c r="AM234">
        <v>2103</v>
      </c>
      <c r="AN234">
        <v>2142</v>
      </c>
      <c r="AO234">
        <v>2188</v>
      </c>
      <c r="AP234">
        <v>2180</v>
      </c>
      <c r="AQ234">
        <v>2180</v>
      </c>
      <c r="AR234">
        <v>2180</v>
      </c>
      <c r="AS234">
        <v>2176</v>
      </c>
      <c r="AT234">
        <v>2161</v>
      </c>
      <c r="AU234">
        <v>2203</v>
      </c>
      <c r="AV234">
        <v>2272</v>
      </c>
      <c r="AW234">
        <v>2260</v>
      </c>
      <c r="AX234">
        <v>2277</v>
      </c>
      <c r="AY234">
        <v>2261</v>
      </c>
      <c r="AZ234">
        <v>2271</v>
      </c>
      <c r="BA234">
        <v>2340</v>
      </c>
      <c r="BB234">
        <v>2338</v>
      </c>
      <c r="BC234">
        <v>2355</v>
      </c>
      <c r="BD234">
        <v>2394</v>
      </c>
      <c r="BE234">
        <v>2379</v>
      </c>
      <c r="BF234">
        <v>2393</v>
      </c>
      <c r="BG234">
        <v>2405</v>
      </c>
      <c r="BH234">
        <v>104315</v>
      </c>
    </row>
    <row r="235" spans="1:60" x14ac:dyDescent="0.2">
      <c r="A235" s="2" t="s">
        <v>431</v>
      </c>
      <c r="B235">
        <v>9903</v>
      </c>
      <c r="C235">
        <v>10213</v>
      </c>
      <c r="D235">
        <v>10825</v>
      </c>
      <c r="E235">
        <v>12808</v>
      </c>
      <c r="F235">
        <v>14098</v>
      </c>
      <c r="G235">
        <v>15455</v>
      </c>
      <c r="H235">
        <v>16526</v>
      </c>
      <c r="I235">
        <v>17482</v>
      </c>
      <c r="J235">
        <v>17431</v>
      </c>
      <c r="K235">
        <v>19807</v>
      </c>
      <c r="L235">
        <v>19400</v>
      </c>
      <c r="M235">
        <v>18938</v>
      </c>
      <c r="N235">
        <v>19288</v>
      </c>
      <c r="O235">
        <v>20208</v>
      </c>
      <c r="P235">
        <v>26167</v>
      </c>
      <c r="Q235">
        <v>24118</v>
      </c>
      <c r="R235">
        <v>28703</v>
      </c>
      <c r="S235">
        <v>29208</v>
      </c>
      <c r="T235">
        <v>24192</v>
      </c>
      <c r="U235">
        <v>23744</v>
      </c>
      <c r="V235">
        <v>25230</v>
      </c>
      <c r="W235">
        <v>35095</v>
      </c>
      <c r="X235">
        <v>32852</v>
      </c>
      <c r="Y235">
        <v>32543</v>
      </c>
      <c r="Z235">
        <v>31815</v>
      </c>
      <c r="AA235">
        <v>28333</v>
      </c>
      <c r="AB235">
        <v>28791</v>
      </c>
      <c r="AC235">
        <v>26350</v>
      </c>
      <c r="AD235">
        <v>27020</v>
      </c>
      <c r="AE235">
        <v>28454</v>
      </c>
      <c r="AF235">
        <v>29790</v>
      </c>
      <c r="AG235">
        <v>28471</v>
      </c>
      <c r="AH235">
        <v>33217</v>
      </c>
      <c r="AI235">
        <v>29603</v>
      </c>
      <c r="AJ235">
        <v>33191</v>
      </c>
      <c r="AK235">
        <v>33235</v>
      </c>
      <c r="AL235">
        <v>30137</v>
      </c>
      <c r="AM235">
        <v>29372</v>
      </c>
      <c r="AN235">
        <v>32307</v>
      </c>
      <c r="AO235">
        <v>41696</v>
      </c>
      <c r="AP235">
        <v>50185</v>
      </c>
      <c r="AQ235">
        <v>62174</v>
      </c>
      <c r="AR235">
        <v>60524</v>
      </c>
      <c r="AS235">
        <v>61704</v>
      </c>
      <c r="AT235">
        <v>61708</v>
      </c>
      <c r="AU235">
        <v>51776</v>
      </c>
      <c r="AV235">
        <v>57889</v>
      </c>
      <c r="AW235">
        <v>57826</v>
      </c>
      <c r="AX235">
        <v>63128</v>
      </c>
      <c r="AY235">
        <v>70116</v>
      </c>
      <c r="AZ235">
        <v>68865</v>
      </c>
      <c r="BA235">
        <v>70529</v>
      </c>
      <c r="BB235">
        <v>70528</v>
      </c>
      <c r="BC235">
        <v>70775</v>
      </c>
      <c r="BD235">
        <v>51799</v>
      </c>
      <c r="BE235">
        <v>63834</v>
      </c>
      <c r="BF235">
        <v>67419</v>
      </c>
      <c r="BG235">
        <v>68597</v>
      </c>
      <c r="BH235">
        <v>2125392</v>
      </c>
    </row>
    <row r="236" spans="1:60" x14ac:dyDescent="0.2">
      <c r="A236" s="2" t="s">
        <v>433</v>
      </c>
      <c r="B236">
        <v>52154</v>
      </c>
      <c r="C236">
        <v>50293</v>
      </c>
      <c r="D236">
        <v>51213</v>
      </c>
      <c r="E236">
        <v>53007</v>
      </c>
      <c r="F236">
        <v>56766</v>
      </c>
      <c r="G236">
        <v>61055</v>
      </c>
      <c r="H236">
        <v>60169</v>
      </c>
      <c r="I236">
        <v>55665</v>
      </c>
      <c r="J236">
        <v>59819</v>
      </c>
      <c r="K236">
        <v>54820</v>
      </c>
      <c r="L236">
        <v>60595</v>
      </c>
      <c r="M236">
        <v>67670</v>
      </c>
      <c r="N236">
        <v>77655</v>
      </c>
      <c r="O236">
        <v>79995</v>
      </c>
      <c r="P236">
        <v>88765</v>
      </c>
      <c r="Q236">
        <v>97684</v>
      </c>
      <c r="R236">
        <v>102036</v>
      </c>
      <c r="S236">
        <v>97548</v>
      </c>
      <c r="T236">
        <v>86230</v>
      </c>
      <c r="U236">
        <v>96741</v>
      </c>
      <c r="V236">
        <v>106902</v>
      </c>
      <c r="W236">
        <v>111045</v>
      </c>
      <c r="X236">
        <v>110462</v>
      </c>
      <c r="Y236">
        <v>117376</v>
      </c>
      <c r="Z236">
        <v>126344</v>
      </c>
      <c r="AA236">
        <v>131666</v>
      </c>
      <c r="AB236">
        <v>133517</v>
      </c>
      <c r="AC236">
        <v>142216</v>
      </c>
      <c r="AD236">
        <v>147436</v>
      </c>
      <c r="AE236">
        <v>146436</v>
      </c>
      <c r="AF236">
        <v>144690</v>
      </c>
      <c r="AG236">
        <v>159595</v>
      </c>
      <c r="AH236">
        <v>171633</v>
      </c>
      <c r="AI236">
        <v>174274</v>
      </c>
      <c r="AJ236">
        <v>178289</v>
      </c>
      <c r="AK236">
        <v>184166</v>
      </c>
      <c r="AL236">
        <v>195357</v>
      </c>
      <c r="AM236">
        <v>210895</v>
      </c>
      <c r="AN236">
        <v>227107</v>
      </c>
      <c r="AO236">
        <v>242341</v>
      </c>
      <c r="AP236">
        <v>249911</v>
      </c>
      <c r="AQ236">
        <v>252473</v>
      </c>
      <c r="AR236">
        <v>245542</v>
      </c>
      <c r="AS236">
        <v>254207</v>
      </c>
      <c r="AT236">
        <v>252009</v>
      </c>
      <c r="AU236">
        <v>231406</v>
      </c>
      <c r="AV236">
        <v>265192</v>
      </c>
      <c r="AW236">
        <v>266767</v>
      </c>
      <c r="AX236">
        <v>264060</v>
      </c>
      <c r="AY236">
        <v>285819</v>
      </c>
      <c r="AZ236">
        <v>274434</v>
      </c>
      <c r="BA236">
        <v>309250</v>
      </c>
      <c r="BB236">
        <v>326611</v>
      </c>
      <c r="BC236">
        <v>342757</v>
      </c>
      <c r="BD236">
        <v>347234</v>
      </c>
      <c r="BE236">
        <v>341463</v>
      </c>
      <c r="BF236">
        <v>345551</v>
      </c>
      <c r="BG236">
        <v>345521</v>
      </c>
      <c r="BH236">
        <v>9771834</v>
      </c>
    </row>
    <row r="237" spans="1:60" x14ac:dyDescent="0.2">
      <c r="A237" s="2" t="s">
        <v>435</v>
      </c>
      <c r="B237">
        <v>477924</v>
      </c>
      <c r="C237">
        <v>475556</v>
      </c>
      <c r="D237">
        <v>477409</v>
      </c>
      <c r="E237">
        <v>465039</v>
      </c>
      <c r="F237">
        <v>480276</v>
      </c>
      <c r="G237">
        <v>501259</v>
      </c>
      <c r="H237">
        <v>490882</v>
      </c>
      <c r="I237">
        <v>506133</v>
      </c>
      <c r="J237">
        <v>560183</v>
      </c>
      <c r="K237">
        <v>571695</v>
      </c>
      <c r="L237">
        <v>579717</v>
      </c>
      <c r="M237">
        <v>576739</v>
      </c>
      <c r="N237">
        <v>601033</v>
      </c>
      <c r="O237">
        <v>654604</v>
      </c>
      <c r="P237">
        <v>734163</v>
      </c>
      <c r="Q237">
        <v>713339</v>
      </c>
      <c r="R237">
        <v>727715</v>
      </c>
      <c r="S237">
        <v>737802</v>
      </c>
      <c r="T237">
        <v>663339</v>
      </c>
      <c r="U237">
        <v>687683</v>
      </c>
      <c r="V237">
        <v>790183</v>
      </c>
      <c r="W237">
        <v>821439</v>
      </c>
      <c r="X237">
        <v>792449</v>
      </c>
      <c r="Y237">
        <v>1067365</v>
      </c>
      <c r="Z237">
        <v>1002549</v>
      </c>
      <c r="AA237">
        <v>1169625</v>
      </c>
      <c r="AB237">
        <v>1077057</v>
      </c>
      <c r="AC237">
        <v>1093195</v>
      </c>
      <c r="AD237">
        <v>1150685</v>
      </c>
      <c r="AE237">
        <v>1160869</v>
      </c>
      <c r="AF237">
        <v>1133243</v>
      </c>
      <c r="AG237">
        <v>1116562</v>
      </c>
      <c r="AH237">
        <v>1130366</v>
      </c>
      <c r="AI237">
        <v>1190805</v>
      </c>
      <c r="AJ237">
        <v>972820</v>
      </c>
      <c r="AK237">
        <v>1103813</v>
      </c>
      <c r="AL237">
        <v>1244044</v>
      </c>
      <c r="AM237">
        <v>1235495</v>
      </c>
      <c r="AN237">
        <v>1341725</v>
      </c>
      <c r="AO237">
        <v>1404143</v>
      </c>
      <c r="AP237">
        <v>1322528</v>
      </c>
      <c r="AQ237">
        <v>1395687</v>
      </c>
      <c r="AR237">
        <v>1516633</v>
      </c>
      <c r="AS237">
        <v>1606767</v>
      </c>
      <c r="AT237">
        <v>1624587</v>
      </c>
      <c r="AU237">
        <v>1598543</v>
      </c>
      <c r="AV237">
        <v>1862314</v>
      </c>
      <c r="AW237">
        <v>1820355</v>
      </c>
      <c r="AX237">
        <v>1954898</v>
      </c>
      <c r="AY237">
        <v>2377559</v>
      </c>
      <c r="AZ237">
        <v>2595837</v>
      </c>
      <c r="BA237">
        <v>2893000</v>
      </c>
      <c r="BB237">
        <v>3023189</v>
      </c>
      <c r="BC237">
        <v>3209315</v>
      </c>
      <c r="BD237">
        <v>3386633</v>
      </c>
      <c r="BE237">
        <v>3396567</v>
      </c>
      <c r="BF237">
        <v>3584120</v>
      </c>
      <c r="BG237">
        <v>3668362</v>
      </c>
      <c r="BH237">
        <v>76517816</v>
      </c>
    </row>
    <row r="238" spans="1:60" x14ac:dyDescent="0.2">
      <c r="A238" s="2" t="s">
        <v>437</v>
      </c>
      <c r="AG238">
        <v>98000</v>
      </c>
      <c r="AH238">
        <v>109000</v>
      </c>
      <c r="AI238">
        <v>107000</v>
      </c>
      <c r="AJ238">
        <v>110500</v>
      </c>
      <c r="AK238">
        <v>111900</v>
      </c>
      <c r="AL238">
        <v>110100</v>
      </c>
      <c r="AM238">
        <v>129168</v>
      </c>
      <c r="AN238">
        <v>133500</v>
      </c>
      <c r="AO238">
        <v>150000</v>
      </c>
      <c r="AP238">
        <v>166400</v>
      </c>
      <c r="AQ238">
        <v>193300</v>
      </c>
      <c r="AR238">
        <v>209700</v>
      </c>
      <c r="AS238">
        <v>216079</v>
      </c>
      <c r="AT238">
        <v>215070</v>
      </c>
      <c r="AU238">
        <v>218086</v>
      </c>
      <c r="AV238">
        <v>293000</v>
      </c>
      <c r="AW238">
        <v>289800</v>
      </c>
      <c r="AX238">
        <v>299200</v>
      </c>
      <c r="AY238">
        <v>281090</v>
      </c>
      <c r="AZ238">
        <v>284161</v>
      </c>
      <c r="BA238">
        <v>308916</v>
      </c>
      <c r="BB238">
        <v>307259</v>
      </c>
      <c r="BC238">
        <v>304383</v>
      </c>
      <c r="BD238">
        <v>309200</v>
      </c>
      <c r="BE238">
        <v>310044</v>
      </c>
      <c r="BF238">
        <v>308219</v>
      </c>
      <c r="BG238">
        <v>309941</v>
      </c>
      <c r="BH238">
        <v>5883016</v>
      </c>
    </row>
    <row r="239" spans="1:60" x14ac:dyDescent="0.2">
      <c r="A239" s="2" t="s">
        <v>439</v>
      </c>
      <c r="B239">
        <v>30</v>
      </c>
      <c r="C239">
        <v>30</v>
      </c>
      <c r="D239">
        <v>30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34</v>
      </c>
      <c r="S239">
        <v>34</v>
      </c>
      <c r="T239">
        <v>36</v>
      </c>
      <c r="U239">
        <v>37</v>
      </c>
      <c r="V239">
        <v>39</v>
      </c>
      <c r="W239">
        <v>41</v>
      </c>
      <c r="X239">
        <v>43</v>
      </c>
      <c r="Y239">
        <v>50</v>
      </c>
      <c r="Z239">
        <v>60</v>
      </c>
      <c r="AA239">
        <v>73</v>
      </c>
      <c r="AB239">
        <v>73</v>
      </c>
      <c r="AC239">
        <v>93</v>
      </c>
      <c r="AD239">
        <v>76</v>
      </c>
      <c r="AE239">
        <v>90</v>
      </c>
      <c r="AF239">
        <v>137</v>
      </c>
      <c r="AG239">
        <v>138</v>
      </c>
      <c r="AH239">
        <v>114</v>
      </c>
      <c r="AI239">
        <v>120</v>
      </c>
      <c r="AJ239">
        <v>121</v>
      </c>
      <c r="AK239">
        <v>124</v>
      </c>
      <c r="AL239">
        <v>147</v>
      </c>
      <c r="AM239">
        <v>150</v>
      </c>
      <c r="AN239">
        <v>149</v>
      </c>
      <c r="AO239">
        <v>152</v>
      </c>
      <c r="AP239">
        <v>154</v>
      </c>
      <c r="AQ239">
        <v>156</v>
      </c>
      <c r="AR239">
        <v>156</v>
      </c>
      <c r="AS239">
        <v>156</v>
      </c>
      <c r="AT239">
        <v>156</v>
      </c>
      <c r="AU239">
        <v>156</v>
      </c>
      <c r="AV239">
        <v>167</v>
      </c>
      <c r="AW239">
        <v>167</v>
      </c>
      <c r="AX239">
        <v>171</v>
      </c>
      <c r="AY239">
        <v>168</v>
      </c>
      <c r="AZ239">
        <v>170</v>
      </c>
      <c r="BA239">
        <v>172</v>
      </c>
      <c r="BB239">
        <v>172</v>
      </c>
      <c r="BC239">
        <v>175</v>
      </c>
      <c r="BD239">
        <v>178</v>
      </c>
      <c r="BE239">
        <v>179</v>
      </c>
      <c r="BF239">
        <v>181</v>
      </c>
      <c r="BG239">
        <v>182</v>
      </c>
      <c r="BH239">
        <v>5627</v>
      </c>
    </row>
    <row r="240" spans="1:60" x14ac:dyDescent="0.2">
      <c r="A240" s="2" t="s">
        <v>443</v>
      </c>
      <c r="B240">
        <v>92123</v>
      </c>
      <c r="C240">
        <v>89836</v>
      </c>
      <c r="D240">
        <v>90005</v>
      </c>
      <c r="E240">
        <v>90639</v>
      </c>
      <c r="F240">
        <v>92191</v>
      </c>
      <c r="G240">
        <v>95512</v>
      </c>
      <c r="H240">
        <v>98264</v>
      </c>
      <c r="I240">
        <v>100500</v>
      </c>
      <c r="J240">
        <v>105433</v>
      </c>
      <c r="K240">
        <v>112277</v>
      </c>
      <c r="L240">
        <v>116541</v>
      </c>
      <c r="M240">
        <v>116523</v>
      </c>
      <c r="N240">
        <v>122778</v>
      </c>
      <c r="O240">
        <v>124672</v>
      </c>
      <c r="P240">
        <v>127939</v>
      </c>
      <c r="Q240">
        <v>131181</v>
      </c>
      <c r="R240">
        <v>145808</v>
      </c>
      <c r="S240">
        <v>150110</v>
      </c>
      <c r="T240">
        <v>153230</v>
      </c>
      <c r="U240">
        <v>145447</v>
      </c>
      <c r="V240">
        <v>147224</v>
      </c>
      <c r="W240">
        <v>151795</v>
      </c>
      <c r="X240">
        <v>155234</v>
      </c>
      <c r="Y240">
        <v>159116</v>
      </c>
      <c r="Z240">
        <v>164761</v>
      </c>
      <c r="AA240">
        <v>139140</v>
      </c>
      <c r="AB240">
        <v>143508</v>
      </c>
      <c r="AC240">
        <v>149300</v>
      </c>
      <c r="AD240">
        <v>176760</v>
      </c>
      <c r="AE240">
        <v>207212</v>
      </c>
      <c r="AF240">
        <v>215510</v>
      </c>
      <c r="AG240">
        <v>220990</v>
      </c>
      <c r="AH240">
        <v>230710</v>
      </c>
      <c r="AI240">
        <v>227542</v>
      </c>
      <c r="AJ240">
        <v>232072</v>
      </c>
      <c r="AK240">
        <v>236720</v>
      </c>
      <c r="AL240">
        <v>240172</v>
      </c>
      <c r="AM240">
        <v>247360</v>
      </c>
      <c r="AN240">
        <v>254950</v>
      </c>
      <c r="AO240">
        <v>266160</v>
      </c>
      <c r="AP240">
        <v>281940</v>
      </c>
      <c r="AQ240">
        <v>303736</v>
      </c>
      <c r="AR240">
        <v>325799</v>
      </c>
      <c r="AS240">
        <v>339499</v>
      </c>
      <c r="AT240">
        <v>357508</v>
      </c>
      <c r="AU240">
        <v>360373</v>
      </c>
      <c r="AV240">
        <v>385955</v>
      </c>
      <c r="AW240">
        <v>388025</v>
      </c>
      <c r="AX240">
        <v>405033</v>
      </c>
      <c r="AY240">
        <v>424978</v>
      </c>
      <c r="AZ240">
        <v>439286</v>
      </c>
      <c r="BA240">
        <v>441904</v>
      </c>
      <c r="BB240">
        <v>454644</v>
      </c>
      <c r="BC240">
        <v>452543</v>
      </c>
      <c r="BD240">
        <v>466314</v>
      </c>
      <c r="BE240">
        <v>496769</v>
      </c>
      <c r="BF240">
        <v>506495</v>
      </c>
      <c r="BG240">
        <v>519318</v>
      </c>
      <c r="BH240">
        <v>13617364</v>
      </c>
    </row>
    <row r="241" spans="1:60" x14ac:dyDescent="0.2">
      <c r="A241" s="2" t="s">
        <v>445</v>
      </c>
      <c r="AG241">
        <v>3460777</v>
      </c>
      <c r="AH241">
        <v>2856714</v>
      </c>
      <c r="AI241">
        <v>2712745</v>
      </c>
      <c r="AJ241">
        <v>2323796</v>
      </c>
      <c r="AK241">
        <v>2140714</v>
      </c>
      <c r="AL241">
        <v>1900375</v>
      </c>
      <c r="AM241">
        <v>1730804</v>
      </c>
      <c r="AN241">
        <v>1722060</v>
      </c>
      <c r="AO241">
        <v>1688402</v>
      </c>
      <c r="AP241">
        <v>1542183</v>
      </c>
      <c r="AQ241">
        <v>1673694</v>
      </c>
      <c r="AR241">
        <v>1751374</v>
      </c>
      <c r="AS241">
        <v>1623651</v>
      </c>
      <c r="AT241">
        <v>1621357</v>
      </c>
      <c r="AU241">
        <v>1748539</v>
      </c>
      <c r="AV241">
        <v>1939093</v>
      </c>
      <c r="AW241">
        <v>1934219</v>
      </c>
      <c r="AX241">
        <v>1941396</v>
      </c>
      <c r="AY241">
        <v>2085539</v>
      </c>
      <c r="AZ241">
        <v>2173232</v>
      </c>
      <c r="BA241">
        <v>2238159</v>
      </c>
      <c r="BB241">
        <v>2416686</v>
      </c>
      <c r="BC241">
        <v>2389290</v>
      </c>
      <c r="BD241">
        <v>2351825</v>
      </c>
      <c r="BE241">
        <v>2350627</v>
      </c>
      <c r="BF241">
        <v>2344502</v>
      </c>
      <c r="BG241">
        <v>2382786</v>
      </c>
      <c r="BH241">
        <v>57044539</v>
      </c>
    </row>
    <row r="242" spans="1:60" x14ac:dyDescent="0.2">
      <c r="A242" s="2" t="s">
        <v>447</v>
      </c>
      <c r="B242">
        <v>7571</v>
      </c>
      <c r="C242">
        <v>7594</v>
      </c>
      <c r="D242">
        <v>7801</v>
      </c>
      <c r="E242">
        <v>8108</v>
      </c>
      <c r="F242">
        <v>8339</v>
      </c>
      <c r="G242">
        <v>8642</v>
      </c>
      <c r="H242">
        <v>9115</v>
      </c>
      <c r="I242">
        <v>9614</v>
      </c>
      <c r="J242">
        <v>9464</v>
      </c>
      <c r="K242">
        <v>10543</v>
      </c>
      <c r="L242">
        <v>11126</v>
      </c>
      <c r="M242">
        <v>13128</v>
      </c>
      <c r="N242">
        <v>13121</v>
      </c>
      <c r="O242">
        <v>14333</v>
      </c>
      <c r="P242">
        <v>10547</v>
      </c>
      <c r="Q242">
        <v>7782</v>
      </c>
      <c r="R242">
        <v>10221</v>
      </c>
      <c r="S242">
        <v>13472</v>
      </c>
      <c r="T242">
        <v>16652</v>
      </c>
      <c r="U242">
        <v>22795</v>
      </c>
      <c r="V242">
        <v>25870</v>
      </c>
      <c r="W242">
        <v>34620</v>
      </c>
      <c r="X242">
        <v>35140</v>
      </c>
      <c r="Y242">
        <v>44234</v>
      </c>
      <c r="Z242">
        <v>43180</v>
      </c>
      <c r="AA242">
        <v>44492</v>
      </c>
      <c r="AB242">
        <v>50072</v>
      </c>
      <c r="AC242">
        <v>52995</v>
      </c>
      <c r="AD242">
        <v>49463</v>
      </c>
      <c r="AE242">
        <v>53637</v>
      </c>
      <c r="AF242">
        <v>60445</v>
      </c>
      <c r="AG242">
        <v>58836</v>
      </c>
      <c r="AH242">
        <v>65899</v>
      </c>
      <c r="AI242">
        <v>75418</v>
      </c>
      <c r="AJ242">
        <v>93459</v>
      </c>
      <c r="AK242">
        <v>94056</v>
      </c>
      <c r="AL242">
        <v>98254</v>
      </c>
      <c r="AM242">
        <v>94530</v>
      </c>
      <c r="AN242">
        <v>91394</v>
      </c>
      <c r="AO242">
        <v>94126</v>
      </c>
      <c r="AP242">
        <v>89738</v>
      </c>
      <c r="AQ242">
        <v>87909</v>
      </c>
      <c r="AR242">
        <v>107614</v>
      </c>
      <c r="AS242">
        <v>103627</v>
      </c>
      <c r="AT242">
        <v>83470</v>
      </c>
      <c r="AU242">
        <v>98522</v>
      </c>
      <c r="AV242">
        <v>93710</v>
      </c>
      <c r="AW242">
        <v>119330</v>
      </c>
      <c r="AX242">
        <v>133710</v>
      </c>
      <c r="AY242">
        <v>130960</v>
      </c>
      <c r="AZ242">
        <v>132345</v>
      </c>
      <c r="BA242">
        <v>130900</v>
      </c>
      <c r="BB242">
        <v>131602</v>
      </c>
      <c r="BC242">
        <v>153458</v>
      </c>
      <c r="BD242">
        <v>155137</v>
      </c>
      <c r="BE242">
        <v>161560</v>
      </c>
      <c r="BF242">
        <v>164908</v>
      </c>
      <c r="BG242">
        <v>170357</v>
      </c>
      <c r="BH242">
        <v>3728945</v>
      </c>
    </row>
    <row r="243" spans="1:60" x14ac:dyDescent="0.2">
      <c r="A243" s="2" t="s">
        <v>449</v>
      </c>
      <c r="B243">
        <v>2201619</v>
      </c>
      <c r="C243">
        <v>2289997</v>
      </c>
      <c r="D243">
        <v>2326640</v>
      </c>
      <c r="E243">
        <v>2331087</v>
      </c>
      <c r="F243">
        <v>2381262</v>
      </c>
      <c r="G243">
        <v>2446393</v>
      </c>
      <c r="H243">
        <v>2456431</v>
      </c>
      <c r="I243">
        <v>2530132</v>
      </c>
      <c r="J243">
        <v>2544608</v>
      </c>
      <c r="K243">
        <v>2681985</v>
      </c>
      <c r="L243">
        <v>2744092</v>
      </c>
      <c r="M243">
        <v>2775871</v>
      </c>
      <c r="N243">
        <v>2741531</v>
      </c>
      <c r="O243">
        <v>2964130</v>
      </c>
      <c r="P243">
        <v>2928613</v>
      </c>
      <c r="Q243">
        <v>2859163</v>
      </c>
      <c r="R243">
        <v>2884289</v>
      </c>
      <c r="S243">
        <v>2874863</v>
      </c>
      <c r="T243">
        <v>2976355</v>
      </c>
      <c r="U243">
        <v>3070701</v>
      </c>
      <c r="V243">
        <v>2983915</v>
      </c>
      <c r="W243">
        <v>3007044</v>
      </c>
      <c r="X243">
        <v>3134580</v>
      </c>
      <c r="Y243">
        <v>3212344</v>
      </c>
      <c r="Z243">
        <v>3340025</v>
      </c>
      <c r="AA243">
        <v>3288263</v>
      </c>
      <c r="AB243">
        <v>3419058</v>
      </c>
      <c r="AC243">
        <v>3344926</v>
      </c>
      <c r="AD243">
        <v>3269172</v>
      </c>
      <c r="AE243">
        <v>3318561</v>
      </c>
      <c r="AF243">
        <v>3432907</v>
      </c>
      <c r="AG243">
        <v>3621917</v>
      </c>
      <c r="AH243">
        <v>3620936</v>
      </c>
      <c r="AI243">
        <v>3779455</v>
      </c>
      <c r="AJ243">
        <v>3829744</v>
      </c>
      <c r="AK243">
        <v>3560464</v>
      </c>
      <c r="AL243">
        <v>3652021</v>
      </c>
      <c r="AM243">
        <v>3765518</v>
      </c>
      <c r="AN243">
        <v>3649803</v>
      </c>
      <c r="AO243">
        <v>3511454</v>
      </c>
      <c r="AP243">
        <v>3264893</v>
      </c>
      <c r="AQ243">
        <v>3341424</v>
      </c>
      <c r="AR243">
        <v>3297593</v>
      </c>
      <c r="AS243">
        <v>3313102</v>
      </c>
      <c r="AT243">
        <v>3393504</v>
      </c>
      <c r="AU243">
        <v>3403732</v>
      </c>
      <c r="AV243">
        <v>3419785</v>
      </c>
      <c r="AW243">
        <v>3372677</v>
      </c>
      <c r="AX243">
        <v>3335872</v>
      </c>
      <c r="AY243">
        <v>3533313</v>
      </c>
      <c r="AZ243">
        <v>3612080</v>
      </c>
      <c r="BA243">
        <v>3603856</v>
      </c>
      <c r="BB243">
        <v>3641010</v>
      </c>
      <c r="BC243">
        <v>3696055</v>
      </c>
      <c r="BD243">
        <v>3830093</v>
      </c>
      <c r="BE243">
        <v>3940590</v>
      </c>
      <c r="BF243">
        <v>3956616</v>
      </c>
      <c r="BG243">
        <v>4087453</v>
      </c>
      <c r="BH243">
        <v>185795517</v>
      </c>
    </row>
    <row r="244" spans="1:60" x14ac:dyDescent="0.2">
      <c r="A244" s="2" t="s">
        <v>451</v>
      </c>
      <c r="B244">
        <v>16513033</v>
      </c>
      <c r="C244">
        <v>16589528</v>
      </c>
      <c r="D244">
        <v>17452752</v>
      </c>
      <c r="E244">
        <v>18545967</v>
      </c>
      <c r="F244">
        <v>18241816</v>
      </c>
      <c r="G244">
        <v>19077205</v>
      </c>
      <c r="H244">
        <v>19983792</v>
      </c>
      <c r="I244">
        <v>20347979</v>
      </c>
      <c r="J244">
        <v>20590034</v>
      </c>
      <c r="K244">
        <v>21330296</v>
      </c>
      <c r="L244">
        <v>22071024</v>
      </c>
      <c r="M244">
        <v>21961512</v>
      </c>
      <c r="N244">
        <v>20934899</v>
      </c>
      <c r="O244">
        <v>22330673</v>
      </c>
      <c r="P244">
        <v>21701342</v>
      </c>
      <c r="Q244">
        <v>23588288</v>
      </c>
      <c r="R244">
        <v>23723466</v>
      </c>
      <c r="S244">
        <v>23497032</v>
      </c>
      <c r="T244">
        <v>23637355</v>
      </c>
      <c r="U244">
        <v>24455198</v>
      </c>
      <c r="V244">
        <v>24883150</v>
      </c>
      <c r="W244">
        <v>24222123</v>
      </c>
      <c r="X244">
        <v>25151146</v>
      </c>
      <c r="Y244">
        <v>25417452</v>
      </c>
      <c r="Z244">
        <v>25834359</v>
      </c>
      <c r="AA244">
        <v>26283505</v>
      </c>
      <c r="AB244">
        <v>26844305</v>
      </c>
      <c r="AC244">
        <v>27808250</v>
      </c>
      <c r="AD244">
        <v>28289328</v>
      </c>
      <c r="AE244">
        <v>28634662</v>
      </c>
      <c r="AF244">
        <v>29350007</v>
      </c>
      <c r="AG244">
        <v>30665133</v>
      </c>
      <c r="AH244">
        <v>31172442</v>
      </c>
      <c r="AI244">
        <v>32229067</v>
      </c>
      <c r="AJ244">
        <v>33486448</v>
      </c>
      <c r="AK244">
        <v>34270504</v>
      </c>
      <c r="AL244">
        <v>34914247</v>
      </c>
      <c r="AM244">
        <v>35874199</v>
      </c>
      <c r="AN244">
        <v>37016022</v>
      </c>
      <c r="AO244">
        <v>37565211</v>
      </c>
      <c r="AP244">
        <v>38252104</v>
      </c>
      <c r="AQ244">
        <v>38715587</v>
      </c>
      <c r="AR244">
        <v>39464439</v>
      </c>
      <c r="AS244">
        <v>39805478</v>
      </c>
      <c r="AT244">
        <v>39744000</v>
      </c>
      <c r="AU244">
        <v>40131501</v>
      </c>
      <c r="AV244">
        <v>41624756</v>
      </c>
      <c r="AW244">
        <v>42883179</v>
      </c>
      <c r="AX244">
        <v>41856174</v>
      </c>
      <c r="AY244">
        <v>41952752</v>
      </c>
      <c r="AZ244">
        <v>42450693</v>
      </c>
      <c r="BA244">
        <v>42622314</v>
      </c>
      <c r="BB244">
        <v>42754378</v>
      </c>
      <c r="BC244">
        <v>42832390</v>
      </c>
      <c r="BD244">
        <v>43281160</v>
      </c>
      <c r="BE244">
        <v>44641030</v>
      </c>
      <c r="BF244">
        <v>45798519</v>
      </c>
      <c r="BG244">
        <v>46832946</v>
      </c>
      <c r="BH244">
        <v>1772128151</v>
      </c>
    </row>
    <row r="245" spans="1:60" x14ac:dyDescent="0.2">
      <c r="A245" s="2" t="s">
        <v>453</v>
      </c>
      <c r="B245">
        <v>677</v>
      </c>
      <c r="C245">
        <v>617</v>
      </c>
      <c r="D245">
        <v>634</v>
      </c>
      <c r="E245">
        <v>648</v>
      </c>
      <c r="F245">
        <v>647</v>
      </c>
      <c r="G245">
        <v>656</v>
      </c>
      <c r="H245">
        <v>879</v>
      </c>
      <c r="I245">
        <v>1167</v>
      </c>
      <c r="J245">
        <v>1235</v>
      </c>
      <c r="K245">
        <v>1115</v>
      </c>
      <c r="L245">
        <v>1063</v>
      </c>
      <c r="M245">
        <v>857</v>
      </c>
      <c r="N245">
        <v>899</v>
      </c>
      <c r="O245">
        <v>865</v>
      </c>
      <c r="P245">
        <v>872</v>
      </c>
      <c r="Q245">
        <v>884</v>
      </c>
      <c r="R245">
        <v>923</v>
      </c>
      <c r="S245">
        <v>931</v>
      </c>
      <c r="T245">
        <v>946</v>
      </c>
      <c r="U245">
        <v>954</v>
      </c>
      <c r="V245">
        <v>985</v>
      </c>
      <c r="W245">
        <v>1023</v>
      </c>
      <c r="X245">
        <v>1008</v>
      </c>
      <c r="Y245">
        <v>1017</v>
      </c>
      <c r="Z245">
        <v>1029</v>
      </c>
      <c r="AA245">
        <v>1010</v>
      </c>
      <c r="AB245">
        <v>563</v>
      </c>
      <c r="AC245">
        <v>725</v>
      </c>
      <c r="AD245">
        <v>713</v>
      </c>
      <c r="AE245">
        <v>662</v>
      </c>
      <c r="AF245">
        <v>708</v>
      </c>
      <c r="AG245">
        <v>695</v>
      </c>
      <c r="AH245">
        <v>663</v>
      </c>
      <c r="AI245">
        <v>647</v>
      </c>
      <c r="AJ245">
        <v>643</v>
      </c>
      <c r="AK245">
        <v>655</v>
      </c>
      <c r="AL245">
        <v>651</v>
      </c>
      <c r="AM245">
        <v>666</v>
      </c>
      <c r="AN245">
        <v>635</v>
      </c>
      <c r="AO245">
        <v>633</v>
      </c>
      <c r="AP245">
        <v>626</v>
      </c>
      <c r="AQ245">
        <v>730</v>
      </c>
      <c r="AR245">
        <v>688</v>
      </c>
      <c r="AS245">
        <v>691</v>
      </c>
      <c r="AT245">
        <v>701</v>
      </c>
      <c r="AU245">
        <v>735</v>
      </c>
      <c r="AV245">
        <v>771</v>
      </c>
      <c r="AW245">
        <v>741</v>
      </c>
      <c r="AX245">
        <v>763</v>
      </c>
      <c r="AY245">
        <v>771</v>
      </c>
      <c r="AZ245">
        <v>748</v>
      </c>
      <c r="BA245">
        <v>738</v>
      </c>
      <c r="BB245">
        <v>734</v>
      </c>
      <c r="BC245">
        <v>701</v>
      </c>
      <c r="BD245">
        <v>700</v>
      </c>
      <c r="BE245">
        <v>739</v>
      </c>
      <c r="BF245">
        <v>733</v>
      </c>
      <c r="BG245">
        <v>732</v>
      </c>
      <c r="BH245">
        <v>45842</v>
      </c>
    </row>
    <row r="246" spans="1:60" x14ac:dyDescent="0.2">
      <c r="A246" s="2" t="s">
        <v>455</v>
      </c>
      <c r="B246">
        <v>353092</v>
      </c>
      <c r="C246">
        <v>353535</v>
      </c>
      <c r="D246">
        <v>370041</v>
      </c>
      <c r="E246">
        <v>462001</v>
      </c>
      <c r="F246">
        <v>389752</v>
      </c>
      <c r="G246">
        <v>343663</v>
      </c>
      <c r="H246">
        <v>338721</v>
      </c>
      <c r="I246">
        <v>437801</v>
      </c>
      <c r="J246">
        <v>437122</v>
      </c>
      <c r="K246">
        <v>502092</v>
      </c>
      <c r="L246">
        <v>401167</v>
      </c>
      <c r="M246">
        <v>394625</v>
      </c>
      <c r="N246">
        <v>388328</v>
      </c>
      <c r="O246">
        <v>429043</v>
      </c>
      <c r="P246">
        <v>431954</v>
      </c>
      <c r="Q246">
        <v>487949</v>
      </c>
      <c r="R246">
        <v>426152</v>
      </c>
      <c r="S246">
        <v>397320</v>
      </c>
      <c r="T246">
        <v>348130</v>
      </c>
      <c r="U246">
        <v>413792</v>
      </c>
      <c r="V246">
        <v>483341</v>
      </c>
      <c r="W246">
        <v>490975</v>
      </c>
      <c r="X246">
        <v>520148</v>
      </c>
      <c r="Y246">
        <v>388166</v>
      </c>
      <c r="Z246">
        <v>418809</v>
      </c>
      <c r="AA246">
        <v>417027</v>
      </c>
      <c r="AB246">
        <v>374385</v>
      </c>
      <c r="AC246">
        <v>433204</v>
      </c>
      <c r="AD246">
        <v>473209</v>
      </c>
      <c r="AE246">
        <v>451805</v>
      </c>
      <c r="AF246">
        <v>442056</v>
      </c>
      <c r="AG246">
        <v>453768</v>
      </c>
      <c r="AH246">
        <v>439668</v>
      </c>
      <c r="AI246">
        <v>493786</v>
      </c>
      <c r="AJ246">
        <v>458834</v>
      </c>
      <c r="AK246">
        <v>542377</v>
      </c>
      <c r="AL246">
        <v>588700</v>
      </c>
      <c r="AM246">
        <v>591301</v>
      </c>
      <c r="AN246">
        <v>601151</v>
      </c>
      <c r="AO246">
        <v>592478</v>
      </c>
      <c r="AP246">
        <v>458029</v>
      </c>
      <c r="AQ246">
        <v>516409</v>
      </c>
      <c r="AR246">
        <v>507182</v>
      </c>
      <c r="AS246">
        <v>591372</v>
      </c>
      <c r="AT246">
        <v>704105</v>
      </c>
      <c r="AU246">
        <v>720497</v>
      </c>
      <c r="AV246">
        <v>631691</v>
      </c>
      <c r="AW246">
        <v>664583</v>
      </c>
      <c r="AX246">
        <v>624254</v>
      </c>
      <c r="AY246">
        <v>652983</v>
      </c>
      <c r="AZ246">
        <v>625777</v>
      </c>
      <c r="BA246">
        <v>627669</v>
      </c>
      <c r="BB246">
        <v>586235</v>
      </c>
      <c r="BC246">
        <v>640098</v>
      </c>
      <c r="BD246">
        <v>611843</v>
      </c>
      <c r="BE246">
        <v>638551</v>
      </c>
      <c r="BF246">
        <v>665251</v>
      </c>
      <c r="BG246">
        <v>662119</v>
      </c>
      <c r="BH246">
        <v>28890116</v>
      </c>
    </row>
    <row r="247" spans="1:60" x14ac:dyDescent="0.2">
      <c r="A247" s="2" t="s">
        <v>441</v>
      </c>
      <c r="B247">
        <v>8700000</v>
      </c>
      <c r="C247">
        <v>9457200</v>
      </c>
      <c r="D247">
        <v>10195000</v>
      </c>
      <c r="E247">
        <v>8287000</v>
      </c>
      <c r="F247">
        <v>9956000</v>
      </c>
      <c r="G247">
        <v>10704000</v>
      </c>
      <c r="H247">
        <v>11515000</v>
      </c>
      <c r="I247">
        <v>11648000</v>
      </c>
      <c r="J247">
        <v>11770000</v>
      </c>
      <c r="K247">
        <v>12278000</v>
      </c>
      <c r="L247">
        <v>13266000</v>
      </c>
      <c r="M247">
        <v>13633000</v>
      </c>
      <c r="N247">
        <v>13527000</v>
      </c>
      <c r="O247">
        <v>14619000</v>
      </c>
      <c r="P247">
        <v>15060000</v>
      </c>
      <c r="Q247">
        <v>13395000</v>
      </c>
      <c r="R247">
        <v>14722000</v>
      </c>
      <c r="S247">
        <v>15501000</v>
      </c>
      <c r="T247">
        <v>15494500</v>
      </c>
      <c r="U247">
        <v>15072300</v>
      </c>
      <c r="V247">
        <v>15199300</v>
      </c>
      <c r="W247">
        <v>15372400</v>
      </c>
      <c r="X247">
        <v>16450000</v>
      </c>
      <c r="Y247">
        <v>16969200</v>
      </c>
      <c r="Z247">
        <v>17131200</v>
      </c>
      <c r="AA247">
        <v>18034600</v>
      </c>
      <c r="AB247">
        <v>18884000</v>
      </c>
      <c r="AC247">
        <v>19733000</v>
      </c>
      <c r="AD247">
        <v>20085600</v>
      </c>
      <c r="AE247">
        <v>20006200</v>
      </c>
      <c r="AF247">
        <v>18500700</v>
      </c>
      <c r="BH247">
        <v>445166200</v>
      </c>
    </row>
    <row r="248" spans="1:60" x14ac:dyDescent="0.2">
      <c r="A248" s="2" t="s">
        <v>457</v>
      </c>
      <c r="AG248">
        <v>471066</v>
      </c>
      <c r="AH248">
        <v>519514</v>
      </c>
      <c r="AI248">
        <v>511678</v>
      </c>
      <c r="AJ248">
        <v>511836</v>
      </c>
      <c r="AK248">
        <v>463858</v>
      </c>
      <c r="AL248">
        <v>470724</v>
      </c>
      <c r="AM248">
        <v>518144</v>
      </c>
      <c r="AN248">
        <v>483596</v>
      </c>
      <c r="AO248">
        <v>504400</v>
      </c>
      <c r="AP248">
        <v>510148</v>
      </c>
      <c r="AQ248">
        <v>516697</v>
      </c>
      <c r="AR248">
        <v>563544</v>
      </c>
      <c r="AS248">
        <v>598300</v>
      </c>
      <c r="AT248">
        <v>633902</v>
      </c>
      <c r="AU248">
        <v>681174</v>
      </c>
      <c r="AV248">
        <v>678500</v>
      </c>
      <c r="AW248">
        <v>721500</v>
      </c>
      <c r="AX248">
        <v>765800</v>
      </c>
      <c r="AY248">
        <v>818300</v>
      </c>
      <c r="AZ248">
        <v>878400</v>
      </c>
      <c r="BA248">
        <v>939000</v>
      </c>
      <c r="BB248">
        <v>1003700</v>
      </c>
      <c r="BC248">
        <v>1070026</v>
      </c>
      <c r="BD248">
        <v>1140627</v>
      </c>
      <c r="BE248">
        <v>1164379</v>
      </c>
      <c r="BF248">
        <v>1009903</v>
      </c>
      <c r="BG248">
        <v>1205758</v>
      </c>
      <c r="BH248">
        <v>19354474</v>
      </c>
    </row>
    <row r="249" spans="1:60" x14ac:dyDescent="0.2">
      <c r="A249" s="2" t="s">
        <v>459</v>
      </c>
      <c r="B249">
        <v>2312</v>
      </c>
      <c r="C249">
        <v>2447</v>
      </c>
      <c r="D249">
        <v>2609</v>
      </c>
      <c r="E249">
        <v>2758</v>
      </c>
      <c r="F249">
        <v>2877</v>
      </c>
      <c r="G249">
        <v>3049</v>
      </c>
      <c r="H249">
        <v>3163</v>
      </c>
      <c r="I249">
        <v>3222</v>
      </c>
      <c r="J249">
        <v>3322</v>
      </c>
      <c r="K249">
        <v>3460</v>
      </c>
      <c r="L249">
        <v>3842</v>
      </c>
      <c r="M249">
        <v>3922</v>
      </c>
      <c r="N249">
        <v>4037</v>
      </c>
      <c r="O249">
        <v>4169</v>
      </c>
      <c r="P249">
        <v>4378</v>
      </c>
      <c r="Q249">
        <v>4496</v>
      </c>
      <c r="R249">
        <v>3958</v>
      </c>
      <c r="S249">
        <v>4249</v>
      </c>
      <c r="T249">
        <v>4298</v>
      </c>
      <c r="U249">
        <v>4485</v>
      </c>
      <c r="V249">
        <v>4588</v>
      </c>
      <c r="W249">
        <v>4584</v>
      </c>
      <c r="X249">
        <v>5232</v>
      </c>
      <c r="Y249">
        <v>5152</v>
      </c>
      <c r="Z249">
        <v>5330</v>
      </c>
      <c r="AA249">
        <v>5068</v>
      </c>
      <c r="AB249">
        <v>5742</v>
      </c>
      <c r="AC249">
        <v>5209</v>
      </c>
      <c r="AD249">
        <v>5074</v>
      </c>
      <c r="AE249">
        <v>5693</v>
      </c>
      <c r="AF249">
        <v>6369</v>
      </c>
      <c r="AG249">
        <v>6354</v>
      </c>
      <c r="AH249">
        <v>6754</v>
      </c>
      <c r="AI249">
        <v>7124</v>
      </c>
      <c r="AJ249">
        <v>6949</v>
      </c>
      <c r="AK249">
        <v>6855</v>
      </c>
      <c r="AL249">
        <v>7034</v>
      </c>
      <c r="AM249">
        <v>6850</v>
      </c>
      <c r="AN249">
        <v>7215</v>
      </c>
      <c r="AO249">
        <v>7094</v>
      </c>
      <c r="AP249">
        <v>6368</v>
      </c>
      <c r="AQ249">
        <v>5873</v>
      </c>
      <c r="AR249">
        <v>6473</v>
      </c>
      <c r="AS249">
        <v>6393</v>
      </c>
      <c r="AT249">
        <v>6698</v>
      </c>
      <c r="AU249">
        <v>6774</v>
      </c>
      <c r="AV249">
        <v>7417</v>
      </c>
      <c r="AW249">
        <v>7771</v>
      </c>
      <c r="AX249">
        <v>7043</v>
      </c>
      <c r="AY249">
        <v>7898</v>
      </c>
      <c r="AZ249">
        <v>7651</v>
      </c>
      <c r="BA249">
        <v>7905</v>
      </c>
      <c r="BB249">
        <v>7889</v>
      </c>
      <c r="BC249">
        <v>7640</v>
      </c>
      <c r="BD249">
        <v>7962</v>
      </c>
      <c r="BE249">
        <v>8080</v>
      </c>
      <c r="BF249">
        <v>8080</v>
      </c>
      <c r="BG249">
        <v>8180</v>
      </c>
      <c r="BH249">
        <v>323418</v>
      </c>
    </row>
    <row r="250" spans="1:60" x14ac:dyDescent="0.2">
      <c r="A250" s="2" t="s">
        <v>461</v>
      </c>
      <c r="B250">
        <v>209785</v>
      </c>
      <c r="C250">
        <v>219085</v>
      </c>
      <c r="D250">
        <v>230399</v>
      </c>
      <c r="E250">
        <v>252785</v>
      </c>
      <c r="F250">
        <v>259771</v>
      </c>
      <c r="G250">
        <v>279269</v>
      </c>
      <c r="H250">
        <v>297249</v>
      </c>
      <c r="I250">
        <v>307788</v>
      </c>
      <c r="J250">
        <v>343026</v>
      </c>
      <c r="K250">
        <v>346848</v>
      </c>
      <c r="L250">
        <v>367412</v>
      </c>
      <c r="M250">
        <v>392335</v>
      </c>
      <c r="N250">
        <v>452514</v>
      </c>
      <c r="O250">
        <v>481696</v>
      </c>
      <c r="P250">
        <v>521180</v>
      </c>
      <c r="Q250">
        <v>552677</v>
      </c>
      <c r="R250">
        <v>548807</v>
      </c>
      <c r="S250">
        <v>594683</v>
      </c>
      <c r="T250">
        <v>618929</v>
      </c>
      <c r="U250">
        <v>680617</v>
      </c>
      <c r="V250">
        <v>717650</v>
      </c>
      <c r="W250">
        <v>770867</v>
      </c>
      <c r="X250">
        <v>761091</v>
      </c>
      <c r="Y250">
        <v>770027</v>
      </c>
      <c r="Z250">
        <v>808980</v>
      </c>
      <c r="AA250">
        <v>801648</v>
      </c>
      <c r="AB250">
        <v>775599</v>
      </c>
      <c r="AC250">
        <v>859967</v>
      </c>
      <c r="AD250">
        <v>772947</v>
      </c>
      <c r="AE250">
        <v>755525</v>
      </c>
      <c r="AF250">
        <v>804200</v>
      </c>
      <c r="AG250">
        <v>874351</v>
      </c>
      <c r="AH250">
        <v>918674</v>
      </c>
      <c r="AI250">
        <v>880412</v>
      </c>
      <c r="AJ250">
        <v>907350</v>
      </c>
      <c r="AK250">
        <v>970623</v>
      </c>
      <c r="AL250">
        <v>1042621</v>
      </c>
      <c r="AM250">
        <v>1057228</v>
      </c>
      <c r="AN250">
        <v>1162075</v>
      </c>
      <c r="AO250">
        <v>1257171</v>
      </c>
      <c r="AP250">
        <v>1421141</v>
      </c>
      <c r="AQ250">
        <v>1447824</v>
      </c>
      <c r="AR250">
        <v>1238434</v>
      </c>
      <c r="AS250">
        <v>1170153</v>
      </c>
      <c r="AT250">
        <v>1298960</v>
      </c>
      <c r="AU250">
        <v>1396644</v>
      </c>
      <c r="AV250">
        <v>1424412</v>
      </c>
      <c r="AW250">
        <v>1457836</v>
      </c>
      <c r="AX250">
        <v>1574066</v>
      </c>
      <c r="AY250">
        <v>1761088</v>
      </c>
      <c r="AZ250">
        <v>1884997</v>
      </c>
      <c r="BA250">
        <v>1775627</v>
      </c>
      <c r="BB250">
        <v>1708832</v>
      </c>
      <c r="BC250">
        <v>1621856</v>
      </c>
      <c r="BD250">
        <v>1447028</v>
      </c>
      <c r="BE250">
        <v>1199887</v>
      </c>
      <c r="BF250">
        <v>1205839</v>
      </c>
      <c r="BG250">
        <v>1294958</v>
      </c>
      <c r="BH250">
        <v>51955443</v>
      </c>
    </row>
    <row r="251" spans="1:60" x14ac:dyDescent="0.2">
      <c r="A251" s="2" t="s">
        <v>463</v>
      </c>
      <c r="B251">
        <v>374975</v>
      </c>
      <c r="C251">
        <v>388045</v>
      </c>
      <c r="D251">
        <v>405080</v>
      </c>
      <c r="E251">
        <v>405074</v>
      </c>
      <c r="F251">
        <v>425588</v>
      </c>
      <c r="G251">
        <v>437325</v>
      </c>
      <c r="H251">
        <v>451175</v>
      </c>
      <c r="I251">
        <v>445390</v>
      </c>
      <c r="J251">
        <v>435697</v>
      </c>
      <c r="K251">
        <v>431104</v>
      </c>
      <c r="L251">
        <v>438246</v>
      </c>
      <c r="M251">
        <v>458642</v>
      </c>
      <c r="N251">
        <v>461668</v>
      </c>
      <c r="O251">
        <v>447848</v>
      </c>
      <c r="P251">
        <v>411660</v>
      </c>
      <c r="Q251">
        <v>417748</v>
      </c>
      <c r="R251">
        <v>426629</v>
      </c>
      <c r="S251">
        <v>445600</v>
      </c>
      <c r="T251">
        <v>469258</v>
      </c>
      <c r="U251">
        <v>495205</v>
      </c>
      <c r="V251">
        <v>623212</v>
      </c>
      <c r="W251">
        <v>696033</v>
      </c>
      <c r="X251">
        <v>792748</v>
      </c>
      <c r="Y251">
        <v>830583</v>
      </c>
      <c r="Z251">
        <v>860963</v>
      </c>
      <c r="AA251">
        <v>907495</v>
      </c>
      <c r="AB251">
        <v>995058</v>
      </c>
      <c r="AC251">
        <v>991995</v>
      </c>
      <c r="AD251">
        <v>1053960</v>
      </c>
      <c r="AE251">
        <v>1078935</v>
      </c>
      <c r="AF251">
        <v>1063134</v>
      </c>
      <c r="AG251">
        <v>1159524</v>
      </c>
      <c r="AH251">
        <v>1232279</v>
      </c>
      <c r="AI251">
        <v>1323395</v>
      </c>
      <c r="AJ251">
        <v>1365188</v>
      </c>
      <c r="AK251">
        <v>1461319</v>
      </c>
      <c r="AL251">
        <v>1625037</v>
      </c>
      <c r="AM251">
        <v>1716925</v>
      </c>
      <c r="AN251">
        <v>1842799</v>
      </c>
      <c r="AO251">
        <v>1992412</v>
      </c>
      <c r="AP251">
        <v>2117885</v>
      </c>
      <c r="AQ251">
        <v>2298317</v>
      </c>
      <c r="AR251">
        <v>2479455</v>
      </c>
      <c r="AS251">
        <v>2923343</v>
      </c>
      <c r="AT251">
        <v>2956329</v>
      </c>
      <c r="AU251">
        <v>3294126</v>
      </c>
      <c r="AV251">
        <v>3334939</v>
      </c>
      <c r="AW251">
        <v>3671362</v>
      </c>
      <c r="AX251">
        <v>4048296</v>
      </c>
      <c r="AY251">
        <v>3986416</v>
      </c>
      <c r="AZ251">
        <v>4119078</v>
      </c>
      <c r="BA251">
        <v>4203692</v>
      </c>
      <c r="BB251">
        <v>4312402</v>
      </c>
      <c r="BC251">
        <v>4497380</v>
      </c>
      <c r="BD251">
        <v>4709383</v>
      </c>
      <c r="BE251">
        <v>4938792</v>
      </c>
      <c r="BF251">
        <v>5072358</v>
      </c>
      <c r="BG251">
        <v>5227733</v>
      </c>
      <c r="BH251">
        <v>100476237</v>
      </c>
    </row>
    <row r="252" spans="1:60" x14ac:dyDescent="0.2">
      <c r="A252" s="2" t="s">
        <v>465</v>
      </c>
      <c r="B252">
        <v>158</v>
      </c>
      <c r="C252">
        <v>158</v>
      </c>
      <c r="D252">
        <v>159</v>
      </c>
      <c r="E252">
        <v>159</v>
      </c>
      <c r="F252">
        <v>160</v>
      </c>
      <c r="G252">
        <v>162</v>
      </c>
      <c r="H252">
        <v>170</v>
      </c>
      <c r="I252">
        <v>171</v>
      </c>
      <c r="J252">
        <v>171</v>
      </c>
      <c r="K252">
        <v>172</v>
      </c>
      <c r="L252">
        <v>173</v>
      </c>
      <c r="M252">
        <v>173</v>
      </c>
      <c r="N252">
        <v>172</v>
      </c>
      <c r="O252">
        <v>168</v>
      </c>
      <c r="P252">
        <v>169</v>
      </c>
      <c r="Q252">
        <v>166</v>
      </c>
      <c r="R252">
        <v>168</v>
      </c>
      <c r="S252">
        <v>291</v>
      </c>
      <c r="T252">
        <v>293</v>
      </c>
      <c r="U252">
        <v>294</v>
      </c>
      <c r="V252">
        <v>294</v>
      </c>
      <c r="W252">
        <v>319</v>
      </c>
      <c r="X252">
        <v>319</v>
      </c>
      <c r="Y252">
        <v>322</v>
      </c>
      <c r="Z252">
        <v>347</v>
      </c>
      <c r="AA252">
        <v>349</v>
      </c>
      <c r="AB252">
        <v>350</v>
      </c>
      <c r="AC252">
        <v>354</v>
      </c>
      <c r="AD252">
        <v>356</v>
      </c>
      <c r="AE252">
        <v>358</v>
      </c>
      <c r="AF252">
        <v>365</v>
      </c>
      <c r="AG252">
        <v>372</v>
      </c>
      <c r="AH252">
        <v>379</v>
      </c>
      <c r="AI252">
        <v>379</v>
      </c>
      <c r="AJ252">
        <v>379</v>
      </c>
      <c r="AK252">
        <v>379</v>
      </c>
      <c r="AL252">
        <v>379</v>
      </c>
      <c r="AM252">
        <v>379</v>
      </c>
      <c r="AN252">
        <v>379</v>
      </c>
      <c r="AO252">
        <v>379</v>
      </c>
      <c r="AP252">
        <v>379</v>
      </c>
      <c r="AQ252">
        <v>379</v>
      </c>
      <c r="AR252">
        <v>379</v>
      </c>
      <c r="AS252">
        <v>379</v>
      </c>
      <c r="AT252">
        <v>379</v>
      </c>
      <c r="AU252">
        <v>377</v>
      </c>
      <c r="AV252">
        <v>377</v>
      </c>
      <c r="AW252">
        <v>380</v>
      </c>
      <c r="AX252">
        <v>379</v>
      </c>
      <c r="AY252">
        <v>378</v>
      </c>
      <c r="AZ252">
        <v>378</v>
      </c>
      <c r="BA252">
        <v>378</v>
      </c>
      <c r="BB252">
        <v>378</v>
      </c>
      <c r="BC252">
        <v>382</v>
      </c>
      <c r="BD252">
        <v>381</v>
      </c>
      <c r="BE252">
        <v>381</v>
      </c>
      <c r="BF252">
        <v>381</v>
      </c>
      <c r="BG252">
        <v>381</v>
      </c>
      <c r="BH252">
        <v>17670</v>
      </c>
    </row>
    <row r="253" spans="1:60" x14ac:dyDescent="0.2">
      <c r="A253" s="2" t="s">
        <v>467</v>
      </c>
      <c r="B253">
        <v>755762</v>
      </c>
      <c r="C253">
        <v>759531</v>
      </c>
      <c r="D253">
        <v>793161</v>
      </c>
      <c r="E253">
        <v>853668</v>
      </c>
      <c r="F253">
        <v>887630</v>
      </c>
      <c r="G253">
        <v>913153</v>
      </c>
      <c r="H253">
        <v>961403</v>
      </c>
      <c r="I253">
        <v>1000198</v>
      </c>
      <c r="J253">
        <v>1067194</v>
      </c>
      <c r="K253">
        <v>1078772</v>
      </c>
      <c r="L253">
        <v>1086098</v>
      </c>
      <c r="M253">
        <v>1052520</v>
      </c>
      <c r="N253">
        <v>1057423</v>
      </c>
      <c r="O253">
        <v>1068203</v>
      </c>
      <c r="P253">
        <v>1091873</v>
      </c>
      <c r="Q253">
        <v>1193160</v>
      </c>
      <c r="R253">
        <v>1250007</v>
      </c>
      <c r="S253">
        <v>1335397</v>
      </c>
      <c r="T253">
        <v>1388584</v>
      </c>
      <c r="U253">
        <v>1542471</v>
      </c>
      <c r="V253">
        <v>1567934</v>
      </c>
      <c r="W253">
        <v>1620563</v>
      </c>
      <c r="X253">
        <v>1718264</v>
      </c>
      <c r="Y253">
        <v>1732684</v>
      </c>
      <c r="Z253">
        <v>1769182</v>
      </c>
      <c r="AA253">
        <v>1675276</v>
      </c>
      <c r="AB253">
        <v>1708527</v>
      </c>
      <c r="AC253">
        <v>1728782</v>
      </c>
      <c r="AD253">
        <v>1783954</v>
      </c>
      <c r="AE253">
        <v>1809028</v>
      </c>
      <c r="AF253">
        <v>1808006</v>
      </c>
      <c r="AG253">
        <v>1821204</v>
      </c>
      <c r="AH253">
        <v>1886990</v>
      </c>
      <c r="AI253">
        <v>1973958</v>
      </c>
      <c r="AJ253">
        <v>2021634</v>
      </c>
      <c r="AK253">
        <v>2099537</v>
      </c>
      <c r="AL253">
        <v>2204204</v>
      </c>
      <c r="AM253">
        <v>2275992</v>
      </c>
      <c r="AN253">
        <v>2348047</v>
      </c>
      <c r="AO253">
        <v>2295850</v>
      </c>
      <c r="AP253">
        <v>2431288</v>
      </c>
      <c r="AQ253">
        <v>2561399</v>
      </c>
      <c r="AR253">
        <v>2602854</v>
      </c>
      <c r="AS253">
        <v>2670753</v>
      </c>
      <c r="AT253">
        <v>2765339</v>
      </c>
      <c r="AU253">
        <v>2803010</v>
      </c>
      <c r="AV253">
        <v>2925504</v>
      </c>
      <c r="AW253">
        <v>3054798</v>
      </c>
      <c r="AX253">
        <v>3159839</v>
      </c>
      <c r="AY253">
        <v>3246680</v>
      </c>
      <c r="AZ253">
        <v>3251652</v>
      </c>
      <c r="BA253">
        <v>3271238</v>
      </c>
      <c r="BB253">
        <v>3389906</v>
      </c>
      <c r="BC253">
        <v>3420381</v>
      </c>
      <c r="BD253">
        <v>3495423</v>
      </c>
      <c r="BE253">
        <v>3589520</v>
      </c>
      <c r="BF253">
        <v>3619452</v>
      </c>
      <c r="BG253">
        <v>3684631</v>
      </c>
      <c r="BH253">
        <v>114929491</v>
      </c>
    </row>
    <row r="254" spans="1:60" x14ac:dyDescent="0.2">
      <c r="A254" s="2" t="s">
        <v>468</v>
      </c>
      <c r="B254">
        <v>853266</v>
      </c>
      <c r="C254">
        <v>883040</v>
      </c>
      <c r="D254">
        <v>900369</v>
      </c>
      <c r="E254">
        <v>898439</v>
      </c>
      <c r="F254">
        <v>925702</v>
      </c>
      <c r="G254">
        <v>955570</v>
      </c>
      <c r="H254">
        <v>951310</v>
      </c>
      <c r="I254">
        <v>982159</v>
      </c>
      <c r="J254">
        <v>1052275</v>
      </c>
      <c r="K254">
        <v>1086783</v>
      </c>
      <c r="L254">
        <v>1135713</v>
      </c>
      <c r="M254">
        <v>1156298</v>
      </c>
      <c r="N254">
        <v>1193456</v>
      </c>
      <c r="O254">
        <v>1284445</v>
      </c>
      <c r="P254">
        <v>1368482</v>
      </c>
      <c r="Q254">
        <v>1361854</v>
      </c>
      <c r="R254">
        <v>1438731</v>
      </c>
      <c r="S254">
        <v>1487954</v>
      </c>
      <c r="T254">
        <v>1515032</v>
      </c>
      <c r="U254">
        <v>1606315</v>
      </c>
      <c r="V254">
        <v>1790720</v>
      </c>
      <c r="W254">
        <v>2007089</v>
      </c>
      <c r="X254">
        <v>2052267</v>
      </c>
      <c r="Y254">
        <v>2456660</v>
      </c>
      <c r="Z254">
        <v>2467317</v>
      </c>
      <c r="AA254">
        <v>2709670</v>
      </c>
      <c r="AB254">
        <v>2633142</v>
      </c>
      <c r="AC254">
        <v>2772116</v>
      </c>
      <c r="AD254">
        <v>2816318</v>
      </c>
      <c r="AE254">
        <v>2789136</v>
      </c>
      <c r="AF254">
        <v>2625286</v>
      </c>
      <c r="AG254">
        <v>3071077</v>
      </c>
      <c r="AH254">
        <v>3090757</v>
      </c>
      <c r="AI254">
        <v>3285047</v>
      </c>
      <c r="AJ254">
        <v>3100112</v>
      </c>
      <c r="AK254">
        <v>3281913</v>
      </c>
      <c r="AL254">
        <v>3639174</v>
      </c>
      <c r="AM254">
        <v>3650157</v>
      </c>
      <c r="AN254">
        <v>3870763</v>
      </c>
      <c r="AO254">
        <v>4244408</v>
      </c>
      <c r="AP254">
        <v>4236192</v>
      </c>
      <c r="AQ254">
        <v>4337329</v>
      </c>
      <c r="AR254">
        <v>4522309</v>
      </c>
      <c r="AS254">
        <v>4694087</v>
      </c>
      <c r="AT254">
        <v>4882318</v>
      </c>
      <c r="AU254">
        <v>4874970</v>
      </c>
      <c r="AV254">
        <v>5268792</v>
      </c>
      <c r="AW254">
        <v>5291277</v>
      </c>
      <c r="AX254">
        <v>5502299</v>
      </c>
      <c r="AY254">
        <v>5944804</v>
      </c>
      <c r="AZ254">
        <v>6231757</v>
      </c>
      <c r="BA254">
        <v>6538987</v>
      </c>
      <c r="BB254">
        <v>6787978</v>
      </c>
      <c r="BC254">
        <v>6943713</v>
      </c>
      <c r="BD254">
        <v>7240398</v>
      </c>
      <c r="BE254">
        <v>7386486</v>
      </c>
      <c r="BF254">
        <v>7584996</v>
      </c>
      <c r="BG254">
        <v>7720920</v>
      </c>
      <c r="BH254">
        <v>187379934</v>
      </c>
    </row>
    <row r="255" spans="1:60" x14ac:dyDescent="0.2">
      <c r="A255" s="2" t="s">
        <v>469</v>
      </c>
      <c r="B255">
        <v>872</v>
      </c>
      <c r="C255">
        <v>446</v>
      </c>
      <c r="D255">
        <v>435</v>
      </c>
      <c r="E255">
        <v>445</v>
      </c>
      <c r="F255">
        <v>416</v>
      </c>
      <c r="G255">
        <v>671</v>
      </c>
      <c r="H255">
        <v>765</v>
      </c>
      <c r="I255">
        <v>953</v>
      </c>
      <c r="J255">
        <v>1219</v>
      </c>
      <c r="K255">
        <v>1258</v>
      </c>
      <c r="L255">
        <v>1285</v>
      </c>
      <c r="M255">
        <v>1418</v>
      </c>
      <c r="N255">
        <v>1439</v>
      </c>
      <c r="O255">
        <v>1392</v>
      </c>
      <c r="P255">
        <v>1474</v>
      </c>
      <c r="Q255">
        <v>1514</v>
      </c>
      <c r="R255">
        <v>1554</v>
      </c>
      <c r="S255">
        <v>1622</v>
      </c>
      <c r="T255">
        <v>1662</v>
      </c>
      <c r="U255">
        <v>1664</v>
      </c>
      <c r="V255">
        <v>1707</v>
      </c>
      <c r="W255">
        <v>1708</v>
      </c>
      <c r="X255">
        <v>1751</v>
      </c>
      <c r="Y255">
        <v>1779</v>
      </c>
      <c r="Z255">
        <v>1807</v>
      </c>
      <c r="AA255">
        <v>1835</v>
      </c>
      <c r="AB255">
        <v>1861</v>
      </c>
      <c r="AC255">
        <v>1886</v>
      </c>
      <c r="AD255">
        <v>1907</v>
      </c>
      <c r="AE255">
        <v>1934</v>
      </c>
      <c r="AF255">
        <v>1961</v>
      </c>
      <c r="AG255">
        <v>1983</v>
      </c>
      <c r="AH255">
        <v>2001</v>
      </c>
      <c r="AI255">
        <v>2016</v>
      </c>
      <c r="AJ255">
        <v>2035</v>
      </c>
      <c r="AK255">
        <v>2052</v>
      </c>
      <c r="AL255">
        <v>2072</v>
      </c>
      <c r="AM255">
        <v>2089</v>
      </c>
      <c r="AN255">
        <v>2111</v>
      </c>
      <c r="AO255">
        <v>2140</v>
      </c>
      <c r="AP255">
        <v>2155</v>
      </c>
      <c r="AQ255">
        <v>2155</v>
      </c>
      <c r="AR255">
        <v>2177</v>
      </c>
      <c r="AS255">
        <v>2177</v>
      </c>
      <c r="AT255">
        <v>2177</v>
      </c>
      <c r="AU255">
        <v>2176</v>
      </c>
      <c r="AV255">
        <v>2030</v>
      </c>
      <c r="AW255">
        <v>2236</v>
      </c>
      <c r="AX255">
        <v>2244</v>
      </c>
      <c r="AY255">
        <v>2242</v>
      </c>
      <c r="AZ255">
        <v>2405</v>
      </c>
      <c r="BA255">
        <v>2492</v>
      </c>
      <c r="BB255">
        <v>2507</v>
      </c>
      <c r="BC255">
        <v>2464</v>
      </c>
      <c r="BD255">
        <v>2485</v>
      </c>
      <c r="BE255">
        <v>2506</v>
      </c>
      <c r="BF255">
        <v>2507</v>
      </c>
      <c r="BG255">
        <v>2518</v>
      </c>
      <c r="BH255">
        <v>102792</v>
      </c>
    </row>
    <row r="256" spans="1:60" x14ac:dyDescent="0.2">
      <c r="A256" s="2" t="s">
        <v>471</v>
      </c>
      <c r="B256">
        <v>71362169</v>
      </c>
      <c r="C256">
        <v>74654264</v>
      </c>
      <c r="D256">
        <v>78830480</v>
      </c>
      <c r="E256">
        <v>80414414</v>
      </c>
      <c r="F256">
        <v>84465228</v>
      </c>
      <c r="G256">
        <v>88129575</v>
      </c>
      <c r="H256">
        <v>92268694</v>
      </c>
      <c r="I256">
        <v>95209630</v>
      </c>
      <c r="J256">
        <v>96981068</v>
      </c>
      <c r="K256">
        <v>100669144</v>
      </c>
      <c r="L256">
        <v>104832550</v>
      </c>
      <c r="M256">
        <v>107778961</v>
      </c>
      <c r="N256">
        <v>108542087</v>
      </c>
      <c r="O256">
        <v>114039095</v>
      </c>
      <c r="P256">
        <v>115820268</v>
      </c>
      <c r="Q256">
        <v>118704716</v>
      </c>
      <c r="R256">
        <v>122614594</v>
      </c>
      <c r="S256">
        <v>127501337</v>
      </c>
      <c r="T256">
        <v>132735348</v>
      </c>
      <c r="U256">
        <v>136738269</v>
      </c>
      <c r="V256">
        <v>139364094</v>
      </c>
      <c r="W256">
        <v>140662104</v>
      </c>
      <c r="X256">
        <v>145313846</v>
      </c>
      <c r="Y256">
        <v>149438648</v>
      </c>
      <c r="Z256">
        <v>154493243</v>
      </c>
      <c r="AA256">
        <v>159156452</v>
      </c>
      <c r="AB256">
        <v>164889372</v>
      </c>
      <c r="AC256">
        <v>171087100</v>
      </c>
      <c r="AD256">
        <v>173667526</v>
      </c>
      <c r="AE256">
        <v>179492556</v>
      </c>
      <c r="AF256">
        <v>184495098</v>
      </c>
      <c r="AG256">
        <v>188296866</v>
      </c>
      <c r="AH256">
        <v>193319677</v>
      </c>
      <c r="AI256">
        <v>199875755</v>
      </c>
      <c r="AJ256">
        <v>209424959</v>
      </c>
      <c r="AK256">
        <v>207353824</v>
      </c>
      <c r="AL256">
        <v>216370698</v>
      </c>
      <c r="AM256">
        <v>224596242</v>
      </c>
      <c r="AN256">
        <v>231051512</v>
      </c>
      <c r="AO256">
        <v>233440887</v>
      </c>
      <c r="AP256">
        <v>236725096</v>
      </c>
      <c r="AQ256">
        <v>243677478</v>
      </c>
      <c r="AR256">
        <v>248927663</v>
      </c>
      <c r="AS256">
        <v>254650106</v>
      </c>
      <c r="AT256">
        <v>260471710</v>
      </c>
      <c r="AU256">
        <v>266503190</v>
      </c>
      <c r="AV256">
        <v>272745189</v>
      </c>
      <c r="AW256">
        <v>281574938</v>
      </c>
      <c r="AX256">
        <v>286845462</v>
      </c>
      <c r="AY256">
        <v>294619190</v>
      </c>
      <c r="AZ256">
        <v>299273657</v>
      </c>
      <c r="BA256">
        <v>307287366</v>
      </c>
      <c r="BB256">
        <v>314224806</v>
      </c>
      <c r="BC256">
        <v>319799867</v>
      </c>
      <c r="BD256">
        <v>325439949</v>
      </c>
      <c r="BE256">
        <v>329363147</v>
      </c>
      <c r="BF256">
        <v>334864860</v>
      </c>
      <c r="BG256">
        <v>342422466</v>
      </c>
      <c r="BH256">
        <v>10937498490</v>
      </c>
    </row>
    <row r="257" spans="1:60" x14ac:dyDescent="0.2">
      <c r="A257" s="2" t="s">
        <v>473</v>
      </c>
      <c r="B257">
        <v>46610</v>
      </c>
      <c r="C257">
        <v>47635</v>
      </c>
      <c r="D257">
        <v>48080</v>
      </c>
      <c r="E257">
        <v>49175</v>
      </c>
      <c r="F257">
        <v>50520</v>
      </c>
      <c r="G257">
        <v>47785</v>
      </c>
      <c r="H257">
        <v>48710</v>
      </c>
      <c r="I257">
        <v>44855</v>
      </c>
      <c r="J257">
        <v>40420</v>
      </c>
      <c r="K257">
        <v>40339</v>
      </c>
      <c r="L257">
        <v>44240</v>
      </c>
      <c r="M257">
        <v>43360</v>
      </c>
      <c r="N257">
        <v>43515</v>
      </c>
      <c r="O257">
        <v>47440</v>
      </c>
      <c r="P257">
        <v>51635</v>
      </c>
      <c r="Q257">
        <v>50360</v>
      </c>
      <c r="R257">
        <v>56906</v>
      </c>
      <c r="S257">
        <v>59762</v>
      </c>
      <c r="T257">
        <v>64359</v>
      </c>
      <c r="U257">
        <v>72262</v>
      </c>
      <c r="V257">
        <v>75303</v>
      </c>
      <c r="W257">
        <v>83610</v>
      </c>
      <c r="X257">
        <v>94320</v>
      </c>
      <c r="Y257">
        <v>102310</v>
      </c>
      <c r="Z257">
        <v>123174</v>
      </c>
      <c r="AA257">
        <v>124566</v>
      </c>
      <c r="AB257">
        <v>126970</v>
      </c>
      <c r="AC257">
        <v>153006</v>
      </c>
      <c r="AD257">
        <v>136882</v>
      </c>
      <c r="AE257">
        <v>117688</v>
      </c>
      <c r="AF257">
        <v>114587</v>
      </c>
      <c r="AG257">
        <v>129133</v>
      </c>
      <c r="AH257">
        <v>135163</v>
      </c>
      <c r="AI257">
        <v>135407</v>
      </c>
      <c r="AJ257">
        <v>128390</v>
      </c>
      <c r="AK257">
        <v>138964</v>
      </c>
      <c r="AL257">
        <v>144533</v>
      </c>
      <c r="AM257">
        <v>153874</v>
      </c>
      <c r="AN257">
        <v>158815</v>
      </c>
      <c r="AO257">
        <v>168040</v>
      </c>
      <c r="AP257">
        <v>186420</v>
      </c>
      <c r="AQ257">
        <v>195842</v>
      </c>
      <c r="AR257">
        <v>225775</v>
      </c>
      <c r="AS257">
        <v>230259</v>
      </c>
      <c r="AT257">
        <v>235351</v>
      </c>
      <c r="AU257">
        <v>240641</v>
      </c>
      <c r="AV257">
        <v>266667</v>
      </c>
      <c r="AW257">
        <v>286735</v>
      </c>
      <c r="AX257">
        <v>301205</v>
      </c>
      <c r="AY257">
        <v>323496</v>
      </c>
      <c r="AZ257">
        <v>351132</v>
      </c>
      <c r="BA257">
        <v>368053</v>
      </c>
      <c r="BB257">
        <v>397250</v>
      </c>
      <c r="BC257">
        <v>436533</v>
      </c>
      <c r="BD257">
        <v>421943</v>
      </c>
      <c r="BE257">
        <v>400641</v>
      </c>
      <c r="BF257">
        <v>397018</v>
      </c>
      <c r="BG257">
        <v>424876</v>
      </c>
      <c r="BH257">
        <v>9232540</v>
      </c>
    </row>
    <row r="258" spans="1:60" x14ac:dyDescent="0.2">
      <c r="A258" s="2" t="s">
        <v>475</v>
      </c>
      <c r="B258">
        <v>759490</v>
      </c>
      <c r="C258">
        <v>776050</v>
      </c>
      <c r="D258">
        <v>758595</v>
      </c>
      <c r="E258">
        <v>830817</v>
      </c>
      <c r="F258">
        <v>944989</v>
      </c>
      <c r="G258">
        <v>839676</v>
      </c>
      <c r="H258">
        <v>901965</v>
      </c>
      <c r="I258">
        <v>975083</v>
      </c>
      <c r="J258">
        <v>914860</v>
      </c>
      <c r="K258">
        <v>994498</v>
      </c>
      <c r="L258">
        <v>1085369</v>
      </c>
      <c r="M258">
        <v>1018567</v>
      </c>
      <c r="N258">
        <v>1010345</v>
      </c>
      <c r="O258">
        <v>1206093</v>
      </c>
      <c r="P258">
        <v>1242939</v>
      </c>
      <c r="Q258">
        <v>1229380</v>
      </c>
      <c r="R258">
        <v>1340782</v>
      </c>
      <c r="S258">
        <v>1499480</v>
      </c>
      <c r="T258">
        <v>1465772</v>
      </c>
      <c r="U258">
        <v>1445605</v>
      </c>
      <c r="V258">
        <v>1478955</v>
      </c>
      <c r="W258">
        <v>1500830</v>
      </c>
      <c r="X258">
        <v>1506070</v>
      </c>
      <c r="Y258">
        <v>1645860</v>
      </c>
      <c r="Z258">
        <v>1553585</v>
      </c>
      <c r="AA258">
        <v>1522935</v>
      </c>
      <c r="AB258">
        <v>1604211</v>
      </c>
      <c r="AC258">
        <v>1560765</v>
      </c>
      <c r="AD258">
        <v>1496388</v>
      </c>
      <c r="AE258">
        <v>1532241</v>
      </c>
      <c r="AF258">
        <v>1315274</v>
      </c>
      <c r="BH258">
        <v>37957469</v>
      </c>
    </row>
    <row r="259" spans="1:60" x14ac:dyDescent="0.2">
      <c r="A259" s="2" t="s">
        <v>477</v>
      </c>
      <c r="B259">
        <v>44005</v>
      </c>
      <c r="C259">
        <v>43848</v>
      </c>
      <c r="D259">
        <v>43994</v>
      </c>
      <c r="E259">
        <v>45311</v>
      </c>
      <c r="F259">
        <v>48910</v>
      </c>
      <c r="G259">
        <v>52092</v>
      </c>
      <c r="H259">
        <v>52003</v>
      </c>
      <c r="I259">
        <v>53583</v>
      </c>
      <c r="J259">
        <v>54885</v>
      </c>
      <c r="K259">
        <v>57611</v>
      </c>
      <c r="L259">
        <v>55318</v>
      </c>
      <c r="M259">
        <v>61642</v>
      </c>
      <c r="N259">
        <v>63325</v>
      </c>
      <c r="O259">
        <v>65363</v>
      </c>
      <c r="P259">
        <v>72222</v>
      </c>
      <c r="Q259">
        <v>78685</v>
      </c>
      <c r="R259">
        <v>79712</v>
      </c>
      <c r="S259">
        <v>79454</v>
      </c>
      <c r="T259">
        <v>79539</v>
      </c>
      <c r="U259">
        <v>82689</v>
      </c>
      <c r="V259">
        <v>81448</v>
      </c>
      <c r="W259">
        <v>85698</v>
      </c>
      <c r="X259">
        <v>79820</v>
      </c>
      <c r="Y259">
        <v>74775</v>
      </c>
      <c r="Z259">
        <v>81117</v>
      </c>
      <c r="AA259">
        <v>82668</v>
      </c>
      <c r="AB259">
        <v>84856</v>
      </c>
      <c r="AC259">
        <v>87696</v>
      </c>
      <c r="AD259">
        <v>91900</v>
      </c>
      <c r="AE259">
        <v>114212</v>
      </c>
      <c r="AF259">
        <v>119135</v>
      </c>
      <c r="AG259">
        <v>118098</v>
      </c>
      <c r="AH259">
        <v>119253</v>
      </c>
      <c r="AI259">
        <v>117915</v>
      </c>
      <c r="AJ259">
        <v>111873</v>
      </c>
      <c r="AK259">
        <v>113986</v>
      </c>
      <c r="AL259">
        <v>125613</v>
      </c>
      <c r="AM259">
        <v>131380</v>
      </c>
      <c r="AN259">
        <v>138816</v>
      </c>
      <c r="AO259">
        <v>136568</v>
      </c>
      <c r="AP259">
        <v>142406</v>
      </c>
      <c r="AQ259">
        <v>148110</v>
      </c>
      <c r="AR259">
        <v>148893</v>
      </c>
      <c r="AS259">
        <v>147726</v>
      </c>
      <c r="AT259">
        <v>151611</v>
      </c>
      <c r="AU259">
        <v>148822</v>
      </c>
      <c r="AV259">
        <v>156406</v>
      </c>
      <c r="AW259">
        <v>184411</v>
      </c>
      <c r="AX259">
        <v>230158</v>
      </c>
      <c r="AY259">
        <v>265615</v>
      </c>
      <c r="AZ259">
        <v>270697</v>
      </c>
      <c r="BA259">
        <v>301120</v>
      </c>
      <c r="BB259">
        <v>327453</v>
      </c>
      <c r="BC259">
        <v>339739</v>
      </c>
      <c r="BD259">
        <v>284054</v>
      </c>
      <c r="BE259">
        <v>285025</v>
      </c>
      <c r="BF259">
        <v>341759</v>
      </c>
      <c r="BG259">
        <v>321329</v>
      </c>
      <c r="BH259">
        <v>7506352</v>
      </c>
    </row>
    <row r="260" spans="1:60" x14ac:dyDescent="0.2">
      <c r="A260" s="2" t="s">
        <v>479</v>
      </c>
      <c r="B260">
        <v>74235</v>
      </c>
      <c r="C260">
        <v>76058</v>
      </c>
      <c r="D260">
        <v>78761</v>
      </c>
      <c r="E260">
        <v>76467</v>
      </c>
      <c r="F260">
        <v>77445</v>
      </c>
      <c r="G260">
        <v>91424</v>
      </c>
      <c r="H260">
        <v>81293</v>
      </c>
      <c r="I260">
        <v>87272</v>
      </c>
      <c r="J260">
        <v>91818</v>
      </c>
      <c r="K260">
        <v>105943</v>
      </c>
      <c r="L260">
        <v>122966</v>
      </c>
      <c r="M260">
        <v>144343</v>
      </c>
      <c r="N260">
        <v>156636</v>
      </c>
      <c r="O260">
        <v>126030</v>
      </c>
      <c r="P260">
        <v>122977</v>
      </c>
      <c r="Q260">
        <v>138901</v>
      </c>
      <c r="R260">
        <v>150835</v>
      </c>
      <c r="S260">
        <v>146712</v>
      </c>
      <c r="T260">
        <v>129359</v>
      </c>
      <c r="U260">
        <v>110469</v>
      </c>
      <c r="V260">
        <v>102734</v>
      </c>
      <c r="W260">
        <v>114285</v>
      </c>
      <c r="X260">
        <v>117719</v>
      </c>
      <c r="Y260">
        <v>127484</v>
      </c>
      <c r="Z260">
        <v>124241</v>
      </c>
      <c r="AA260">
        <v>115778</v>
      </c>
      <c r="AB260">
        <v>132276</v>
      </c>
      <c r="AC260">
        <v>132008</v>
      </c>
      <c r="AD260">
        <v>128061</v>
      </c>
      <c r="AE260">
        <v>139776</v>
      </c>
      <c r="AF260">
        <v>143043</v>
      </c>
      <c r="AG260">
        <v>150309</v>
      </c>
      <c r="AH260">
        <v>130989</v>
      </c>
      <c r="AI260">
        <v>126537</v>
      </c>
      <c r="AJ260">
        <v>138853</v>
      </c>
      <c r="AK260">
        <v>135719</v>
      </c>
      <c r="AL260">
        <v>142876</v>
      </c>
      <c r="AM260">
        <v>147126</v>
      </c>
      <c r="AN260">
        <v>170911</v>
      </c>
      <c r="AO260">
        <v>189001</v>
      </c>
      <c r="AP260">
        <v>216708</v>
      </c>
      <c r="AQ260">
        <v>205613</v>
      </c>
      <c r="AR260">
        <v>214888</v>
      </c>
      <c r="AS260">
        <v>224974</v>
      </c>
      <c r="AT260">
        <v>231835</v>
      </c>
      <c r="AU260">
        <v>234941</v>
      </c>
      <c r="AV260">
        <v>240771</v>
      </c>
      <c r="AW260">
        <v>245070</v>
      </c>
      <c r="AX260">
        <v>243060</v>
      </c>
      <c r="AY260">
        <v>255822</v>
      </c>
      <c r="AZ260">
        <v>263281</v>
      </c>
      <c r="BA260">
        <v>265376</v>
      </c>
      <c r="BB260">
        <v>267879</v>
      </c>
      <c r="BC260">
        <v>237360</v>
      </c>
      <c r="BD260">
        <v>254512</v>
      </c>
      <c r="BE260">
        <v>255174</v>
      </c>
      <c r="BF260">
        <v>257797</v>
      </c>
      <c r="BG260">
        <v>259091</v>
      </c>
      <c r="BH260">
        <v>9273822</v>
      </c>
    </row>
    <row r="261" spans="1:60" x14ac:dyDescent="0.2">
      <c r="A261" s="2" t="s">
        <v>485</v>
      </c>
      <c r="B261">
        <v>319009390</v>
      </c>
      <c r="C261">
        <v>333296367</v>
      </c>
      <c r="D261">
        <v>350542995</v>
      </c>
      <c r="E261">
        <v>357944408</v>
      </c>
      <c r="F261">
        <v>375451069</v>
      </c>
      <c r="G261">
        <v>391581066</v>
      </c>
      <c r="H261">
        <v>409815231</v>
      </c>
      <c r="I261">
        <v>423306325</v>
      </c>
      <c r="J261">
        <v>431110880</v>
      </c>
      <c r="K261">
        <v>447595028</v>
      </c>
      <c r="L261">
        <v>465578774</v>
      </c>
      <c r="M261">
        <v>478102537</v>
      </c>
      <c r="N261">
        <v>482361511</v>
      </c>
      <c r="O261">
        <v>506821541</v>
      </c>
      <c r="P261">
        <v>514693977</v>
      </c>
      <c r="Q261">
        <v>527393789</v>
      </c>
      <c r="R261">
        <v>544703548</v>
      </c>
      <c r="S261">
        <v>566325095</v>
      </c>
      <c r="T261">
        <v>589436401</v>
      </c>
      <c r="U261">
        <v>606650555</v>
      </c>
      <c r="V261">
        <v>617801935</v>
      </c>
      <c r="W261">
        <v>623755010</v>
      </c>
      <c r="X261">
        <v>643566747</v>
      </c>
      <c r="Y261">
        <v>661584819</v>
      </c>
      <c r="Z261">
        <v>683080647</v>
      </c>
      <c r="AA261">
        <v>703230323</v>
      </c>
      <c r="AB261">
        <v>727757939</v>
      </c>
      <c r="AC261">
        <v>753767798</v>
      </c>
      <c r="AD261">
        <v>764294829</v>
      </c>
      <c r="AE261">
        <v>789882553</v>
      </c>
      <c r="AF261">
        <v>811336972</v>
      </c>
      <c r="AG261">
        <v>831092582</v>
      </c>
      <c r="AH261">
        <v>853336460</v>
      </c>
      <c r="AI261">
        <v>879632337</v>
      </c>
      <c r="AJ261">
        <v>919407150</v>
      </c>
      <c r="AK261">
        <v>912765138</v>
      </c>
      <c r="AL261">
        <v>949799080</v>
      </c>
      <c r="AM261">
        <v>985514196</v>
      </c>
      <c r="AN261">
        <v>1012893010</v>
      </c>
      <c r="AO261">
        <v>1021636169</v>
      </c>
      <c r="AP261">
        <v>1035803468</v>
      </c>
      <c r="AQ261">
        <v>1066427025</v>
      </c>
      <c r="AR261">
        <v>1088269982</v>
      </c>
      <c r="AS261">
        <v>1112864697</v>
      </c>
      <c r="AT261">
        <v>1138716047</v>
      </c>
      <c r="AU261">
        <v>1164719016</v>
      </c>
      <c r="AV261">
        <v>1193417430</v>
      </c>
      <c r="AW261">
        <v>1230842857</v>
      </c>
      <c r="AX261">
        <v>1254589681</v>
      </c>
      <c r="AY261">
        <v>1289453194</v>
      </c>
      <c r="AZ261">
        <v>1311248120</v>
      </c>
      <c r="BA261">
        <v>1345667694</v>
      </c>
      <c r="BB261">
        <v>1375066880</v>
      </c>
      <c r="BC261">
        <v>1400274713</v>
      </c>
      <c r="BD261">
        <v>1426567131</v>
      </c>
      <c r="BE261">
        <v>1444850078</v>
      </c>
      <c r="BF261">
        <v>1468627378</v>
      </c>
      <c r="BG261">
        <v>1503073548</v>
      </c>
      <c r="BH261">
        <v>48118335120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FF5D-49F4-7541-9C7B-60A335E4FE47}">
  <dimension ref="A1:G13562"/>
  <sheetViews>
    <sheetView tabSelected="1" topLeftCell="A13342" zoomScale="68" zoomScaleNormal="81" workbookViewId="0">
      <selection activeCell="H13571" sqref="H13571"/>
    </sheetView>
  </sheetViews>
  <sheetFormatPr baseColWidth="10" defaultRowHeight="16" x14ac:dyDescent="0.2"/>
  <cols>
    <col min="1" max="1" width="35.5" bestFit="1" customWidth="1"/>
    <col min="2" max="2" width="11" bestFit="1" customWidth="1"/>
    <col min="3" max="3" width="7.33203125" bestFit="1" customWidth="1"/>
    <col min="4" max="4" width="5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491</v>
      </c>
      <c r="E1" t="s">
        <v>492</v>
      </c>
    </row>
    <row r="2" spans="1:5" hidden="1" x14ac:dyDescent="0.2">
      <c r="A2" t="s">
        <v>3</v>
      </c>
      <c r="B2" t="s">
        <v>4</v>
      </c>
      <c r="C2">
        <v>1961</v>
      </c>
      <c r="D2">
        <v>129420</v>
      </c>
    </row>
    <row r="3" spans="1:5" hidden="1" x14ac:dyDescent="0.2">
      <c r="A3" t="s">
        <v>3</v>
      </c>
      <c r="B3" t="s">
        <v>4</v>
      </c>
      <c r="C3">
        <v>1962</v>
      </c>
      <c r="D3">
        <v>132206</v>
      </c>
    </row>
    <row r="4" spans="1:5" hidden="1" x14ac:dyDescent="0.2">
      <c r="A4" t="s">
        <v>3</v>
      </c>
      <c r="B4" t="s">
        <v>4</v>
      </c>
      <c r="C4">
        <v>1963</v>
      </c>
      <c r="D4">
        <v>138971</v>
      </c>
    </row>
    <row r="5" spans="1:5" hidden="1" x14ac:dyDescent="0.2">
      <c r="A5" t="s">
        <v>3</v>
      </c>
      <c r="B5" t="s">
        <v>4</v>
      </c>
      <c r="C5">
        <v>1964</v>
      </c>
      <c r="D5">
        <v>143830</v>
      </c>
    </row>
    <row r="6" spans="1:5" hidden="1" x14ac:dyDescent="0.2">
      <c r="A6" t="s">
        <v>3</v>
      </c>
      <c r="B6" t="s">
        <v>4</v>
      </c>
      <c r="C6">
        <v>1965</v>
      </c>
      <c r="D6">
        <v>150195</v>
      </c>
    </row>
    <row r="7" spans="1:5" hidden="1" x14ac:dyDescent="0.2">
      <c r="A7" t="s">
        <v>3</v>
      </c>
      <c r="B7" t="s">
        <v>4</v>
      </c>
      <c r="C7">
        <v>1966</v>
      </c>
      <c r="D7">
        <v>175210</v>
      </c>
    </row>
    <row r="8" spans="1:5" hidden="1" x14ac:dyDescent="0.2">
      <c r="A8" t="s">
        <v>3</v>
      </c>
      <c r="B8" t="s">
        <v>4</v>
      </c>
      <c r="C8">
        <v>1967</v>
      </c>
      <c r="D8">
        <v>184232</v>
      </c>
    </row>
    <row r="9" spans="1:5" hidden="1" x14ac:dyDescent="0.2">
      <c r="A9" t="s">
        <v>3</v>
      </c>
      <c r="B9" t="s">
        <v>4</v>
      </c>
      <c r="C9">
        <v>1968</v>
      </c>
      <c r="D9">
        <v>201632</v>
      </c>
    </row>
    <row r="10" spans="1:5" hidden="1" x14ac:dyDescent="0.2">
      <c r="A10" t="s">
        <v>3</v>
      </c>
      <c r="B10" t="s">
        <v>4</v>
      </c>
      <c r="C10">
        <v>1969</v>
      </c>
      <c r="D10">
        <v>202232</v>
      </c>
    </row>
    <row r="11" spans="1:5" hidden="1" x14ac:dyDescent="0.2">
      <c r="A11" t="s">
        <v>3</v>
      </c>
      <c r="B11" t="s">
        <v>4</v>
      </c>
      <c r="C11">
        <v>1970</v>
      </c>
      <c r="D11">
        <v>189120</v>
      </c>
    </row>
    <row r="12" spans="1:5" hidden="1" x14ac:dyDescent="0.2">
      <c r="A12" t="s">
        <v>3</v>
      </c>
      <c r="B12" t="s">
        <v>4</v>
      </c>
      <c r="C12">
        <v>1971</v>
      </c>
      <c r="D12">
        <v>191268</v>
      </c>
    </row>
    <row r="13" spans="1:5" hidden="1" x14ac:dyDescent="0.2">
      <c r="A13" t="s">
        <v>3</v>
      </c>
      <c r="B13" t="s">
        <v>4</v>
      </c>
      <c r="C13">
        <v>1972</v>
      </c>
      <c r="D13">
        <v>170956</v>
      </c>
    </row>
    <row r="14" spans="1:5" hidden="1" x14ac:dyDescent="0.2">
      <c r="A14" t="s">
        <v>3</v>
      </c>
      <c r="B14" t="s">
        <v>4</v>
      </c>
      <c r="C14">
        <v>1973</v>
      </c>
      <c r="D14">
        <v>185106</v>
      </c>
    </row>
    <row r="15" spans="1:5" hidden="1" x14ac:dyDescent="0.2">
      <c r="A15" t="s">
        <v>3</v>
      </c>
      <c r="B15" t="s">
        <v>4</v>
      </c>
      <c r="C15">
        <v>1974</v>
      </c>
      <c r="D15">
        <v>191306</v>
      </c>
    </row>
    <row r="16" spans="1:5" hidden="1" x14ac:dyDescent="0.2">
      <c r="A16" t="s">
        <v>3</v>
      </c>
      <c r="B16" t="s">
        <v>4</v>
      </c>
      <c r="C16">
        <v>1975</v>
      </c>
      <c r="D16">
        <v>197928</v>
      </c>
    </row>
    <row r="17" spans="1:4" hidden="1" x14ac:dyDescent="0.2">
      <c r="A17" t="s">
        <v>3</v>
      </c>
      <c r="B17" t="s">
        <v>4</v>
      </c>
      <c r="C17">
        <v>1976</v>
      </c>
      <c r="D17">
        <v>222428</v>
      </c>
    </row>
    <row r="18" spans="1:4" hidden="1" x14ac:dyDescent="0.2">
      <c r="A18" t="s">
        <v>3</v>
      </c>
      <c r="B18" t="s">
        <v>4</v>
      </c>
      <c r="C18">
        <v>1977</v>
      </c>
      <c r="D18">
        <v>228988</v>
      </c>
    </row>
    <row r="19" spans="1:4" hidden="1" x14ac:dyDescent="0.2">
      <c r="A19" t="s">
        <v>3</v>
      </c>
      <c r="B19" t="s">
        <v>4</v>
      </c>
      <c r="C19">
        <v>1978</v>
      </c>
      <c r="D19">
        <v>234460</v>
      </c>
    </row>
    <row r="20" spans="1:4" hidden="1" x14ac:dyDescent="0.2">
      <c r="A20" t="s">
        <v>3</v>
      </c>
      <c r="B20" t="s">
        <v>4</v>
      </c>
      <c r="C20">
        <v>1979</v>
      </c>
      <c r="D20">
        <v>234718</v>
      </c>
    </row>
    <row r="21" spans="1:4" hidden="1" x14ac:dyDescent="0.2">
      <c r="A21" t="s">
        <v>3</v>
      </c>
      <c r="B21" t="s">
        <v>4</v>
      </c>
      <c r="C21">
        <v>1980</v>
      </c>
      <c r="D21">
        <v>238810</v>
      </c>
    </row>
    <row r="22" spans="1:4" hidden="1" x14ac:dyDescent="0.2">
      <c r="A22" t="s">
        <v>3</v>
      </c>
      <c r="B22" t="s">
        <v>4</v>
      </c>
      <c r="C22">
        <v>1981</v>
      </c>
      <c r="D22">
        <v>245770</v>
      </c>
    </row>
    <row r="23" spans="1:4" hidden="1" x14ac:dyDescent="0.2">
      <c r="A23" t="s">
        <v>3</v>
      </c>
      <c r="B23" t="s">
        <v>4</v>
      </c>
      <c r="C23">
        <v>1982</v>
      </c>
      <c r="D23">
        <v>248550</v>
      </c>
    </row>
    <row r="24" spans="1:4" hidden="1" x14ac:dyDescent="0.2">
      <c r="A24" t="s">
        <v>3</v>
      </c>
      <c r="B24" t="s">
        <v>4</v>
      </c>
      <c r="C24">
        <v>1983</v>
      </c>
      <c r="D24">
        <v>237481</v>
      </c>
    </row>
    <row r="25" spans="1:4" hidden="1" x14ac:dyDescent="0.2">
      <c r="A25" t="s">
        <v>3</v>
      </c>
      <c r="B25" t="s">
        <v>4</v>
      </c>
      <c r="C25">
        <v>1984</v>
      </c>
      <c r="D25">
        <v>225941</v>
      </c>
    </row>
    <row r="26" spans="1:4" hidden="1" x14ac:dyDescent="0.2">
      <c r="A26" t="s">
        <v>3</v>
      </c>
      <c r="B26" t="s">
        <v>4</v>
      </c>
      <c r="C26">
        <v>1985</v>
      </c>
      <c r="D26">
        <v>208920</v>
      </c>
    </row>
    <row r="27" spans="1:4" hidden="1" x14ac:dyDescent="0.2">
      <c r="A27" t="s">
        <v>3</v>
      </c>
      <c r="B27" t="s">
        <v>4</v>
      </c>
      <c r="C27">
        <v>1986</v>
      </c>
      <c r="D27">
        <v>194840</v>
      </c>
    </row>
    <row r="28" spans="1:4" hidden="1" x14ac:dyDescent="0.2">
      <c r="A28" t="s">
        <v>3</v>
      </c>
      <c r="B28" t="s">
        <v>4</v>
      </c>
      <c r="C28">
        <v>1987</v>
      </c>
      <c r="D28">
        <v>204440</v>
      </c>
    </row>
    <row r="29" spans="1:4" hidden="1" x14ac:dyDescent="0.2">
      <c r="A29" t="s">
        <v>3</v>
      </c>
      <c r="B29" t="s">
        <v>4</v>
      </c>
      <c r="C29">
        <v>1988</v>
      </c>
      <c r="D29">
        <v>213540</v>
      </c>
    </row>
    <row r="30" spans="1:4" hidden="1" x14ac:dyDescent="0.2">
      <c r="A30" t="s">
        <v>3</v>
      </c>
      <c r="B30" t="s">
        <v>4</v>
      </c>
      <c r="C30">
        <v>1989</v>
      </c>
      <c r="D30">
        <v>221560</v>
      </c>
    </row>
    <row r="31" spans="1:4" hidden="1" x14ac:dyDescent="0.2">
      <c r="A31" t="s">
        <v>3</v>
      </c>
      <c r="B31" t="s">
        <v>4</v>
      </c>
      <c r="C31">
        <v>1990</v>
      </c>
      <c r="D31">
        <v>255032</v>
      </c>
    </row>
    <row r="32" spans="1:4" hidden="1" x14ac:dyDescent="0.2">
      <c r="A32" t="s">
        <v>3</v>
      </c>
      <c r="B32" t="s">
        <v>4</v>
      </c>
      <c r="C32">
        <v>1991</v>
      </c>
      <c r="D32">
        <v>247045</v>
      </c>
    </row>
    <row r="33" spans="1:4" hidden="1" x14ac:dyDescent="0.2">
      <c r="A33" t="s">
        <v>3</v>
      </c>
      <c r="B33" t="s">
        <v>4</v>
      </c>
      <c r="C33">
        <v>1992</v>
      </c>
      <c r="D33">
        <v>242563</v>
      </c>
    </row>
    <row r="34" spans="1:4" hidden="1" x14ac:dyDescent="0.2">
      <c r="A34" t="s">
        <v>3</v>
      </c>
      <c r="B34" t="s">
        <v>4</v>
      </c>
      <c r="C34">
        <v>1993</v>
      </c>
      <c r="D34">
        <v>251821</v>
      </c>
    </row>
    <row r="35" spans="1:4" hidden="1" x14ac:dyDescent="0.2">
      <c r="A35" t="s">
        <v>3</v>
      </c>
      <c r="B35" t="s">
        <v>4</v>
      </c>
      <c r="C35">
        <v>1994</v>
      </c>
      <c r="D35">
        <v>270378</v>
      </c>
    </row>
    <row r="36" spans="1:4" hidden="1" x14ac:dyDescent="0.2">
      <c r="A36" t="s">
        <v>3</v>
      </c>
      <c r="B36" t="s">
        <v>4</v>
      </c>
      <c r="C36">
        <v>1995</v>
      </c>
      <c r="D36">
        <v>287096</v>
      </c>
    </row>
    <row r="37" spans="1:4" hidden="1" x14ac:dyDescent="0.2">
      <c r="A37" t="s">
        <v>3</v>
      </c>
      <c r="B37" t="s">
        <v>4</v>
      </c>
      <c r="C37">
        <v>1996</v>
      </c>
      <c r="D37">
        <v>312194</v>
      </c>
    </row>
    <row r="38" spans="1:4" hidden="1" x14ac:dyDescent="0.2">
      <c r="A38" t="s">
        <v>3</v>
      </c>
      <c r="B38" t="s">
        <v>4</v>
      </c>
      <c r="C38">
        <v>1997</v>
      </c>
      <c r="D38">
        <v>341132</v>
      </c>
    </row>
    <row r="39" spans="1:4" hidden="1" x14ac:dyDescent="0.2">
      <c r="A39" t="s">
        <v>3</v>
      </c>
      <c r="B39" t="s">
        <v>4</v>
      </c>
      <c r="C39">
        <v>1998</v>
      </c>
      <c r="D39">
        <v>371850</v>
      </c>
    </row>
    <row r="40" spans="1:4" hidden="1" x14ac:dyDescent="0.2">
      <c r="A40" t="s">
        <v>3</v>
      </c>
      <c r="B40" t="s">
        <v>4</v>
      </c>
      <c r="C40">
        <v>1999</v>
      </c>
      <c r="D40">
        <v>366988</v>
      </c>
    </row>
    <row r="41" spans="1:4" hidden="1" x14ac:dyDescent="0.2">
      <c r="A41" t="s">
        <v>3</v>
      </c>
      <c r="B41" t="s">
        <v>4</v>
      </c>
      <c r="C41">
        <v>2000</v>
      </c>
      <c r="D41">
        <v>320785</v>
      </c>
    </row>
    <row r="42" spans="1:4" hidden="1" x14ac:dyDescent="0.2">
      <c r="A42" t="s">
        <v>3</v>
      </c>
      <c r="B42" t="s">
        <v>4</v>
      </c>
      <c r="C42">
        <v>2001</v>
      </c>
      <c r="D42">
        <v>278743</v>
      </c>
    </row>
    <row r="43" spans="1:4" hidden="1" x14ac:dyDescent="0.2">
      <c r="A43" t="s">
        <v>3</v>
      </c>
      <c r="B43" t="s">
        <v>4</v>
      </c>
      <c r="C43">
        <v>2002</v>
      </c>
      <c r="D43">
        <v>304321</v>
      </c>
    </row>
    <row r="44" spans="1:4" hidden="1" x14ac:dyDescent="0.2">
      <c r="A44" t="s">
        <v>3</v>
      </c>
      <c r="B44" t="s">
        <v>4</v>
      </c>
      <c r="C44">
        <v>2003</v>
      </c>
      <c r="D44">
        <v>298619</v>
      </c>
    </row>
    <row r="45" spans="1:4" hidden="1" x14ac:dyDescent="0.2">
      <c r="A45" t="s">
        <v>3</v>
      </c>
      <c r="B45" t="s">
        <v>4</v>
      </c>
      <c r="C45">
        <v>2004</v>
      </c>
      <c r="D45">
        <v>322977</v>
      </c>
    </row>
    <row r="46" spans="1:4" hidden="1" x14ac:dyDescent="0.2">
      <c r="A46" t="s">
        <v>3</v>
      </c>
      <c r="B46" t="s">
        <v>4</v>
      </c>
      <c r="C46">
        <v>2005</v>
      </c>
      <c r="D46">
        <v>318615</v>
      </c>
    </row>
    <row r="47" spans="1:4" hidden="1" x14ac:dyDescent="0.2">
      <c r="A47" t="s">
        <v>3</v>
      </c>
      <c r="B47" t="s">
        <v>4</v>
      </c>
      <c r="C47">
        <v>2006</v>
      </c>
      <c r="D47">
        <v>272400</v>
      </c>
    </row>
    <row r="48" spans="1:4" hidden="1" x14ac:dyDescent="0.2">
      <c r="A48" t="s">
        <v>3</v>
      </c>
      <c r="B48" t="s">
        <v>4</v>
      </c>
      <c r="C48">
        <v>2007</v>
      </c>
      <c r="D48">
        <v>267240</v>
      </c>
    </row>
    <row r="49" spans="1:4" hidden="1" x14ac:dyDescent="0.2">
      <c r="A49" t="s">
        <v>3</v>
      </c>
      <c r="B49" t="s">
        <v>4</v>
      </c>
      <c r="C49">
        <v>2008</v>
      </c>
      <c r="D49">
        <v>294060</v>
      </c>
    </row>
    <row r="50" spans="1:4" hidden="1" x14ac:dyDescent="0.2">
      <c r="A50" t="s">
        <v>3</v>
      </c>
      <c r="B50" t="s">
        <v>4</v>
      </c>
      <c r="C50">
        <v>2009</v>
      </c>
      <c r="D50">
        <v>304340</v>
      </c>
    </row>
    <row r="51" spans="1:4" hidden="1" x14ac:dyDescent="0.2">
      <c r="A51" t="s">
        <v>3</v>
      </c>
      <c r="B51" t="s">
        <v>4</v>
      </c>
      <c r="C51">
        <v>2010</v>
      </c>
      <c r="D51">
        <v>328160</v>
      </c>
    </row>
    <row r="52" spans="1:4" hidden="1" x14ac:dyDescent="0.2">
      <c r="A52" t="s">
        <v>3</v>
      </c>
      <c r="B52" t="s">
        <v>4</v>
      </c>
      <c r="C52">
        <v>2011</v>
      </c>
      <c r="D52">
        <v>335664</v>
      </c>
    </row>
    <row r="53" spans="1:4" hidden="1" x14ac:dyDescent="0.2">
      <c r="A53" t="s">
        <v>3</v>
      </c>
      <c r="B53" t="s">
        <v>4</v>
      </c>
      <c r="C53">
        <v>2012</v>
      </c>
      <c r="D53">
        <v>330600</v>
      </c>
    </row>
    <row r="54" spans="1:4" hidden="1" x14ac:dyDescent="0.2">
      <c r="A54" t="s">
        <v>3</v>
      </c>
      <c r="B54" t="s">
        <v>4</v>
      </c>
      <c r="C54">
        <v>2013</v>
      </c>
      <c r="D54">
        <v>322110</v>
      </c>
    </row>
    <row r="55" spans="1:4" hidden="1" x14ac:dyDescent="0.2">
      <c r="A55" t="s">
        <v>3</v>
      </c>
      <c r="B55" t="s">
        <v>4</v>
      </c>
      <c r="C55">
        <v>2014</v>
      </c>
      <c r="D55">
        <v>322783</v>
      </c>
    </row>
    <row r="56" spans="1:4" hidden="1" x14ac:dyDescent="0.2">
      <c r="A56" t="s">
        <v>3</v>
      </c>
      <c r="B56" t="s">
        <v>4</v>
      </c>
      <c r="C56">
        <v>2015</v>
      </c>
      <c r="D56">
        <v>325669</v>
      </c>
    </row>
    <row r="57" spans="1:4" hidden="1" x14ac:dyDescent="0.2">
      <c r="A57" t="s">
        <v>3</v>
      </c>
      <c r="B57" t="s">
        <v>4</v>
      </c>
      <c r="C57">
        <v>2016</v>
      </c>
      <c r="D57">
        <v>323671</v>
      </c>
    </row>
    <row r="58" spans="1:4" hidden="1" x14ac:dyDescent="0.2">
      <c r="A58" t="s">
        <v>3</v>
      </c>
      <c r="B58" t="s">
        <v>4</v>
      </c>
      <c r="C58">
        <v>2017</v>
      </c>
      <c r="D58">
        <v>325692</v>
      </c>
    </row>
    <row r="59" spans="1:4" hidden="1" x14ac:dyDescent="0.2">
      <c r="A59" t="s">
        <v>3</v>
      </c>
      <c r="B59" t="s">
        <v>4</v>
      </c>
      <c r="C59">
        <v>2018</v>
      </c>
      <c r="D59">
        <v>330636</v>
      </c>
    </row>
    <row r="60" spans="1:4" hidden="1" x14ac:dyDescent="0.2">
      <c r="A60" t="s">
        <v>5</v>
      </c>
      <c r="B60" t="s">
        <v>6</v>
      </c>
      <c r="C60">
        <v>1961</v>
      </c>
      <c r="D60">
        <v>3910553</v>
      </c>
    </row>
    <row r="61" spans="1:4" hidden="1" x14ac:dyDescent="0.2">
      <c r="A61" t="s">
        <v>5</v>
      </c>
      <c r="B61" t="s">
        <v>6</v>
      </c>
      <c r="C61">
        <v>1962</v>
      </c>
      <c r="D61">
        <v>3958199</v>
      </c>
    </row>
    <row r="62" spans="1:4" hidden="1" x14ac:dyDescent="0.2">
      <c r="A62" t="s">
        <v>5</v>
      </c>
      <c r="B62" t="s">
        <v>6</v>
      </c>
      <c r="C62">
        <v>1963</v>
      </c>
      <c r="D62">
        <v>4055863</v>
      </c>
    </row>
    <row r="63" spans="1:4" hidden="1" x14ac:dyDescent="0.2">
      <c r="A63" t="s">
        <v>5</v>
      </c>
      <c r="B63" t="s">
        <v>6</v>
      </c>
      <c r="C63">
        <v>1964</v>
      </c>
      <c r="D63">
        <v>4213159</v>
      </c>
    </row>
    <row r="64" spans="1:4" hidden="1" x14ac:dyDescent="0.2">
      <c r="A64" t="s">
        <v>5</v>
      </c>
      <c r="B64" t="s">
        <v>6</v>
      </c>
      <c r="C64">
        <v>1965</v>
      </c>
      <c r="D64">
        <v>4343656</v>
      </c>
    </row>
    <row r="65" spans="1:4" hidden="1" x14ac:dyDescent="0.2">
      <c r="A65" t="s">
        <v>5</v>
      </c>
      <c r="B65" t="s">
        <v>6</v>
      </c>
      <c r="C65">
        <v>1966</v>
      </c>
      <c r="D65">
        <v>4498246</v>
      </c>
    </row>
    <row r="66" spans="1:4" hidden="1" x14ac:dyDescent="0.2">
      <c r="A66" t="s">
        <v>5</v>
      </c>
      <c r="B66" t="s">
        <v>6</v>
      </c>
      <c r="C66">
        <v>1967</v>
      </c>
      <c r="D66">
        <v>4592815</v>
      </c>
    </row>
    <row r="67" spans="1:4" hidden="1" x14ac:dyDescent="0.2">
      <c r="A67" t="s">
        <v>5</v>
      </c>
      <c r="B67" t="s">
        <v>6</v>
      </c>
      <c r="C67">
        <v>1968</v>
      </c>
      <c r="D67">
        <v>4766800</v>
      </c>
    </row>
    <row r="68" spans="1:4" hidden="1" x14ac:dyDescent="0.2">
      <c r="A68" t="s">
        <v>5</v>
      </c>
      <c r="B68" t="s">
        <v>6</v>
      </c>
      <c r="C68">
        <v>1969</v>
      </c>
      <c r="D68">
        <v>4970485</v>
      </c>
    </row>
    <row r="69" spans="1:4" hidden="1" x14ac:dyDescent="0.2">
      <c r="A69" t="s">
        <v>5</v>
      </c>
      <c r="B69" t="s">
        <v>6</v>
      </c>
      <c r="C69">
        <v>1970</v>
      </c>
      <c r="D69">
        <v>5069832</v>
      </c>
    </row>
    <row r="70" spans="1:4" hidden="1" x14ac:dyDescent="0.2">
      <c r="A70" t="s">
        <v>5</v>
      </c>
      <c r="B70" t="s">
        <v>6</v>
      </c>
      <c r="C70">
        <v>1971</v>
      </c>
      <c r="D70">
        <v>5137327</v>
      </c>
    </row>
    <row r="71" spans="1:4" hidden="1" x14ac:dyDescent="0.2">
      <c r="A71" t="s">
        <v>5</v>
      </c>
      <c r="B71" t="s">
        <v>6</v>
      </c>
      <c r="C71">
        <v>1972</v>
      </c>
      <c r="D71">
        <v>5299432</v>
      </c>
    </row>
    <row r="72" spans="1:4" hidden="1" x14ac:dyDescent="0.2">
      <c r="A72" t="s">
        <v>5</v>
      </c>
      <c r="B72" t="s">
        <v>6</v>
      </c>
      <c r="C72">
        <v>1973</v>
      </c>
      <c r="D72">
        <v>5383961</v>
      </c>
    </row>
    <row r="73" spans="1:4" hidden="1" x14ac:dyDescent="0.2">
      <c r="A73" t="s">
        <v>5</v>
      </c>
      <c r="B73" t="s">
        <v>6</v>
      </c>
      <c r="C73">
        <v>1974</v>
      </c>
      <c r="D73">
        <v>5406067</v>
      </c>
    </row>
    <row r="74" spans="1:4" hidden="1" x14ac:dyDescent="0.2">
      <c r="A74" t="s">
        <v>5</v>
      </c>
      <c r="B74" t="s">
        <v>6</v>
      </c>
      <c r="C74">
        <v>1975</v>
      </c>
      <c r="D74">
        <v>5474628</v>
      </c>
    </row>
    <row r="75" spans="1:4" hidden="1" x14ac:dyDescent="0.2">
      <c r="A75" t="s">
        <v>5</v>
      </c>
      <c r="B75" t="s">
        <v>6</v>
      </c>
      <c r="C75">
        <v>1976</v>
      </c>
      <c r="D75">
        <v>5726026</v>
      </c>
    </row>
    <row r="76" spans="1:4" hidden="1" x14ac:dyDescent="0.2">
      <c r="A76" t="s">
        <v>5</v>
      </c>
      <c r="B76" t="s">
        <v>6</v>
      </c>
      <c r="C76">
        <v>1977</v>
      </c>
      <c r="D76">
        <v>5999277</v>
      </c>
    </row>
    <row r="77" spans="1:4" hidden="1" x14ac:dyDescent="0.2">
      <c r="A77" t="s">
        <v>5</v>
      </c>
      <c r="B77" t="s">
        <v>6</v>
      </c>
      <c r="C77">
        <v>1978</v>
      </c>
      <c r="D77">
        <v>6310124</v>
      </c>
    </row>
    <row r="78" spans="1:4" hidden="1" x14ac:dyDescent="0.2">
      <c r="A78" t="s">
        <v>5</v>
      </c>
      <c r="B78" t="s">
        <v>6</v>
      </c>
      <c r="C78">
        <v>1979</v>
      </c>
      <c r="D78">
        <v>6485093</v>
      </c>
    </row>
    <row r="79" spans="1:4" hidden="1" x14ac:dyDescent="0.2">
      <c r="A79" t="s">
        <v>5</v>
      </c>
      <c r="B79" t="s">
        <v>6</v>
      </c>
      <c r="C79">
        <v>1980</v>
      </c>
      <c r="D79">
        <v>6690227</v>
      </c>
    </row>
    <row r="80" spans="1:4" hidden="1" x14ac:dyDescent="0.2">
      <c r="A80" t="s">
        <v>5</v>
      </c>
      <c r="B80" t="s">
        <v>6</v>
      </c>
      <c r="C80">
        <v>1981</v>
      </c>
      <c r="D80">
        <v>6799643</v>
      </c>
    </row>
    <row r="81" spans="1:4" hidden="1" x14ac:dyDescent="0.2">
      <c r="A81" t="s">
        <v>5</v>
      </c>
      <c r="B81" t="s">
        <v>6</v>
      </c>
      <c r="C81">
        <v>1982</v>
      </c>
      <c r="D81">
        <v>7039035</v>
      </c>
    </row>
    <row r="82" spans="1:4" hidden="1" x14ac:dyDescent="0.2">
      <c r="A82" t="s">
        <v>5</v>
      </c>
      <c r="B82" t="s">
        <v>6</v>
      </c>
      <c r="C82">
        <v>1983</v>
      </c>
      <c r="D82">
        <v>7287040</v>
      </c>
    </row>
    <row r="83" spans="1:4" hidden="1" x14ac:dyDescent="0.2">
      <c r="A83" t="s">
        <v>5</v>
      </c>
      <c r="B83" t="s">
        <v>6</v>
      </c>
      <c r="C83">
        <v>1984</v>
      </c>
      <c r="D83">
        <v>7521361</v>
      </c>
    </row>
    <row r="84" spans="1:4" hidden="1" x14ac:dyDescent="0.2">
      <c r="A84" t="s">
        <v>5</v>
      </c>
      <c r="B84" t="s">
        <v>6</v>
      </c>
      <c r="C84">
        <v>1985</v>
      </c>
      <c r="D84">
        <v>7679105</v>
      </c>
    </row>
    <row r="85" spans="1:4" hidden="1" x14ac:dyDescent="0.2">
      <c r="A85" t="s">
        <v>5</v>
      </c>
      <c r="B85" t="s">
        <v>6</v>
      </c>
      <c r="C85">
        <v>1986</v>
      </c>
      <c r="D85">
        <v>7709537</v>
      </c>
    </row>
    <row r="86" spans="1:4" hidden="1" x14ac:dyDescent="0.2">
      <c r="A86" t="s">
        <v>5</v>
      </c>
      <c r="B86" t="s">
        <v>6</v>
      </c>
      <c r="C86">
        <v>1987</v>
      </c>
      <c r="D86">
        <v>7879894</v>
      </c>
    </row>
    <row r="87" spans="1:4" hidden="1" x14ac:dyDescent="0.2">
      <c r="A87" t="s">
        <v>5</v>
      </c>
      <c r="B87" t="s">
        <v>6</v>
      </c>
      <c r="C87">
        <v>1988</v>
      </c>
      <c r="D87">
        <v>8060475</v>
      </c>
    </row>
    <row r="88" spans="1:4" hidden="1" x14ac:dyDescent="0.2">
      <c r="A88" t="s">
        <v>5</v>
      </c>
      <c r="B88" t="s">
        <v>6</v>
      </c>
      <c r="C88">
        <v>1989</v>
      </c>
      <c r="D88">
        <v>8352350</v>
      </c>
    </row>
    <row r="89" spans="1:4" hidden="1" x14ac:dyDescent="0.2">
      <c r="A89" t="s">
        <v>5</v>
      </c>
      <c r="B89" t="s">
        <v>6</v>
      </c>
      <c r="C89">
        <v>1990</v>
      </c>
      <c r="D89">
        <v>8784645</v>
      </c>
    </row>
    <row r="90" spans="1:4" hidden="1" x14ac:dyDescent="0.2">
      <c r="A90" t="s">
        <v>5</v>
      </c>
      <c r="B90" t="s">
        <v>6</v>
      </c>
      <c r="C90">
        <v>1991</v>
      </c>
      <c r="D90">
        <v>9209244</v>
      </c>
    </row>
    <row r="91" spans="1:4" hidden="1" x14ac:dyDescent="0.2">
      <c r="A91" t="s">
        <v>5</v>
      </c>
      <c r="B91" t="s">
        <v>6</v>
      </c>
      <c r="C91">
        <v>1992</v>
      </c>
      <c r="D91">
        <v>9372378</v>
      </c>
    </row>
    <row r="92" spans="1:4" hidden="1" x14ac:dyDescent="0.2">
      <c r="A92" t="s">
        <v>5</v>
      </c>
      <c r="B92" t="s">
        <v>6</v>
      </c>
      <c r="C92">
        <v>1993</v>
      </c>
      <c r="D92">
        <v>9397622</v>
      </c>
    </row>
    <row r="93" spans="1:4" hidden="1" x14ac:dyDescent="0.2">
      <c r="A93" t="s">
        <v>5</v>
      </c>
      <c r="B93" t="s">
        <v>6</v>
      </c>
      <c r="C93">
        <v>1994</v>
      </c>
      <c r="D93">
        <v>9507925</v>
      </c>
    </row>
    <row r="94" spans="1:4" hidden="1" x14ac:dyDescent="0.2">
      <c r="A94" t="s">
        <v>5</v>
      </c>
      <c r="B94" t="s">
        <v>6</v>
      </c>
      <c r="C94">
        <v>1995</v>
      </c>
      <c r="D94">
        <v>9837908</v>
      </c>
    </row>
    <row r="95" spans="1:4" hidden="1" x14ac:dyDescent="0.2">
      <c r="A95" t="s">
        <v>5</v>
      </c>
      <c r="B95" t="s">
        <v>6</v>
      </c>
      <c r="C95">
        <v>1996</v>
      </c>
      <c r="D95">
        <v>10077518</v>
      </c>
    </row>
    <row r="96" spans="1:4" hidden="1" x14ac:dyDescent="0.2">
      <c r="A96" t="s">
        <v>5</v>
      </c>
      <c r="B96" t="s">
        <v>6</v>
      </c>
      <c r="C96">
        <v>1997</v>
      </c>
      <c r="D96">
        <v>10825477</v>
      </c>
    </row>
    <row r="97" spans="1:4" hidden="1" x14ac:dyDescent="0.2">
      <c r="A97" t="s">
        <v>5</v>
      </c>
      <c r="B97" t="s">
        <v>6</v>
      </c>
      <c r="C97">
        <v>1998</v>
      </c>
      <c r="D97">
        <v>10850102</v>
      </c>
    </row>
    <row r="98" spans="1:4" hidden="1" x14ac:dyDescent="0.2">
      <c r="A98" t="s">
        <v>5</v>
      </c>
      <c r="B98" t="s">
        <v>6</v>
      </c>
      <c r="C98">
        <v>1999</v>
      </c>
      <c r="D98">
        <v>11343277</v>
      </c>
    </row>
    <row r="99" spans="1:4" hidden="1" x14ac:dyDescent="0.2">
      <c r="A99" t="s">
        <v>5</v>
      </c>
      <c r="B99" t="s">
        <v>6</v>
      </c>
      <c r="C99">
        <v>2000</v>
      </c>
      <c r="D99">
        <v>11585292</v>
      </c>
    </row>
    <row r="100" spans="1:4" hidden="1" x14ac:dyDescent="0.2">
      <c r="A100" t="s">
        <v>5</v>
      </c>
      <c r="B100" t="s">
        <v>6</v>
      </c>
      <c r="C100">
        <v>2001</v>
      </c>
      <c r="D100">
        <v>11957853</v>
      </c>
    </row>
    <row r="101" spans="1:4" hidden="1" x14ac:dyDescent="0.2">
      <c r="A101" t="s">
        <v>5</v>
      </c>
      <c r="B101" t="s">
        <v>6</v>
      </c>
      <c r="C101">
        <v>2002</v>
      </c>
      <c r="D101">
        <v>12552699</v>
      </c>
    </row>
    <row r="102" spans="1:4" hidden="1" x14ac:dyDescent="0.2">
      <c r="A102" t="s">
        <v>5</v>
      </c>
      <c r="B102" t="s">
        <v>6</v>
      </c>
      <c r="C102">
        <v>2003</v>
      </c>
      <c r="D102">
        <v>12748888</v>
      </c>
    </row>
    <row r="103" spans="1:4" hidden="1" x14ac:dyDescent="0.2">
      <c r="A103" t="s">
        <v>5</v>
      </c>
      <c r="B103" t="s">
        <v>6</v>
      </c>
      <c r="C103">
        <v>2004</v>
      </c>
      <c r="D103">
        <v>13051293</v>
      </c>
    </row>
    <row r="104" spans="1:4" hidden="1" x14ac:dyDescent="0.2">
      <c r="A104" t="s">
        <v>5</v>
      </c>
      <c r="B104" t="s">
        <v>6</v>
      </c>
      <c r="C104">
        <v>2005</v>
      </c>
      <c r="D104">
        <v>13641392</v>
      </c>
    </row>
    <row r="105" spans="1:4" hidden="1" x14ac:dyDescent="0.2">
      <c r="A105" t="s">
        <v>5</v>
      </c>
      <c r="B105" t="s">
        <v>6</v>
      </c>
      <c r="C105">
        <v>2006</v>
      </c>
      <c r="D105">
        <v>14029461</v>
      </c>
    </row>
    <row r="106" spans="1:4" hidden="1" x14ac:dyDescent="0.2">
      <c r="A106" t="s">
        <v>5</v>
      </c>
      <c r="B106" t="s">
        <v>6</v>
      </c>
      <c r="C106">
        <v>2007</v>
      </c>
      <c r="D106">
        <v>14762497</v>
      </c>
    </row>
    <row r="107" spans="1:4" hidden="1" x14ac:dyDescent="0.2">
      <c r="A107" t="s">
        <v>5</v>
      </c>
      <c r="B107" t="s">
        <v>6</v>
      </c>
      <c r="C107">
        <v>2008</v>
      </c>
      <c r="D107">
        <v>15399406</v>
      </c>
    </row>
    <row r="108" spans="1:4" hidden="1" x14ac:dyDescent="0.2">
      <c r="A108" t="s">
        <v>5</v>
      </c>
      <c r="B108" t="s">
        <v>6</v>
      </c>
      <c r="C108">
        <v>2009</v>
      </c>
      <c r="D108">
        <v>15872619</v>
      </c>
    </row>
    <row r="109" spans="1:4" hidden="1" x14ac:dyDescent="0.2">
      <c r="A109" t="s">
        <v>5</v>
      </c>
      <c r="B109" t="s">
        <v>6</v>
      </c>
      <c r="C109">
        <v>2010</v>
      </c>
      <c r="D109">
        <v>16638514</v>
      </c>
    </row>
    <row r="110" spans="1:4" hidden="1" x14ac:dyDescent="0.2">
      <c r="A110" t="s">
        <v>5</v>
      </c>
      <c r="B110" t="s">
        <v>6</v>
      </c>
      <c r="C110">
        <v>2011</v>
      </c>
      <c r="D110">
        <v>16995421</v>
      </c>
    </row>
    <row r="111" spans="1:4" hidden="1" x14ac:dyDescent="0.2">
      <c r="A111" t="s">
        <v>5</v>
      </c>
      <c r="B111" t="s">
        <v>6</v>
      </c>
      <c r="C111">
        <v>2012</v>
      </c>
      <c r="D111">
        <v>17451972</v>
      </c>
    </row>
    <row r="112" spans="1:4" hidden="1" x14ac:dyDescent="0.2">
      <c r="A112" t="s">
        <v>5</v>
      </c>
      <c r="B112" t="s">
        <v>6</v>
      </c>
      <c r="C112">
        <v>2013</v>
      </c>
      <c r="D112">
        <v>18239661</v>
      </c>
    </row>
    <row r="113" spans="1:4" hidden="1" x14ac:dyDescent="0.2">
      <c r="A113" t="s">
        <v>5</v>
      </c>
      <c r="B113" t="s">
        <v>6</v>
      </c>
      <c r="C113">
        <v>2014</v>
      </c>
      <c r="D113">
        <v>18719637</v>
      </c>
    </row>
    <row r="114" spans="1:4" hidden="1" x14ac:dyDescent="0.2">
      <c r="A114" t="s">
        <v>5</v>
      </c>
      <c r="B114" t="s">
        <v>6</v>
      </c>
      <c r="C114">
        <v>2015</v>
      </c>
      <c r="D114">
        <v>19190960</v>
      </c>
    </row>
    <row r="115" spans="1:4" hidden="1" x14ac:dyDescent="0.2">
      <c r="A115" t="s">
        <v>5</v>
      </c>
      <c r="B115" t="s">
        <v>6</v>
      </c>
      <c r="C115">
        <v>2016</v>
      </c>
      <c r="D115">
        <v>19377561</v>
      </c>
    </row>
    <row r="116" spans="1:4" hidden="1" x14ac:dyDescent="0.2">
      <c r="A116" t="s">
        <v>5</v>
      </c>
      <c r="B116" t="s">
        <v>6</v>
      </c>
      <c r="C116">
        <v>2017</v>
      </c>
      <c r="D116">
        <v>19650842</v>
      </c>
    </row>
    <row r="117" spans="1:4" hidden="1" x14ac:dyDescent="0.2">
      <c r="A117" t="s">
        <v>5</v>
      </c>
      <c r="B117" t="s">
        <v>6</v>
      </c>
      <c r="C117">
        <v>2018</v>
      </c>
      <c r="D117">
        <v>20171216</v>
      </c>
    </row>
    <row r="118" spans="1:4" hidden="1" x14ac:dyDescent="0.2">
      <c r="A118" t="s">
        <v>7</v>
      </c>
      <c r="B118" t="s">
        <v>8</v>
      </c>
      <c r="C118">
        <v>1961</v>
      </c>
      <c r="D118">
        <v>25410</v>
      </c>
    </row>
    <row r="119" spans="1:4" hidden="1" x14ac:dyDescent="0.2">
      <c r="A119" t="s">
        <v>7</v>
      </c>
      <c r="B119" t="s">
        <v>8</v>
      </c>
      <c r="C119">
        <v>1962</v>
      </c>
      <c r="D119">
        <v>25720</v>
      </c>
    </row>
    <row r="120" spans="1:4" hidden="1" x14ac:dyDescent="0.2">
      <c r="A120" t="s">
        <v>7</v>
      </c>
      <c r="B120" t="s">
        <v>8</v>
      </c>
      <c r="C120">
        <v>1963</v>
      </c>
      <c r="D120">
        <v>25000</v>
      </c>
    </row>
    <row r="121" spans="1:4" hidden="1" x14ac:dyDescent="0.2">
      <c r="A121" t="s">
        <v>7</v>
      </c>
      <c r="B121" t="s">
        <v>8</v>
      </c>
      <c r="C121">
        <v>1964</v>
      </c>
      <c r="D121">
        <v>23700</v>
      </c>
    </row>
    <row r="122" spans="1:4" hidden="1" x14ac:dyDescent="0.2">
      <c r="A122" t="s">
        <v>7</v>
      </c>
      <c r="B122" t="s">
        <v>8</v>
      </c>
      <c r="C122">
        <v>1965</v>
      </c>
      <c r="D122">
        <v>25225</v>
      </c>
    </row>
    <row r="123" spans="1:4" hidden="1" x14ac:dyDescent="0.2">
      <c r="A123" t="s">
        <v>7</v>
      </c>
      <c r="B123" t="s">
        <v>8</v>
      </c>
      <c r="C123">
        <v>1966</v>
      </c>
      <c r="D123">
        <v>26900</v>
      </c>
    </row>
    <row r="124" spans="1:4" hidden="1" x14ac:dyDescent="0.2">
      <c r="A124" t="s">
        <v>7</v>
      </c>
      <c r="B124" t="s">
        <v>8</v>
      </c>
      <c r="C124">
        <v>1967</v>
      </c>
      <c r="D124">
        <v>32540</v>
      </c>
    </row>
    <row r="125" spans="1:4" hidden="1" x14ac:dyDescent="0.2">
      <c r="A125" t="s">
        <v>7</v>
      </c>
      <c r="B125" t="s">
        <v>8</v>
      </c>
      <c r="C125">
        <v>1968</v>
      </c>
      <c r="D125">
        <v>30220</v>
      </c>
    </row>
    <row r="126" spans="1:4" hidden="1" x14ac:dyDescent="0.2">
      <c r="A126" t="s">
        <v>7</v>
      </c>
      <c r="B126" t="s">
        <v>8</v>
      </c>
      <c r="C126">
        <v>1969</v>
      </c>
      <c r="D126">
        <v>30500</v>
      </c>
    </row>
    <row r="127" spans="1:4" hidden="1" x14ac:dyDescent="0.2">
      <c r="A127" t="s">
        <v>7</v>
      </c>
      <c r="B127" t="s">
        <v>8</v>
      </c>
      <c r="C127">
        <v>1970</v>
      </c>
      <c r="D127">
        <v>31180</v>
      </c>
    </row>
    <row r="128" spans="1:4" hidden="1" x14ac:dyDescent="0.2">
      <c r="A128" t="s">
        <v>7</v>
      </c>
      <c r="B128" t="s">
        <v>8</v>
      </c>
      <c r="C128">
        <v>1971</v>
      </c>
      <c r="D128">
        <v>32665</v>
      </c>
    </row>
    <row r="129" spans="1:4" hidden="1" x14ac:dyDescent="0.2">
      <c r="A129" t="s">
        <v>7</v>
      </c>
      <c r="B129" t="s">
        <v>8</v>
      </c>
      <c r="C129">
        <v>1972</v>
      </c>
      <c r="D129">
        <v>32220</v>
      </c>
    </row>
    <row r="130" spans="1:4" hidden="1" x14ac:dyDescent="0.2">
      <c r="A130" t="s">
        <v>7</v>
      </c>
      <c r="B130" t="s">
        <v>8</v>
      </c>
      <c r="C130">
        <v>1973</v>
      </c>
      <c r="D130">
        <v>32110</v>
      </c>
    </row>
    <row r="131" spans="1:4" hidden="1" x14ac:dyDescent="0.2">
      <c r="A131" t="s">
        <v>7</v>
      </c>
      <c r="B131" t="s">
        <v>8</v>
      </c>
      <c r="C131">
        <v>1974</v>
      </c>
      <c r="D131">
        <v>33450</v>
      </c>
    </row>
    <row r="132" spans="1:4" hidden="1" x14ac:dyDescent="0.2">
      <c r="A132" t="s">
        <v>7</v>
      </c>
      <c r="B132" t="s">
        <v>8</v>
      </c>
      <c r="C132">
        <v>1975</v>
      </c>
      <c r="D132">
        <v>33200</v>
      </c>
    </row>
    <row r="133" spans="1:4" hidden="1" x14ac:dyDescent="0.2">
      <c r="A133" t="s">
        <v>7</v>
      </c>
      <c r="B133" t="s">
        <v>8</v>
      </c>
      <c r="C133">
        <v>1976</v>
      </c>
      <c r="D133">
        <v>36670</v>
      </c>
    </row>
    <row r="134" spans="1:4" hidden="1" x14ac:dyDescent="0.2">
      <c r="A134" t="s">
        <v>7</v>
      </c>
      <c r="B134" t="s">
        <v>8</v>
      </c>
      <c r="C134">
        <v>1977</v>
      </c>
      <c r="D134">
        <v>35640</v>
      </c>
    </row>
    <row r="135" spans="1:4" hidden="1" x14ac:dyDescent="0.2">
      <c r="A135" t="s">
        <v>7</v>
      </c>
      <c r="B135" t="s">
        <v>8</v>
      </c>
      <c r="C135">
        <v>1978</v>
      </c>
      <c r="D135">
        <v>39500</v>
      </c>
    </row>
    <row r="136" spans="1:4" hidden="1" x14ac:dyDescent="0.2">
      <c r="A136" t="s">
        <v>7</v>
      </c>
      <c r="B136" t="s">
        <v>8</v>
      </c>
      <c r="C136">
        <v>1979</v>
      </c>
      <c r="D136">
        <v>41000</v>
      </c>
    </row>
    <row r="137" spans="1:4" hidden="1" x14ac:dyDescent="0.2">
      <c r="A137" t="s">
        <v>7</v>
      </c>
      <c r="B137" t="s">
        <v>8</v>
      </c>
      <c r="C137">
        <v>1980</v>
      </c>
      <c r="D137">
        <v>41800</v>
      </c>
    </row>
    <row r="138" spans="1:4" hidden="1" x14ac:dyDescent="0.2">
      <c r="A138" t="s">
        <v>7</v>
      </c>
      <c r="B138" t="s">
        <v>8</v>
      </c>
      <c r="C138">
        <v>1981</v>
      </c>
      <c r="D138">
        <v>44150</v>
      </c>
    </row>
    <row r="139" spans="1:4" hidden="1" x14ac:dyDescent="0.2">
      <c r="A139" t="s">
        <v>7</v>
      </c>
      <c r="B139" t="s">
        <v>8</v>
      </c>
      <c r="C139">
        <v>1982</v>
      </c>
      <c r="D139">
        <v>44000</v>
      </c>
    </row>
    <row r="140" spans="1:4" hidden="1" x14ac:dyDescent="0.2">
      <c r="A140" t="s">
        <v>7</v>
      </c>
      <c r="B140" t="s">
        <v>8</v>
      </c>
      <c r="C140">
        <v>1983</v>
      </c>
      <c r="D140">
        <v>43400</v>
      </c>
    </row>
    <row r="141" spans="1:4" hidden="1" x14ac:dyDescent="0.2">
      <c r="A141" t="s">
        <v>7</v>
      </c>
      <c r="B141" t="s">
        <v>8</v>
      </c>
      <c r="C141">
        <v>1984</v>
      </c>
      <c r="D141">
        <v>41600</v>
      </c>
    </row>
    <row r="142" spans="1:4" hidden="1" x14ac:dyDescent="0.2">
      <c r="A142" t="s">
        <v>7</v>
      </c>
      <c r="B142" t="s">
        <v>8</v>
      </c>
      <c r="C142">
        <v>1985</v>
      </c>
      <c r="D142">
        <v>42700</v>
      </c>
    </row>
    <row r="143" spans="1:4" hidden="1" x14ac:dyDescent="0.2">
      <c r="A143" t="s">
        <v>7</v>
      </c>
      <c r="B143" t="s">
        <v>8</v>
      </c>
      <c r="C143">
        <v>1986</v>
      </c>
      <c r="D143">
        <v>41600</v>
      </c>
    </row>
    <row r="144" spans="1:4" hidden="1" x14ac:dyDescent="0.2">
      <c r="A144" t="s">
        <v>7</v>
      </c>
      <c r="B144" t="s">
        <v>8</v>
      </c>
      <c r="C144">
        <v>1987</v>
      </c>
      <c r="D144">
        <v>43300</v>
      </c>
    </row>
    <row r="145" spans="1:4" hidden="1" x14ac:dyDescent="0.2">
      <c r="A145" t="s">
        <v>7</v>
      </c>
      <c r="B145" t="s">
        <v>8</v>
      </c>
      <c r="C145">
        <v>1988</v>
      </c>
      <c r="D145">
        <v>47600</v>
      </c>
    </row>
    <row r="146" spans="1:4" hidden="1" x14ac:dyDescent="0.2">
      <c r="A146" t="s">
        <v>7</v>
      </c>
      <c r="B146" t="s">
        <v>8</v>
      </c>
      <c r="C146">
        <v>1989</v>
      </c>
      <c r="D146">
        <v>50550</v>
      </c>
    </row>
    <row r="147" spans="1:4" hidden="1" x14ac:dyDescent="0.2">
      <c r="A147" t="s">
        <v>7</v>
      </c>
      <c r="B147" t="s">
        <v>8</v>
      </c>
      <c r="C147">
        <v>1990</v>
      </c>
      <c r="D147">
        <v>54100</v>
      </c>
    </row>
    <row r="148" spans="1:4" hidden="1" x14ac:dyDescent="0.2">
      <c r="A148" t="s">
        <v>7</v>
      </c>
      <c r="B148" t="s">
        <v>8</v>
      </c>
      <c r="C148">
        <v>1991</v>
      </c>
      <c r="D148">
        <v>48900</v>
      </c>
    </row>
    <row r="149" spans="1:4" hidden="1" x14ac:dyDescent="0.2">
      <c r="A149" t="s">
        <v>7</v>
      </c>
      <c r="B149" t="s">
        <v>8</v>
      </c>
      <c r="C149">
        <v>1992</v>
      </c>
      <c r="D149">
        <v>51400</v>
      </c>
    </row>
    <row r="150" spans="1:4" hidden="1" x14ac:dyDescent="0.2">
      <c r="A150" t="s">
        <v>7</v>
      </c>
      <c r="B150" t="s">
        <v>8</v>
      </c>
      <c r="C150">
        <v>1993</v>
      </c>
      <c r="D150">
        <v>55300</v>
      </c>
    </row>
    <row r="151" spans="1:4" hidden="1" x14ac:dyDescent="0.2">
      <c r="A151" t="s">
        <v>7</v>
      </c>
      <c r="B151" t="s">
        <v>8</v>
      </c>
      <c r="C151">
        <v>1994</v>
      </c>
      <c r="D151">
        <v>64110</v>
      </c>
    </row>
    <row r="152" spans="1:4" hidden="1" x14ac:dyDescent="0.2">
      <c r="A152" t="s">
        <v>7</v>
      </c>
      <c r="B152" t="s">
        <v>8</v>
      </c>
      <c r="C152">
        <v>1995</v>
      </c>
      <c r="D152">
        <v>66700</v>
      </c>
    </row>
    <row r="153" spans="1:4" hidden="1" x14ac:dyDescent="0.2">
      <c r="A153" t="s">
        <v>7</v>
      </c>
      <c r="B153" t="s">
        <v>8</v>
      </c>
      <c r="C153">
        <v>1996</v>
      </c>
      <c r="D153">
        <v>59138</v>
      </c>
    </row>
    <row r="154" spans="1:4" hidden="1" x14ac:dyDescent="0.2">
      <c r="A154" t="s">
        <v>7</v>
      </c>
      <c r="B154" t="s">
        <v>8</v>
      </c>
      <c r="C154">
        <v>1997</v>
      </c>
      <c r="D154">
        <v>58584</v>
      </c>
    </row>
    <row r="155" spans="1:4" hidden="1" x14ac:dyDescent="0.2">
      <c r="A155" t="s">
        <v>7</v>
      </c>
      <c r="B155" t="s">
        <v>8</v>
      </c>
      <c r="C155">
        <v>1998</v>
      </c>
      <c r="D155">
        <v>60390</v>
      </c>
    </row>
    <row r="156" spans="1:4" hidden="1" x14ac:dyDescent="0.2">
      <c r="A156" t="s">
        <v>7</v>
      </c>
      <c r="B156" t="s">
        <v>8</v>
      </c>
      <c r="C156">
        <v>1999</v>
      </c>
      <c r="D156">
        <v>63095</v>
      </c>
    </row>
    <row r="157" spans="1:4" hidden="1" x14ac:dyDescent="0.2">
      <c r="A157" t="s">
        <v>7</v>
      </c>
      <c r="B157" t="s">
        <v>8</v>
      </c>
      <c r="C157">
        <v>2000</v>
      </c>
      <c r="D157">
        <v>67300</v>
      </c>
    </row>
    <row r="158" spans="1:4" hidden="1" x14ac:dyDescent="0.2">
      <c r="A158" t="s">
        <v>7</v>
      </c>
      <c r="B158" t="s">
        <v>8</v>
      </c>
      <c r="C158">
        <v>2001</v>
      </c>
      <c r="D158">
        <v>66673</v>
      </c>
    </row>
    <row r="159" spans="1:4" hidden="1" x14ac:dyDescent="0.2">
      <c r="A159" t="s">
        <v>7</v>
      </c>
      <c r="B159" t="s">
        <v>8</v>
      </c>
      <c r="C159">
        <v>2002</v>
      </c>
      <c r="D159">
        <v>71800</v>
      </c>
    </row>
    <row r="160" spans="1:4" hidden="1" x14ac:dyDescent="0.2">
      <c r="A160" t="s">
        <v>7</v>
      </c>
      <c r="B160" t="s">
        <v>8</v>
      </c>
      <c r="C160">
        <v>2003</v>
      </c>
      <c r="D160">
        <v>76203</v>
      </c>
    </row>
    <row r="161" spans="1:4" hidden="1" x14ac:dyDescent="0.2">
      <c r="A161" t="s">
        <v>7</v>
      </c>
      <c r="B161" t="s">
        <v>8</v>
      </c>
      <c r="C161">
        <v>2004</v>
      </c>
      <c r="D161">
        <v>80207</v>
      </c>
    </row>
    <row r="162" spans="1:4" hidden="1" x14ac:dyDescent="0.2">
      <c r="A162" t="s">
        <v>7</v>
      </c>
      <c r="B162" t="s">
        <v>8</v>
      </c>
      <c r="C162">
        <v>2005</v>
      </c>
      <c r="D162">
        <v>82109</v>
      </c>
    </row>
    <row r="163" spans="1:4" hidden="1" x14ac:dyDescent="0.2">
      <c r="A163" t="s">
        <v>7</v>
      </c>
      <c r="B163" t="s">
        <v>8</v>
      </c>
      <c r="C163">
        <v>2006</v>
      </c>
      <c r="D163">
        <v>91003</v>
      </c>
    </row>
    <row r="164" spans="1:4" hidden="1" x14ac:dyDescent="0.2">
      <c r="A164" t="s">
        <v>7</v>
      </c>
      <c r="B164" t="s">
        <v>8</v>
      </c>
      <c r="C164">
        <v>2007</v>
      </c>
      <c r="D164">
        <v>102790</v>
      </c>
    </row>
    <row r="165" spans="1:4" hidden="1" x14ac:dyDescent="0.2">
      <c r="A165" t="s">
        <v>7</v>
      </c>
      <c r="B165" t="s">
        <v>8</v>
      </c>
      <c r="C165">
        <v>2008</v>
      </c>
      <c r="D165">
        <v>88918</v>
      </c>
    </row>
    <row r="166" spans="1:4" hidden="1" x14ac:dyDescent="0.2">
      <c r="A166" t="s">
        <v>7</v>
      </c>
      <c r="B166" t="s">
        <v>8</v>
      </c>
      <c r="C166">
        <v>2009</v>
      </c>
      <c r="D166">
        <v>90221</v>
      </c>
    </row>
    <row r="167" spans="1:4" hidden="1" x14ac:dyDescent="0.2">
      <c r="A167" t="s">
        <v>7</v>
      </c>
      <c r="B167" t="s">
        <v>8</v>
      </c>
      <c r="C167">
        <v>2010</v>
      </c>
      <c r="D167">
        <v>91440</v>
      </c>
    </row>
    <row r="168" spans="1:4" hidden="1" x14ac:dyDescent="0.2">
      <c r="A168" t="s">
        <v>7</v>
      </c>
      <c r="B168" t="s">
        <v>8</v>
      </c>
      <c r="C168">
        <v>2011</v>
      </c>
      <c r="D168">
        <v>93340</v>
      </c>
    </row>
    <row r="169" spans="1:4" hidden="1" x14ac:dyDescent="0.2">
      <c r="A169" t="s">
        <v>7</v>
      </c>
      <c r="B169" t="s">
        <v>8</v>
      </c>
      <c r="C169">
        <v>2012</v>
      </c>
      <c r="D169">
        <v>93900</v>
      </c>
    </row>
    <row r="170" spans="1:4" hidden="1" x14ac:dyDescent="0.2">
      <c r="A170" t="s">
        <v>7</v>
      </c>
      <c r="B170" t="s">
        <v>8</v>
      </c>
      <c r="C170">
        <v>2013</v>
      </c>
      <c r="D170">
        <v>95734</v>
      </c>
    </row>
    <row r="171" spans="1:4" hidden="1" x14ac:dyDescent="0.2">
      <c r="A171" t="s">
        <v>7</v>
      </c>
      <c r="B171" t="s">
        <v>8</v>
      </c>
      <c r="C171">
        <v>2014</v>
      </c>
      <c r="D171">
        <v>87639</v>
      </c>
    </row>
    <row r="172" spans="1:4" hidden="1" x14ac:dyDescent="0.2">
      <c r="A172" t="s">
        <v>7</v>
      </c>
      <c r="B172" t="s">
        <v>8</v>
      </c>
      <c r="C172">
        <v>2015</v>
      </c>
      <c r="D172">
        <v>89283</v>
      </c>
    </row>
    <row r="173" spans="1:4" hidden="1" x14ac:dyDescent="0.2">
      <c r="A173" t="s">
        <v>7</v>
      </c>
      <c r="B173" t="s">
        <v>8</v>
      </c>
      <c r="C173">
        <v>2016</v>
      </c>
      <c r="D173">
        <v>89453</v>
      </c>
    </row>
    <row r="174" spans="1:4" hidden="1" x14ac:dyDescent="0.2">
      <c r="A174" t="s">
        <v>7</v>
      </c>
      <c r="B174" t="s">
        <v>8</v>
      </c>
      <c r="C174">
        <v>2017</v>
      </c>
      <c r="D174">
        <v>89874</v>
      </c>
    </row>
    <row r="175" spans="1:4" hidden="1" x14ac:dyDescent="0.2">
      <c r="A175" t="s">
        <v>7</v>
      </c>
      <c r="B175" t="s">
        <v>8</v>
      </c>
      <c r="C175">
        <v>2018</v>
      </c>
      <c r="D175">
        <v>96034</v>
      </c>
    </row>
    <row r="176" spans="1:4" hidden="1" x14ac:dyDescent="0.2">
      <c r="A176" t="s">
        <v>9</v>
      </c>
      <c r="B176" t="s">
        <v>10</v>
      </c>
      <c r="C176">
        <v>1961</v>
      </c>
      <c r="D176">
        <v>82840</v>
      </c>
    </row>
    <row r="177" spans="1:4" hidden="1" x14ac:dyDescent="0.2">
      <c r="A177" t="s">
        <v>9</v>
      </c>
      <c r="B177" t="s">
        <v>10</v>
      </c>
      <c r="C177">
        <v>1962</v>
      </c>
      <c r="D177">
        <v>80160</v>
      </c>
    </row>
    <row r="178" spans="1:4" hidden="1" x14ac:dyDescent="0.2">
      <c r="A178" t="s">
        <v>9</v>
      </c>
      <c r="B178" t="s">
        <v>10</v>
      </c>
      <c r="C178">
        <v>1963</v>
      </c>
      <c r="D178">
        <v>75644</v>
      </c>
    </row>
    <row r="179" spans="1:4" hidden="1" x14ac:dyDescent="0.2">
      <c r="A179" t="s">
        <v>9</v>
      </c>
      <c r="B179" t="s">
        <v>10</v>
      </c>
      <c r="C179">
        <v>1964</v>
      </c>
      <c r="D179">
        <v>82345</v>
      </c>
    </row>
    <row r="180" spans="1:4" hidden="1" x14ac:dyDescent="0.2">
      <c r="A180" t="s">
        <v>9</v>
      </c>
      <c r="B180" t="s">
        <v>10</v>
      </c>
      <c r="C180">
        <v>1965</v>
      </c>
      <c r="D180">
        <v>89856</v>
      </c>
    </row>
    <row r="181" spans="1:4" hidden="1" x14ac:dyDescent="0.2">
      <c r="A181" t="s">
        <v>9</v>
      </c>
      <c r="B181" t="s">
        <v>10</v>
      </c>
      <c r="C181">
        <v>1966</v>
      </c>
      <c r="D181">
        <v>91771</v>
      </c>
    </row>
    <row r="182" spans="1:4" hidden="1" x14ac:dyDescent="0.2">
      <c r="A182" t="s">
        <v>9</v>
      </c>
      <c r="B182" t="s">
        <v>10</v>
      </c>
      <c r="C182">
        <v>1967</v>
      </c>
      <c r="D182">
        <v>95718</v>
      </c>
    </row>
    <row r="183" spans="1:4" hidden="1" x14ac:dyDescent="0.2">
      <c r="A183" t="s">
        <v>9</v>
      </c>
      <c r="B183" t="s">
        <v>10</v>
      </c>
      <c r="C183">
        <v>1968</v>
      </c>
      <c r="D183">
        <v>108505</v>
      </c>
    </row>
    <row r="184" spans="1:4" hidden="1" x14ac:dyDescent="0.2">
      <c r="A184" t="s">
        <v>9</v>
      </c>
      <c r="B184" t="s">
        <v>10</v>
      </c>
      <c r="C184">
        <v>1969</v>
      </c>
      <c r="D184">
        <v>113118</v>
      </c>
    </row>
    <row r="185" spans="1:4" hidden="1" x14ac:dyDescent="0.2">
      <c r="A185" t="s">
        <v>9</v>
      </c>
      <c r="B185" t="s">
        <v>10</v>
      </c>
      <c r="C185">
        <v>1970</v>
      </c>
      <c r="D185">
        <v>113858</v>
      </c>
    </row>
    <row r="186" spans="1:4" hidden="1" x14ac:dyDescent="0.2">
      <c r="A186" t="s">
        <v>9</v>
      </c>
      <c r="B186" t="s">
        <v>10</v>
      </c>
      <c r="C186">
        <v>1971</v>
      </c>
      <c r="D186">
        <v>124349</v>
      </c>
    </row>
    <row r="187" spans="1:4" hidden="1" x14ac:dyDescent="0.2">
      <c r="A187" t="s">
        <v>9</v>
      </c>
      <c r="B187" t="s">
        <v>10</v>
      </c>
      <c r="C187">
        <v>1972</v>
      </c>
      <c r="D187">
        <v>131964</v>
      </c>
    </row>
    <row r="188" spans="1:4" hidden="1" x14ac:dyDescent="0.2">
      <c r="A188" t="s">
        <v>9</v>
      </c>
      <c r="B188" t="s">
        <v>10</v>
      </c>
      <c r="C188">
        <v>1973</v>
      </c>
      <c r="D188">
        <v>139331</v>
      </c>
    </row>
    <row r="189" spans="1:4" hidden="1" x14ac:dyDescent="0.2">
      <c r="A189" t="s">
        <v>9</v>
      </c>
      <c r="B189" t="s">
        <v>10</v>
      </c>
      <c r="C189">
        <v>1974</v>
      </c>
      <c r="D189">
        <v>142911</v>
      </c>
    </row>
    <row r="190" spans="1:4" hidden="1" x14ac:dyDescent="0.2">
      <c r="A190" t="s">
        <v>9</v>
      </c>
      <c r="B190" t="s">
        <v>10</v>
      </c>
      <c r="C190">
        <v>1975</v>
      </c>
      <c r="D190">
        <v>145647</v>
      </c>
    </row>
    <row r="191" spans="1:4" hidden="1" x14ac:dyDescent="0.2">
      <c r="A191" t="s">
        <v>9</v>
      </c>
      <c r="B191" t="s">
        <v>10</v>
      </c>
      <c r="C191">
        <v>1976</v>
      </c>
      <c r="D191">
        <v>151510</v>
      </c>
    </row>
    <row r="192" spans="1:4" hidden="1" x14ac:dyDescent="0.2">
      <c r="A192" t="s">
        <v>9</v>
      </c>
      <c r="B192" t="s">
        <v>10</v>
      </c>
      <c r="C192">
        <v>1977</v>
      </c>
      <c r="D192">
        <v>159305</v>
      </c>
    </row>
    <row r="193" spans="1:4" hidden="1" x14ac:dyDescent="0.2">
      <c r="A193" t="s">
        <v>9</v>
      </c>
      <c r="B193" t="s">
        <v>10</v>
      </c>
      <c r="C193">
        <v>1978</v>
      </c>
      <c r="D193">
        <v>158969</v>
      </c>
    </row>
    <row r="194" spans="1:4" hidden="1" x14ac:dyDescent="0.2">
      <c r="A194" t="s">
        <v>9</v>
      </c>
      <c r="B194" t="s">
        <v>10</v>
      </c>
      <c r="C194">
        <v>1979</v>
      </c>
      <c r="D194">
        <v>168546</v>
      </c>
    </row>
    <row r="195" spans="1:4" hidden="1" x14ac:dyDescent="0.2">
      <c r="A195" t="s">
        <v>9</v>
      </c>
      <c r="B195" t="s">
        <v>10</v>
      </c>
      <c r="C195">
        <v>1980</v>
      </c>
      <c r="D195">
        <v>186067</v>
      </c>
    </row>
    <row r="196" spans="1:4" hidden="1" x14ac:dyDescent="0.2">
      <c r="A196" t="s">
        <v>9</v>
      </c>
      <c r="B196" t="s">
        <v>10</v>
      </c>
      <c r="C196">
        <v>1981</v>
      </c>
      <c r="D196">
        <v>200421</v>
      </c>
    </row>
    <row r="197" spans="1:4" hidden="1" x14ac:dyDescent="0.2">
      <c r="A197" t="s">
        <v>9</v>
      </c>
      <c r="B197" t="s">
        <v>10</v>
      </c>
      <c r="C197">
        <v>1982</v>
      </c>
      <c r="D197">
        <v>230883</v>
      </c>
    </row>
    <row r="198" spans="1:4" hidden="1" x14ac:dyDescent="0.2">
      <c r="A198" t="s">
        <v>9</v>
      </c>
      <c r="B198" t="s">
        <v>10</v>
      </c>
      <c r="C198">
        <v>1983</v>
      </c>
      <c r="D198">
        <v>256543</v>
      </c>
    </row>
    <row r="199" spans="1:4" hidden="1" x14ac:dyDescent="0.2">
      <c r="A199" t="s">
        <v>9</v>
      </c>
      <c r="B199" t="s">
        <v>10</v>
      </c>
      <c r="C199">
        <v>1984</v>
      </c>
      <c r="D199">
        <v>295150</v>
      </c>
    </row>
    <row r="200" spans="1:4" hidden="1" x14ac:dyDescent="0.2">
      <c r="A200" t="s">
        <v>9</v>
      </c>
      <c r="B200" t="s">
        <v>10</v>
      </c>
      <c r="C200">
        <v>1985</v>
      </c>
      <c r="D200">
        <v>322261</v>
      </c>
    </row>
    <row r="201" spans="1:4" hidden="1" x14ac:dyDescent="0.2">
      <c r="A201" t="s">
        <v>9</v>
      </c>
      <c r="B201" t="s">
        <v>10</v>
      </c>
      <c r="C201">
        <v>1986</v>
      </c>
      <c r="D201">
        <v>333566</v>
      </c>
    </row>
    <row r="202" spans="1:4" hidden="1" x14ac:dyDescent="0.2">
      <c r="A202" t="s">
        <v>9</v>
      </c>
      <c r="B202" t="s">
        <v>10</v>
      </c>
      <c r="C202">
        <v>1987</v>
      </c>
      <c r="D202">
        <v>370492</v>
      </c>
    </row>
    <row r="203" spans="1:4" hidden="1" x14ac:dyDescent="0.2">
      <c r="A203" t="s">
        <v>9</v>
      </c>
      <c r="B203" t="s">
        <v>10</v>
      </c>
      <c r="C203">
        <v>1988</v>
      </c>
      <c r="D203">
        <v>391906</v>
      </c>
    </row>
    <row r="204" spans="1:4" hidden="1" x14ac:dyDescent="0.2">
      <c r="A204" t="s">
        <v>9</v>
      </c>
      <c r="B204" t="s">
        <v>10</v>
      </c>
      <c r="C204">
        <v>1989</v>
      </c>
      <c r="D204">
        <v>418111</v>
      </c>
    </row>
    <row r="205" spans="1:4" hidden="1" x14ac:dyDescent="0.2">
      <c r="A205" t="s">
        <v>9</v>
      </c>
      <c r="B205" t="s">
        <v>10</v>
      </c>
      <c r="C205">
        <v>1990</v>
      </c>
      <c r="D205">
        <v>436014</v>
      </c>
    </row>
    <row r="206" spans="1:4" hidden="1" x14ac:dyDescent="0.2">
      <c r="A206" t="s">
        <v>9</v>
      </c>
      <c r="B206" t="s">
        <v>10</v>
      </c>
      <c r="C206">
        <v>1991</v>
      </c>
      <c r="D206">
        <v>453646</v>
      </c>
    </row>
    <row r="207" spans="1:4" hidden="1" x14ac:dyDescent="0.2">
      <c r="A207" t="s">
        <v>9</v>
      </c>
      <c r="B207" t="s">
        <v>10</v>
      </c>
      <c r="C207">
        <v>1992</v>
      </c>
      <c r="D207">
        <v>469412</v>
      </c>
    </row>
    <row r="208" spans="1:4" hidden="1" x14ac:dyDescent="0.2">
      <c r="A208" t="s">
        <v>9</v>
      </c>
      <c r="B208" t="s">
        <v>10</v>
      </c>
      <c r="C208">
        <v>1993</v>
      </c>
      <c r="D208">
        <v>489905</v>
      </c>
    </row>
    <row r="209" spans="1:4" hidden="1" x14ac:dyDescent="0.2">
      <c r="A209" t="s">
        <v>9</v>
      </c>
      <c r="B209" t="s">
        <v>10</v>
      </c>
      <c r="C209">
        <v>1994</v>
      </c>
      <c r="D209">
        <v>498833</v>
      </c>
    </row>
    <row r="210" spans="1:4" hidden="1" x14ac:dyDescent="0.2">
      <c r="A210" t="s">
        <v>9</v>
      </c>
      <c r="B210" t="s">
        <v>10</v>
      </c>
      <c r="C210">
        <v>1995</v>
      </c>
      <c r="D210">
        <v>497388</v>
      </c>
    </row>
    <row r="211" spans="1:4" hidden="1" x14ac:dyDescent="0.2">
      <c r="A211" t="s">
        <v>9</v>
      </c>
      <c r="B211" t="s">
        <v>10</v>
      </c>
      <c r="C211">
        <v>1996</v>
      </c>
      <c r="D211">
        <v>514138</v>
      </c>
    </row>
    <row r="212" spans="1:4" hidden="1" x14ac:dyDescent="0.2">
      <c r="A212" t="s">
        <v>9</v>
      </c>
      <c r="B212" t="s">
        <v>10</v>
      </c>
      <c r="C212">
        <v>1997</v>
      </c>
      <c r="D212">
        <v>510988</v>
      </c>
    </row>
    <row r="213" spans="1:4" hidden="1" x14ac:dyDescent="0.2">
      <c r="A213" t="s">
        <v>9</v>
      </c>
      <c r="B213" t="s">
        <v>10</v>
      </c>
      <c r="C213">
        <v>1998</v>
      </c>
      <c r="D213">
        <v>539283</v>
      </c>
    </row>
    <row r="214" spans="1:4" hidden="1" x14ac:dyDescent="0.2">
      <c r="A214" t="s">
        <v>9</v>
      </c>
      <c r="B214" t="s">
        <v>10</v>
      </c>
      <c r="C214">
        <v>1999</v>
      </c>
      <c r="D214">
        <v>538118</v>
      </c>
    </row>
    <row r="215" spans="1:4" hidden="1" x14ac:dyDescent="0.2">
      <c r="A215" t="s">
        <v>9</v>
      </c>
      <c r="B215" t="s">
        <v>10</v>
      </c>
      <c r="C215">
        <v>2000</v>
      </c>
      <c r="D215">
        <v>564427</v>
      </c>
    </row>
    <row r="216" spans="1:4" hidden="1" x14ac:dyDescent="0.2">
      <c r="A216" t="s">
        <v>9</v>
      </c>
      <c r="B216" t="s">
        <v>10</v>
      </c>
      <c r="C216">
        <v>2001</v>
      </c>
      <c r="D216">
        <v>535327</v>
      </c>
    </row>
    <row r="217" spans="1:4" hidden="1" x14ac:dyDescent="0.2">
      <c r="A217" t="s">
        <v>9</v>
      </c>
      <c r="B217" t="s">
        <v>10</v>
      </c>
      <c r="C217">
        <v>2002</v>
      </c>
      <c r="D217">
        <v>549279</v>
      </c>
    </row>
    <row r="218" spans="1:4" hidden="1" x14ac:dyDescent="0.2">
      <c r="A218" t="s">
        <v>9</v>
      </c>
      <c r="B218" t="s">
        <v>10</v>
      </c>
      <c r="C218">
        <v>2003</v>
      </c>
      <c r="D218">
        <v>567517</v>
      </c>
    </row>
    <row r="219" spans="1:4" hidden="1" x14ac:dyDescent="0.2">
      <c r="A219" t="s">
        <v>9</v>
      </c>
      <c r="B219" t="s">
        <v>10</v>
      </c>
      <c r="C219">
        <v>2004</v>
      </c>
      <c r="D219">
        <v>589451</v>
      </c>
    </row>
    <row r="220" spans="1:4" hidden="1" x14ac:dyDescent="0.2">
      <c r="A220" t="s">
        <v>9</v>
      </c>
      <c r="B220" t="s">
        <v>10</v>
      </c>
      <c r="C220">
        <v>2005</v>
      </c>
      <c r="D220">
        <v>593065</v>
      </c>
    </row>
    <row r="221" spans="1:4" hidden="1" x14ac:dyDescent="0.2">
      <c r="A221" t="s">
        <v>9</v>
      </c>
      <c r="B221" t="s">
        <v>10</v>
      </c>
      <c r="C221">
        <v>2006</v>
      </c>
      <c r="D221">
        <v>593944</v>
      </c>
    </row>
    <row r="222" spans="1:4" hidden="1" x14ac:dyDescent="0.2">
      <c r="A222" t="s">
        <v>9</v>
      </c>
      <c r="B222" t="s">
        <v>10</v>
      </c>
      <c r="C222">
        <v>2007</v>
      </c>
      <c r="D222">
        <v>601720</v>
      </c>
    </row>
    <row r="223" spans="1:4" hidden="1" x14ac:dyDescent="0.2">
      <c r="A223" t="s">
        <v>9</v>
      </c>
      <c r="B223" t="s">
        <v>10</v>
      </c>
      <c r="C223">
        <v>2008</v>
      </c>
      <c r="D223">
        <v>596991</v>
      </c>
    </row>
    <row r="224" spans="1:4" hidden="1" x14ac:dyDescent="0.2">
      <c r="A224" t="s">
        <v>9</v>
      </c>
      <c r="B224" t="s">
        <v>10</v>
      </c>
      <c r="C224">
        <v>2009</v>
      </c>
      <c r="D224">
        <v>624458</v>
      </c>
    </row>
    <row r="225" spans="1:4" hidden="1" x14ac:dyDescent="0.2">
      <c r="A225" t="s">
        <v>9</v>
      </c>
      <c r="B225" t="s">
        <v>10</v>
      </c>
      <c r="C225">
        <v>2010</v>
      </c>
      <c r="D225">
        <v>635153</v>
      </c>
    </row>
    <row r="226" spans="1:4" hidden="1" x14ac:dyDescent="0.2">
      <c r="A226" t="s">
        <v>9</v>
      </c>
      <c r="B226" t="s">
        <v>10</v>
      </c>
      <c r="C226">
        <v>2011</v>
      </c>
      <c r="D226">
        <v>686301</v>
      </c>
    </row>
    <row r="227" spans="1:4" hidden="1" x14ac:dyDescent="0.2">
      <c r="A227" t="s">
        <v>9</v>
      </c>
      <c r="B227" t="s">
        <v>10</v>
      </c>
      <c r="C227">
        <v>2012</v>
      </c>
      <c r="D227">
        <v>717202</v>
      </c>
    </row>
    <row r="228" spans="1:4" hidden="1" x14ac:dyDescent="0.2">
      <c r="A228" t="s">
        <v>9</v>
      </c>
      <c r="B228" t="s">
        <v>10</v>
      </c>
      <c r="C228">
        <v>2013</v>
      </c>
      <c r="D228">
        <v>740196</v>
      </c>
    </row>
    <row r="229" spans="1:4" hidden="1" x14ac:dyDescent="0.2">
      <c r="A229" t="s">
        <v>9</v>
      </c>
      <c r="B229" t="s">
        <v>10</v>
      </c>
      <c r="C229">
        <v>2014</v>
      </c>
      <c r="D229">
        <v>768058</v>
      </c>
    </row>
    <row r="230" spans="1:4" hidden="1" x14ac:dyDescent="0.2">
      <c r="A230" t="s">
        <v>9</v>
      </c>
      <c r="B230" t="s">
        <v>10</v>
      </c>
      <c r="C230">
        <v>2015</v>
      </c>
      <c r="D230">
        <v>791333</v>
      </c>
    </row>
    <row r="231" spans="1:4" hidden="1" x14ac:dyDescent="0.2">
      <c r="A231" t="s">
        <v>9</v>
      </c>
      <c r="B231" t="s">
        <v>10</v>
      </c>
      <c r="C231">
        <v>2016</v>
      </c>
      <c r="D231">
        <v>819435</v>
      </c>
    </row>
    <row r="232" spans="1:4" hidden="1" x14ac:dyDescent="0.2">
      <c r="A232" t="s">
        <v>9</v>
      </c>
      <c r="B232" t="s">
        <v>10</v>
      </c>
      <c r="C232">
        <v>2017</v>
      </c>
      <c r="D232">
        <v>822880</v>
      </c>
    </row>
    <row r="233" spans="1:4" hidden="1" x14ac:dyDescent="0.2">
      <c r="A233" t="s">
        <v>9</v>
      </c>
      <c r="B233" t="s">
        <v>10</v>
      </c>
      <c r="C233">
        <v>2018</v>
      </c>
      <c r="D233">
        <v>806392</v>
      </c>
    </row>
    <row r="234" spans="1:4" hidden="1" x14ac:dyDescent="0.2">
      <c r="A234" t="s">
        <v>11</v>
      </c>
      <c r="B234" t="s">
        <v>12</v>
      </c>
      <c r="C234">
        <v>1961</v>
      </c>
      <c r="D234">
        <v>413</v>
      </c>
    </row>
    <row r="235" spans="1:4" hidden="1" x14ac:dyDescent="0.2">
      <c r="A235" t="s">
        <v>11</v>
      </c>
      <c r="B235" t="s">
        <v>12</v>
      </c>
      <c r="C235">
        <v>1962</v>
      </c>
      <c r="D235">
        <v>359</v>
      </c>
    </row>
    <row r="236" spans="1:4" hidden="1" x14ac:dyDescent="0.2">
      <c r="A236" t="s">
        <v>11</v>
      </c>
      <c r="B236" t="s">
        <v>12</v>
      </c>
      <c r="C236">
        <v>1963</v>
      </c>
      <c r="D236">
        <v>459</v>
      </c>
    </row>
    <row r="237" spans="1:4" hidden="1" x14ac:dyDescent="0.2">
      <c r="A237" t="s">
        <v>11</v>
      </c>
      <c r="B237" t="s">
        <v>12</v>
      </c>
      <c r="C237">
        <v>1964</v>
      </c>
      <c r="D237">
        <v>565</v>
      </c>
    </row>
    <row r="238" spans="1:4" hidden="1" x14ac:dyDescent="0.2">
      <c r="A238" t="s">
        <v>11</v>
      </c>
      <c r="B238" t="s">
        <v>12</v>
      </c>
      <c r="C238">
        <v>1965</v>
      </c>
      <c r="D238">
        <v>700</v>
      </c>
    </row>
    <row r="239" spans="1:4" hidden="1" x14ac:dyDescent="0.2">
      <c r="A239" t="s">
        <v>11</v>
      </c>
      <c r="B239" t="s">
        <v>12</v>
      </c>
      <c r="C239">
        <v>1966</v>
      </c>
      <c r="D239">
        <v>691</v>
      </c>
    </row>
    <row r="240" spans="1:4" hidden="1" x14ac:dyDescent="0.2">
      <c r="A240" t="s">
        <v>11</v>
      </c>
      <c r="B240" t="s">
        <v>12</v>
      </c>
      <c r="C240">
        <v>1967</v>
      </c>
      <c r="D240">
        <v>435</v>
      </c>
    </row>
    <row r="241" spans="1:4" hidden="1" x14ac:dyDescent="0.2">
      <c r="A241" t="s">
        <v>11</v>
      </c>
      <c r="B241" t="s">
        <v>12</v>
      </c>
      <c r="C241">
        <v>1968</v>
      </c>
      <c r="D241">
        <v>378</v>
      </c>
    </row>
    <row r="242" spans="1:4" hidden="1" x14ac:dyDescent="0.2">
      <c r="A242" t="s">
        <v>11</v>
      </c>
      <c r="B242" t="s">
        <v>12</v>
      </c>
      <c r="C242">
        <v>1969</v>
      </c>
      <c r="D242">
        <v>325</v>
      </c>
    </row>
    <row r="243" spans="1:4" hidden="1" x14ac:dyDescent="0.2">
      <c r="A243" t="s">
        <v>11</v>
      </c>
      <c r="B243" t="s">
        <v>12</v>
      </c>
      <c r="C243">
        <v>1970</v>
      </c>
      <c r="D243">
        <v>320</v>
      </c>
    </row>
    <row r="244" spans="1:4" hidden="1" x14ac:dyDescent="0.2">
      <c r="A244" t="s">
        <v>11</v>
      </c>
      <c r="B244" t="s">
        <v>12</v>
      </c>
      <c r="C244">
        <v>1971</v>
      </c>
      <c r="D244">
        <v>320</v>
      </c>
    </row>
    <row r="245" spans="1:4" hidden="1" x14ac:dyDescent="0.2">
      <c r="A245" t="s">
        <v>11</v>
      </c>
      <c r="B245" t="s">
        <v>12</v>
      </c>
      <c r="C245">
        <v>1972</v>
      </c>
      <c r="D245">
        <v>322</v>
      </c>
    </row>
    <row r="246" spans="1:4" hidden="1" x14ac:dyDescent="0.2">
      <c r="A246" t="s">
        <v>11</v>
      </c>
      <c r="B246" t="s">
        <v>12</v>
      </c>
      <c r="C246">
        <v>1973</v>
      </c>
      <c r="D246">
        <v>324</v>
      </c>
    </row>
    <row r="247" spans="1:4" hidden="1" x14ac:dyDescent="0.2">
      <c r="A247" t="s">
        <v>11</v>
      </c>
      <c r="B247" t="s">
        <v>12</v>
      </c>
      <c r="C247">
        <v>1974</v>
      </c>
      <c r="D247">
        <v>323</v>
      </c>
    </row>
    <row r="248" spans="1:4" hidden="1" x14ac:dyDescent="0.2">
      <c r="A248" t="s">
        <v>11</v>
      </c>
      <c r="B248" t="s">
        <v>12</v>
      </c>
      <c r="C248">
        <v>1975</v>
      </c>
      <c r="D248">
        <v>322</v>
      </c>
    </row>
    <row r="249" spans="1:4" hidden="1" x14ac:dyDescent="0.2">
      <c r="A249" t="s">
        <v>11</v>
      </c>
      <c r="B249" t="s">
        <v>12</v>
      </c>
      <c r="C249">
        <v>1976</v>
      </c>
      <c r="D249">
        <v>374</v>
      </c>
    </row>
    <row r="250" spans="1:4" hidden="1" x14ac:dyDescent="0.2">
      <c r="A250" t="s">
        <v>11</v>
      </c>
      <c r="B250" t="s">
        <v>12</v>
      </c>
      <c r="C250">
        <v>1977</v>
      </c>
      <c r="D250">
        <v>377</v>
      </c>
    </row>
    <row r="251" spans="1:4" hidden="1" x14ac:dyDescent="0.2">
      <c r="A251" t="s">
        <v>11</v>
      </c>
      <c r="B251" t="s">
        <v>12</v>
      </c>
      <c r="C251">
        <v>1978</v>
      </c>
      <c r="D251">
        <v>338</v>
      </c>
    </row>
    <row r="252" spans="1:4" hidden="1" x14ac:dyDescent="0.2">
      <c r="A252" t="s">
        <v>11</v>
      </c>
      <c r="B252" t="s">
        <v>12</v>
      </c>
      <c r="C252">
        <v>1979</v>
      </c>
      <c r="D252">
        <v>347</v>
      </c>
    </row>
    <row r="253" spans="1:4" hidden="1" x14ac:dyDescent="0.2">
      <c r="A253" t="s">
        <v>11</v>
      </c>
      <c r="B253" t="s">
        <v>12</v>
      </c>
      <c r="C253">
        <v>1980</v>
      </c>
      <c r="D253">
        <v>420</v>
      </c>
    </row>
    <row r="254" spans="1:4" hidden="1" x14ac:dyDescent="0.2">
      <c r="A254" t="s">
        <v>11</v>
      </c>
      <c r="B254" t="s">
        <v>12</v>
      </c>
      <c r="C254">
        <v>1981</v>
      </c>
      <c r="D254">
        <v>337</v>
      </c>
    </row>
    <row r="255" spans="1:4" hidden="1" x14ac:dyDescent="0.2">
      <c r="A255" t="s">
        <v>11</v>
      </c>
      <c r="B255" t="s">
        <v>12</v>
      </c>
      <c r="C255">
        <v>1982</v>
      </c>
      <c r="D255">
        <v>328</v>
      </c>
    </row>
    <row r="256" spans="1:4" hidden="1" x14ac:dyDescent="0.2">
      <c r="A256" t="s">
        <v>11</v>
      </c>
      <c r="B256" t="s">
        <v>12</v>
      </c>
      <c r="C256">
        <v>1983</v>
      </c>
      <c r="D256">
        <v>331</v>
      </c>
    </row>
    <row r="257" spans="1:4" hidden="1" x14ac:dyDescent="0.2">
      <c r="A257" t="s">
        <v>11</v>
      </c>
      <c r="B257" t="s">
        <v>12</v>
      </c>
      <c r="C257">
        <v>1984</v>
      </c>
      <c r="D257">
        <v>332</v>
      </c>
    </row>
    <row r="258" spans="1:4" hidden="1" x14ac:dyDescent="0.2">
      <c r="A258" t="s">
        <v>11</v>
      </c>
      <c r="B258" t="s">
        <v>12</v>
      </c>
      <c r="C258">
        <v>1985</v>
      </c>
      <c r="D258">
        <v>333</v>
      </c>
    </row>
    <row r="259" spans="1:4" hidden="1" x14ac:dyDescent="0.2">
      <c r="A259" t="s">
        <v>11</v>
      </c>
      <c r="B259" t="s">
        <v>12</v>
      </c>
      <c r="C259">
        <v>1986</v>
      </c>
      <c r="D259">
        <v>336</v>
      </c>
    </row>
    <row r="260" spans="1:4" hidden="1" x14ac:dyDescent="0.2">
      <c r="A260" t="s">
        <v>11</v>
      </c>
      <c r="B260" t="s">
        <v>12</v>
      </c>
      <c r="C260">
        <v>1987</v>
      </c>
      <c r="D260">
        <v>337</v>
      </c>
    </row>
    <row r="261" spans="1:4" hidden="1" x14ac:dyDescent="0.2">
      <c r="A261" t="s">
        <v>11</v>
      </c>
      <c r="B261" t="s">
        <v>12</v>
      </c>
      <c r="C261">
        <v>1988</v>
      </c>
      <c r="D261">
        <v>339</v>
      </c>
    </row>
    <row r="262" spans="1:4" hidden="1" x14ac:dyDescent="0.2">
      <c r="A262" t="s">
        <v>11</v>
      </c>
      <c r="B262" t="s">
        <v>12</v>
      </c>
      <c r="C262">
        <v>1989</v>
      </c>
      <c r="D262">
        <v>340</v>
      </c>
    </row>
    <row r="263" spans="1:4" hidden="1" x14ac:dyDescent="0.2">
      <c r="A263" t="s">
        <v>11</v>
      </c>
      <c r="B263" t="s">
        <v>12</v>
      </c>
      <c r="C263">
        <v>1990</v>
      </c>
      <c r="D263">
        <v>340</v>
      </c>
    </row>
    <row r="264" spans="1:4" hidden="1" x14ac:dyDescent="0.2">
      <c r="A264" t="s">
        <v>11</v>
      </c>
      <c r="B264" t="s">
        <v>12</v>
      </c>
      <c r="C264">
        <v>1991</v>
      </c>
      <c r="D264">
        <v>341</v>
      </c>
    </row>
    <row r="265" spans="1:4" hidden="1" x14ac:dyDescent="0.2">
      <c r="A265" t="s">
        <v>11</v>
      </c>
      <c r="B265" t="s">
        <v>12</v>
      </c>
      <c r="C265">
        <v>1992</v>
      </c>
      <c r="D265">
        <v>342</v>
      </c>
    </row>
    <row r="266" spans="1:4" hidden="1" x14ac:dyDescent="0.2">
      <c r="A266" t="s">
        <v>11</v>
      </c>
      <c r="B266" t="s">
        <v>12</v>
      </c>
      <c r="C266">
        <v>1993</v>
      </c>
      <c r="D266">
        <v>343</v>
      </c>
    </row>
    <row r="267" spans="1:4" hidden="1" x14ac:dyDescent="0.2">
      <c r="A267" t="s">
        <v>11</v>
      </c>
      <c r="B267" t="s">
        <v>12</v>
      </c>
      <c r="C267">
        <v>1994</v>
      </c>
      <c r="D267">
        <v>344</v>
      </c>
    </row>
    <row r="268" spans="1:4" hidden="1" x14ac:dyDescent="0.2">
      <c r="A268" t="s">
        <v>11</v>
      </c>
      <c r="B268" t="s">
        <v>12</v>
      </c>
      <c r="C268">
        <v>1995</v>
      </c>
      <c r="D268">
        <v>344</v>
      </c>
    </row>
    <row r="269" spans="1:4" hidden="1" x14ac:dyDescent="0.2">
      <c r="A269" t="s">
        <v>11</v>
      </c>
      <c r="B269" t="s">
        <v>12</v>
      </c>
      <c r="C269">
        <v>1996</v>
      </c>
      <c r="D269">
        <v>344</v>
      </c>
    </row>
    <row r="270" spans="1:4" hidden="1" x14ac:dyDescent="0.2">
      <c r="A270" t="s">
        <v>11</v>
      </c>
      <c r="B270" t="s">
        <v>12</v>
      </c>
      <c r="C270">
        <v>1997</v>
      </c>
      <c r="D270">
        <v>344</v>
      </c>
    </row>
    <row r="271" spans="1:4" hidden="1" x14ac:dyDescent="0.2">
      <c r="A271" t="s">
        <v>11</v>
      </c>
      <c r="B271" t="s">
        <v>12</v>
      </c>
      <c r="C271">
        <v>1998</v>
      </c>
      <c r="D271">
        <v>344</v>
      </c>
    </row>
    <row r="272" spans="1:4" hidden="1" x14ac:dyDescent="0.2">
      <c r="A272" t="s">
        <v>11</v>
      </c>
      <c r="B272" t="s">
        <v>12</v>
      </c>
      <c r="C272">
        <v>1999</v>
      </c>
      <c r="D272">
        <v>344</v>
      </c>
    </row>
    <row r="273" spans="1:4" hidden="1" x14ac:dyDescent="0.2">
      <c r="A273" t="s">
        <v>11</v>
      </c>
      <c r="B273" t="s">
        <v>12</v>
      </c>
      <c r="C273">
        <v>2000</v>
      </c>
      <c r="D273">
        <v>344</v>
      </c>
    </row>
    <row r="274" spans="1:4" hidden="1" x14ac:dyDescent="0.2">
      <c r="A274" t="s">
        <v>11</v>
      </c>
      <c r="B274" t="s">
        <v>12</v>
      </c>
      <c r="C274">
        <v>2001</v>
      </c>
      <c r="D274">
        <v>344</v>
      </c>
    </row>
    <row r="275" spans="1:4" hidden="1" x14ac:dyDescent="0.2">
      <c r="A275" t="s">
        <v>11</v>
      </c>
      <c r="B275" t="s">
        <v>12</v>
      </c>
      <c r="C275">
        <v>2002</v>
      </c>
      <c r="D275">
        <v>344</v>
      </c>
    </row>
    <row r="276" spans="1:4" hidden="1" x14ac:dyDescent="0.2">
      <c r="A276" t="s">
        <v>11</v>
      </c>
      <c r="B276" t="s">
        <v>12</v>
      </c>
      <c r="C276">
        <v>2003</v>
      </c>
      <c r="D276">
        <v>344</v>
      </c>
    </row>
    <row r="277" spans="1:4" hidden="1" x14ac:dyDescent="0.2">
      <c r="A277" t="s">
        <v>11</v>
      </c>
      <c r="B277" t="s">
        <v>12</v>
      </c>
      <c r="C277">
        <v>2004</v>
      </c>
      <c r="D277">
        <v>344</v>
      </c>
    </row>
    <row r="278" spans="1:4" hidden="1" x14ac:dyDescent="0.2">
      <c r="A278" t="s">
        <v>11</v>
      </c>
      <c r="B278" t="s">
        <v>12</v>
      </c>
      <c r="C278">
        <v>2005</v>
      </c>
      <c r="D278">
        <v>342</v>
      </c>
    </row>
    <row r="279" spans="1:4" hidden="1" x14ac:dyDescent="0.2">
      <c r="A279" t="s">
        <v>11</v>
      </c>
      <c r="B279" t="s">
        <v>12</v>
      </c>
      <c r="C279">
        <v>2006</v>
      </c>
      <c r="D279">
        <v>342</v>
      </c>
    </row>
    <row r="280" spans="1:4" hidden="1" x14ac:dyDescent="0.2">
      <c r="A280" t="s">
        <v>11</v>
      </c>
      <c r="B280" t="s">
        <v>12</v>
      </c>
      <c r="C280">
        <v>2007</v>
      </c>
      <c r="D280">
        <v>343</v>
      </c>
    </row>
    <row r="281" spans="1:4" hidden="1" x14ac:dyDescent="0.2">
      <c r="A281" t="s">
        <v>11</v>
      </c>
      <c r="B281" t="s">
        <v>12</v>
      </c>
      <c r="C281">
        <v>2008</v>
      </c>
      <c r="D281">
        <v>342</v>
      </c>
    </row>
    <row r="282" spans="1:4" hidden="1" x14ac:dyDescent="0.2">
      <c r="A282" t="s">
        <v>11</v>
      </c>
      <c r="B282" t="s">
        <v>12</v>
      </c>
      <c r="C282">
        <v>2009</v>
      </c>
      <c r="D282">
        <v>342</v>
      </c>
    </row>
    <row r="283" spans="1:4" hidden="1" x14ac:dyDescent="0.2">
      <c r="A283" t="s">
        <v>11</v>
      </c>
      <c r="B283" t="s">
        <v>12</v>
      </c>
      <c r="C283">
        <v>2010</v>
      </c>
      <c r="D283">
        <v>340</v>
      </c>
    </row>
    <row r="284" spans="1:4" hidden="1" x14ac:dyDescent="0.2">
      <c r="A284" t="s">
        <v>11</v>
      </c>
      <c r="B284" t="s">
        <v>12</v>
      </c>
      <c r="C284">
        <v>2011</v>
      </c>
      <c r="D284">
        <v>340</v>
      </c>
    </row>
    <row r="285" spans="1:4" hidden="1" x14ac:dyDescent="0.2">
      <c r="A285" t="s">
        <v>11</v>
      </c>
      <c r="B285" t="s">
        <v>12</v>
      </c>
      <c r="C285">
        <v>2012</v>
      </c>
      <c r="D285">
        <v>339</v>
      </c>
    </row>
    <row r="286" spans="1:4" hidden="1" x14ac:dyDescent="0.2">
      <c r="A286" t="s">
        <v>11</v>
      </c>
      <c r="B286" t="s">
        <v>12</v>
      </c>
      <c r="C286">
        <v>2013</v>
      </c>
      <c r="D286">
        <v>339</v>
      </c>
    </row>
    <row r="287" spans="1:4" hidden="1" x14ac:dyDescent="0.2">
      <c r="A287" t="s">
        <v>11</v>
      </c>
      <c r="B287" t="s">
        <v>12</v>
      </c>
      <c r="C287">
        <v>2014</v>
      </c>
      <c r="D287">
        <v>343</v>
      </c>
    </row>
    <row r="288" spans="1:4" hidden="1" x14ac:dyDescent="0.2">
      <c r="A288" t="s">
        <v>11</v>
      </c>
      <c r="B288" t="s">
        <v>12</v>
      </c>
      <c r="C288">
        <v>2015</v>
      </c>
      <c r="D288">
        <v>343</v>
      </c>
    </row>
    <row r="289" spans="1:4" hidden="1" x14ac:dyDescent="0.2">
      <c r="A289" t="s">
        <v>11</v>
      </c>
      <c r="B289" t="s">
        <v>12</v>
      </c>
      <c r="C289">
        <v>2016</v>
      </c>
      <c r="D289">
        <v>344</v>
      </c>
    </row>
    <row r="290" spans="1:4" hidden="1" x14ac:dyDescent="0.2">
      <c r="A290" t="s">
        <v>11</v>
      </c>
      <c r="B290" t="s">
        <v>12</v>
      </c>
      <c r="C290">
        <v>2017</v>
      </c>
      <c r="D290">
        <v>344</v>
      </c>
    </row>
    <row r="291" spans="1:4" hidden="1" x14ac:dyDescent="0.2">
      <c r="A291" t="s">
        <v>11</v>
      </c>
      <c r="B291" t="s">
        <v>12</v>
      </c>
      <c r="C291">
        <v>2018</v>
      </c>
      <c r="D291">
        <v>344</v>
      </c>
    </row>
    <row r="292" spans="1:4" hidden="1" x14ac:dyDescent="0.2">
      <c r="A292" t="s">
        <v>13</v>
      </c>
      <c r="B292" t="s">
        <v>6</v>
      </c>
      <c r="C292">
        <v>1961</v>
      </c>
      <c r="D292">
        <v>26103040</v>
      </c>
    </row>
    <row r="293" spans="1:4" hidden="1" x14ac:dyDescent="0.2">
      <c r="A293" t="s">
        <v>13</v>
      </c>
      <c r="B293" t="s">
        <v>6</v>
      </c>
      <c r="C293">
        <v>1962</v>
      </c>
      <c r="D293">
        <v>26620536</v>
      </c>
    </row>
    <row r="294" spans="1:4" hidden="1" x14ac:dyDescent="0.2">
      <c r="A294" t="s">
        <v>13</v>
      </c>
      <c r="B294" t="s">
        <v>6</v>
      </c>
      <c r="C294">
        <v>1963</v>
      </c>
      <c r="D294">
        <v>27929147</v>
      </c>
    </row>
    <row r="295" spans="1:4" hidden="1" x14ac:dyDescent="0.2">
      <c r="A295" t="s">
        <v>13</v>
      </c>
      <c r="B295" t="s">
        <v>6</v>
      </c>
      <c r="C295">
        <v>1964</v>
      </c>
      <c r="D295">
        <v>28884234</v>
      </c>
    </row>
    <row r="296" spans="1:4" hidden="1" x14ac:dyDescent="0.2">
      <c r="A296" t="s">
        <v>13</v>
      </c>
      <c r="B296" t="s">
        <v>6</v>
      </c>
      <c r="C296">
        <v>1965</v>
      </c>
      <c r="D296">
        <v>28891987</v>
      </c>
    </row>
    <row r="297" spans="1:4" hidden="1" x14ac:dyDescent="0.2">
      <c r="A297" t="s">
        <v>13</v>
      </c>
      <c r="B297" t="s">
        <v>6</v>
      </c>
      <c r="C297">
        <v>1966</v>
      </c>
      <c r="D297">
        <v>30179877</v>
      </c>
    </row>
    <row r="298" spans="1:4" hidden="1" x14ac:dyDescent="0.2">
      <c r="A298" t="s">
        <v>13</v>
      </c>
      <c r="B298" t="s">
        <v>6</v>
      </c>
      <c r="C298">
        <v>1967</v>
      </c>
      <c r="D298">
        <v>31578618</v>
      </c>
    </row>
    <row r="299" spans="1:4" hidden="1" x14ac:dyDescent="0.2">
      <c r="A299" t="s">
        <v>13</v>
      </c>
      <c r="B299" t="s">
        <v>6</v>
      </c>
      <c r="C299">
        <v>1968</v>
      </c>
      <c r="D299">
        <v>32551288</v>
      </c>
    </row>
    <row r="300" spans="1:4" hidden="1" x14ac:dyDescent="0.2">
      <c r="A300" t="s">
        <v>13</v>
      </c>
      <c r="B300" t="s">
        <v>6</v>
      </c>
      <c r="C300">
        <v>1969</v>
      </c>
      <c r="D300">
        <v>33412586</v>
      </c>
    </row>
    <row r="301" spans="1:4" hidden="1" x14ac:dyDescent="0.2">
      <c r="A301" t="s">
        <v>13</v>
      </c>
      <c r="B301" t="s">
        <v>6</v>
      </c>
      <c r="C301">
        <v>1970</v>
      </c>
      <c r="D301">
        <v>34410048</v>
      </c>
    </row>
    <row r="302" spans="1:4" hidden="1" x14ac:dyDescent="0.2">
      <c r="A302" t="s">
        <v>13</v>
      </c>
      <c r="B302" t="s">
        <v>6</v>
      </c>
      <c r="C302">
        <v>1971</v>
      </c>
      <c r="D302">
        <v>34665413</v>
      </c>
    </row>
    <row r="303" spans="1:4" hidden="1" x14ac:dyDescent="0.2">
      <c r="A303" t="s">
        <v>13</v>
      </c>
      <c r="B303" t="s">
        <v>6</v>
      </c>
      <c r="C303">
        <v>1972</v>
      </c>
      <c r="D303">
        <v>35111520</v>
      </c>
    </row>
    <row r="304" spans="1:4" hidden="1" x14ac:dyDescent="0.2">
      <c r="A304" t="s">
        <v>13</v>
      </c>
      <c r="B304" t="s">
        <v>6</v>
      </c>
      <c r="C304">
        <v>1973</v>
      </c>
      <c r="D304">
        <v>34271888</v>
      </c>
    </row>
    <row r="305" spans="1:4" hidden="1" x14ac:dyDescent="0.2">
      <c r="A305" t="s">
        <v>13</v>
      </c>
      <c r="B305" t="s">
        <v>6</v>
      </c>
      <c r="C305">
        <v>1974</v>
      </c>
      <c r="D305">
        <v>35922599</v>
      </c>
    </row>
    <row r="306" spans="1:4" hidden="1" x14ac:dyDescent="0.2">
      <c r="A306" t="s">
        <v>13</v>
      </c>
      <c r="B306" t="s">
        <v>6</v>
      </c>
      <c r="C306">
        <v>1975</v>
      </c>
      <c r="D306">
        <v>36106789</v>
      </c>
    </row>
    <row r="307" spans="1:4" hidden="1" x14ac:dyDescent="0.2">
      <c r="A307" t="s">
        <v>13</v>
      </c>
      <c r="B307" t="s">
        <v>6</v>
      </c>
      <c r="C307">
        <v>1976</v>
      </c>
      <c r="D307">
        <v>39304416</v>
      </c>
    </row>
    <row r="308" spans="1:4" hidden="1" x14ac:dyDescent="0.2">
      <c r="A308" t="s">
        <v>13</v>
      </c>
      <c r="B308" t="s">
        <v>6</v>
      </c>
      <c r="C308">
        <v>1977</v>
      </c>
      <c r="D308">
        <v>39967374</v>
      </c>
    </row>
    <row r="309" spans="1:4" hidden="1" x14ac:dyDescent="0.2">
      <c r="A309" t="s">
        <v>13</v>
      </c>
      <c r="B309" t="s">
        <v>6</v>
      </c>
      <c r="C309">
        <v>1978</v>
      </c>
      <c r="D309">
        <v>40506581</v>
      </c>
    </row>
    <row r="310" spans="1:4" hidden="1" x14ac:dyDescent="0.2">
      <c r="A310" t="s">
        <v>13</v>
      </c>
      <c r="B310" t="s">
        <v>6</v>
      </c>
      <c r="C310">
        <v>1979</v>
      </c>
      <c r="D310">
        <v>41118016</v>
      </c>
    </row>
    <row r="311" spans="1:4" hidden="1" x14ac:dyDescent="0.2">
      <c r="A311" t="s">
        <v>13</v>
      </c>
      <c r="B311" t="s">
        <v>6</v>
      </c>
      <c r="C311">
        <v>1980</v>
      </c>
      <c r="D311">
        <v>42846815</v>
      </c>
    </row>
    <row r="312" spans="1:4" hidden="1" x14ac:dyDescent="0.2">
      <c r="A312" t="s">
        <v>13</v>
      </c>
      <c r="B312" t="s">
        <v>6</v>
      </c>
      <c r="C312">
        <v>1981</v>
      </c>
      <c r="D312">
        <v>44113267</v>
      </c>
    </row>
    <row r="313" spans="1:4" hidden="1" x14ac:dyDescent="0.2">
      <c r="A313" t="s">
        <v>13</v>
      </c>
      <c r="B313" t="s">
        <v>6</v>
      </c>
      <c r="C313">
        <v>1982</v>
      </c>
      <c r="D313">
        <v>43296838</v>
      </c>
    </row>
    <row r="314" spans="1:4" hidden="1" x14ac:dyDescent="0.2">
      <c r="A314" t="s">
        <v>13</v>
      </c>
      <c r="B314" t="s">
        <v>6</v>
      </c>
      <c r="C314">
        <v>1983</v>
      </c>
      <c r="D314">
        <v>44652994</v>
      </c>
    </row>
    <row r="315" spans="1:4" hidden="1" x14ac:dyDescent="0.2">
      <c r="A315" t="s">
        <v>13</v>
      </c>
      <c r="B315" t="s">
        <v>6</v>
      </c>
      <c r="C315">
        <v>1984</v>
      </c>
      <c r="D315">
        <v>44774371</v>
      </c>
    </row>
    <row r="316" spans="1:4" hidden="1" x14ac:dyDescent="0.2">
      <c r="A316" t="s">
        <v>13</v>
      </c>
      <c r="B316" t="s">
        <v>6</v>
      </c>
      <c r="C316">
        <v>1985</v>
      </c>
      <c r="D316">
        <v>45897265</v>
      </c>
    </row>
    <row r="317" spans="1:4" hidden="1" x14ac:dyDescent="0.2">
      <c r="A317" t="s">
        <v>13</v>
      </c>
      <c r="B317" t="s">
        <v>6</v>
      </c>
      <c r="C317">
        <v>1986</v>
      </c>
      <c r="D317">
        <v>47050239</v>
      </c>
    </row>
    <row r="318" spans="1:4" hidden="1" x14ac:dyDescent="0.2">
      <c r="A318" t="s">
        <v>13</v>
      </c>
      <c r="B318" t="s">
        <v>6</v>
      </c>
      <c r="C318">
        <v>1987</v>
      </c>
      <c r="D318">
        <v>47745002</v>
      </c>
    </row>
    <row r="319" spans="1:4" hidden="1" x14ac:dyDescent="0.2">
      <c r="A319" t="s">
        <v>13</v>
      </c>
      <c r="B319" t="s">
        <v>6</v>
      </c>
      <c r="C319">
        <v>1988</v>
      </c>
      <c r="D319">
        <v>49619329</v>
      </c>
    </row>
    <row r="320" spans="1:4" hidden="1" x14ac:dyDescent="0.2">
      <c r="A320" t="s">
        <v>13</v>
      </c>
      <c r="B320" t="s">
        <v>6</v>
      </c>
      <c r="C320">
        <v>1989</v>
      </c>
      <c r="D320">
        <v>50156813</v>
      </c>
    </row>
    <row r="321" spans="1:4" hidden="1" x14ac:dyDescent="0.2">
      <c r="A321" t="s">
        <v>13</v>
      </c>
      <c r="B321" t="s">
        <v>6</v>
      </c>
      <c r="C321">
        <v>1990</v>
      </c>
      <c r="D321">
        <v>51411660</v>
      </c>
    </row>
    <row r="322" spans="1:4" hidden="1" x14ac:dyDescent="0.2">
      <c r="A322" t="s">
        <v>13</v>
      </c>
      <c r="B322" t="s">
        <v>6</v>
      </c>
      <c r="C322">
        <v>1991</v>
      </c>
      <c r="D322">
        <v>53314781</v>
      </c>
    </row>
    <row r="323" spans="1:4" hidden="1" x14ac:dyDescent="0.2">
      <c r="A323" t="s">
        <v>13</v>
      </c>
      <c r="B323" t="s">
        <v>6</v>
      </c>
      <c r="C323">
        <v>1992</v>
      </c>
      <c r="D323">
        <v>55430611</v>
      </c>
    </row>
    <row r="324" spans="1:4" hidden="1" x14ac:dyDescent="0.2">
      <c r="A324" t="s">
        <v>13</v>
      </c>
      <c r="B324" t="s">
        <v>6</v>
      </c>
      <c r="C324">
        <v>1993</v>
      </c>
      <c r="D324">
        <v>57196227</v>
      </c>
    </row>
    <row r="325" spans="1:4" hidden="1" x14ac:dyDescent="0.2">
      <c r="A325" t="s">
        <v>13</v>
      </c>
      <c r="B325" t="s">
        <v>6</v>
      </c>
      <c r="C325">
        <v>1994</v>
      </c>
      <c r="D325">
        <v>59791330</v>
      </c>
    </row>
    <row r="326" spans="1:4" hidden="1" x14ac:dyDescent="0.2">
      <c r="A326" t="s">
        <v>13</v>
      </c>
      <c r="B326" t="s">
        <v>6</v>
      </c>
      <c r="C326">
        <v>1995</v>
      </c>
      <c r="D326">
        <v>62978067</v>
      </c>
    </row>
    <row r="327" spans="1:4" hidden="1" x14ac:dyDescent="0.2">
      <c r="A327" t="s">
        <v>13</v>
      </c>
      <c r="B327" t="s">
        <v>6</v>
      </c>
      <c r="C327">
        <v>1996</v>
      </c>
      <c r="D327">
        <v>64475846</v>
      </c>
    </row>
    <row r="328" spans="1:4" hidden="1" x14ac:dyDescent="0.2">
      <c r="A328" t="s">
        <v>13</v>
      </c>
      <c r="B328" t="s">
        <v>6</v>
      </c>
      <c r="C328">
        <v>1997</v>
      </c>
      <c r="D328">
        <v>66069134</v>
      </c>
    </row>
    <row r="329" spans="1:4" hidden="1" x14ac:dyDescent="0.2">
      <c r="A329" t="s">
        <v>13</v>
      </c>
      <c r="B329" t="s">
        <v>6</v>
      </c>
      <c r="C329">
        <v>1998</v>
      </c>
      <c r="D329">
        <v>68188411</v>
      </c>
    </row>
    <row r="330" spans="1:4" hidden="1" x14ac:dyDescent="0.2">
      <c r="A330" t="s">
        <v>13</v>
      </c>
      <c r="B330" t="s">
        <v>6</v>
      </c>
      <c r="C330">
        <v>1999</v>
      </c>
      <c r="D330">
        <v>71711418</v>
      </c>
    </row>
    <row r="331" spans="1:4" hidden="1" x14ac:dyDescent="0.2">
      <c r="A331" t="s">
        <v>13</v>
      </c>
      <c r="B331" t="s">
        <v>6</v>
      </c>
      <c r="C331">
        <v>2000</v>
      </c>
      <c r="D331">
        <v>73793259</v>
      </c>
    </row>
    <row r="332" spans="1:4" hidden="1" x14ac:dyDescent="0.2">
      <c r="A332" t="s">
        <v>13</v>
      </c>
      <c r="B332" t="s">
        <v>6</v>
      </c>
      <c r="C332">
        <v>2001</v>
      </c>
      <c r="D332">
        <v>75423344</v>
      </c>
    </row>
    <row r="333" spans="1:4" hidden="1" x14ac:dyDescent="0.2">
      <c r="A333" t="s">
        <v>13</v>
      </c>
      <c r="B333" t="s">
        <v>6</v>
      </c>
      <c r="C333">
        <v>2002</v>
      </c>
      <c r="D333">
        <v>77554898</v>
      </c>
    </row>
    <row r="334" spans="1:4" hidden="1" x14ac:dyDescent="0.2">
      <c r="A334" t="s">
        <v>13</v>
      </c>
      <c r="B334" t="s">
        <v>6</v>
      </c>
      <c r="C334">
        <v>2003</v>
      </c>
      <c r="D334">
        <v>79366269</v>
      </c>
    </row>
    <row r="335" spans="1:4" hidden="1" x14ac:dyDescent="0.2">
      <c r="A335" t="s">
        <v>13</v>
      </c>
      <c r="B335" t="s">
        <v>6</v>
      </c>
      <c r="C335">
        <v>2004</v>
      </c>
      <c r="D335">
        <v>82696823</v>
      </c>
    </row>
    <row r="336" spans="1:4" hidden="1" x14ac:dyDescent="0.2">
      <c r="A336" t="s">
        <v>13</v>
      </c>
      <c r="B336" t="s">
        <v>6</v>
      </c>
      <c r="C336">
        <v>2005</v>
      </c>
      <c r="D336">
        <v>83626245</v>
      </c>
    </row>
    <row r="337" spans="1:4" hidden="1" x14ac:dyDescent="0.2">
      <c r="A337" t="s">
        <v>13</v>
      </c>
      <c r="B337" t="s">
        <v>6</v>
      </c>
      <c r="C337">
        <v>2006</v>
      </c>
      <c r="D337">
        <v>85614172</v>
      </c>
    </row>
    <row r="338" spans="1:4" hidden="1" x14ac:dyDescent="0.2">
      <c r="A338" t="s">
        <v>13</v>
      </c>
      <c r="B338" t="s">
        <v>6</v>
      </c>
      <c r="C338">
        <v>2007</v>
      </c>
      <c r="D338">
        <v>89359619</v>
      </c>
    </row>
    <row r="339" spans="1:4" hidden="1" x14ac:dyDescent="0.2">
      <c r="A339" t="s">
        <v>13</v>
      </c>
      <c r="B339" t="s">
        <v>6</v>
      </c>
      <c r="C339">
        <v>2008</v>
      </c>
      <c r="D339">
        <v>92397709</v>
      </c>
    </row>
    <row r="340" spans="1:4" hidden="1" x14ac:dyDescent="0.2">
      <c r="A340" t="s">
        <v>13</v>
      </c>
      <c r="B340" t="s">
        <v>6</v>
      </c>
      <c r="C340">
        <v>2009</v>
      </c>
      <c r="D340">
        <v>91468380</v>
      </c>
    </row>
    <row r="341" spans="1:4" hidden="1" x14ac:dyDescent="0.2">
      <c r="A341" t="s">
        <v>13</v>
      </c>
      <c r="B341" t="s">
        <v>6</v>
      </c>
      <c r="C341">
        <v>2010</v>
      </c>
      <c r="D341">
        <v>92453110</v>
      </c>
    </row>
    <row r="342" spans="1:4" hidden="1" x14ac:dyDescent="0.2">
      <c r="A342" t="s">
        <v>13</v>
      </c>
      <c r="B342" t="s">
        <v>6</v>
      </c>
      <c r="C342">
        <v>2011</v>
      </c>
      <c r="D342">
        <v>94248351</v>
      </c>
    </row>
    <row r="343" spans="1:4" hidden="1" x14ac:dyDescent="0.2">
      <c r="A343" t="s">
        <v>13</v>
      </c>
      <c r="B343" t="s">
        <v>6</v>
      </c>
      <c r="C343">
        <v>2012</v>
      </c>
      <c r="D343">
        <v>95211012</v>
      </c>
    </row>
    <row r="344" spans="1:4" hidden="1" x14ac:dyDescent="0.2">
      <c r="A344" t="s">
        <v>13</v>
      </c>
      <c r="B344" t="s">
        <v>6</v>
      </c>
      <c r="C344">
        <v>2013</v>
      </c>
      <c r="D344">
        <v>96708315</v>
      </c>
    </row>
    <row r="345" spans="1:4" hidden="1" x14ac:dyDescent="0.2">
      <c r="A345" t="s">
        <v>13</v>
      </c>
      <c r="B345" t="s">
        <v>6</v>
      </c>
      <c r="C345">
        <v>2014</v>
      </c>
      <c r="D345">
        <v>97708848</v>
      </c>
    </row>
    <row r="346" spans="1:4" hidden="1" x14ac:dyDescent="0.2">
      <c r="A346" t="s">
        <v>13</v>
      </c>
      <c r="B346" t="s">
        <v>6</v>
      </c>
      <c r="C346">
        <v>2015</v>
      </c>
      <c r="D346">
        <v>99424695</v>
      </c>
    </row>
    <row r="347" spans="1:4" hidden="1" x14ac:dyDescent="0.2">
      <c r="A347" t="s">
        <v>13</v>
      </c>
      <c r="B347" t="s">
        <v>6</v>
      </c>
      <c r="C347">
        <v>2016</v>
      </c>
      <c r="D347">
        <v>101372703</v>
      </c>
    </row>
    <row r="348" spans="1:4" hidden="1" x14ac:dyDescent="0.2">
      <c r="A348" t="s">
        <v>13</v>
      </c>
      <c r="B348" t="s">
        <v>6</v>
      </c>
      <c r="C348">
        <v>2017</v>
      </c>
      <c r="D348">
        <v>104198487</v>
      </c>
    </row>
    <row r="349" spans="1:4" hidden="1" x14ac:dyDescent="0.2">
      <c r="A349" t="s">
        <v>13</v>
      </c>
      <c r="B349" t="s">
        <v>6</v>
      </c>
      <c r="C349">
        <v>2018</v>
      </c>
      <c r="D349">
        <v>108005046</v>
      </c>
    </row>
    <row r="350" spans="1:4" hidden="1" x14ac:dyDescent="0.2">
      <c r="A350" t="s">
        <v>14</v>
      </c>
      <c r="B350" t="s">
        <v>15</v>
      </c>
      <c r="C350">
        <v>1961</v>
      </c>
      <c r="D350">
        <v>35719</v>
      </c>
    </row>
    <row r="351" spans="1:4" hidden="1" x14ac:dyDescent="0.2">
      <c r="A351" t="s">
        <v>14</v>
      </c>
      <c r="B351" t="s">
        <v>15</v>
      </c>
      <c r="C351">
        <v>1962</v>
      </c>
      <c r="D351">
        <v>36849</v>
      </c>
    </row>
    <row r="352" spans="1:4" hidden="1" x14ac:dyDescent="0.2">
      <c r="A352" t="s">
        <v>14</v>
      </c>
      <c r="B352" t="s">
        <v>15</v>
      </c>
      <c r="C352">
        <v>1963</v>
      </c>
      <c r="D352">
        <v>37964</v>
      </c>
    </row>
    <row r="353" spans="1:4" hidden="1" x14ac:dyDescent="0.2">
      <c r="A353" t="s">
        <v>14</v>
      </c>
      <c r="B353" t="s">
        <v>15</v>
      </c>
      <c r="C353">
        <v>1964</v>
      </c>
      <c r="D353">
        <v>42162</v>
      </c>
    </row>
    <row r="354" spans="1:4" hidden="1" x14ac:dyDescent="0.2">
      <c r="A354" t="s">
        <v>14</v>
      </c>
      <c r="B354" t="s">
        <v>15</v>
      </c>
      <c r="C354">
        <v>1965</v>
      </c>
      <c r="D354">
        <v>45849</v>
      </c>
    </row>
    <row r="355" spans="1:4" hidden="1" x14ac:dyDescent="0.2">
      <c r="A355" t="s">
        <v>14</v>
      </c>
      <c r="B355" t="s">
        <v>15</v>
      </c>
      <c r="C355">
        <v>1966</v>
      </c>
      <c r="D355">
        <v>47850</v>
      </c>
    </row>
    <row r="356" spans="1:4" hidden="1" x14ac:dyDescent="0.2">
      <c r="A356" t="s">
        <v>14</v>
      </c>
      <c r="B356" t="s">
        <v>15</v>
      </c>
      <c r="C356">
        <v>1967</v>
      </c>
      <c r="D356">
        <v>52227</v>
      </c>
    </row>
    <row r="357" spans="1:4" hidden="1" x14ac:dyDescent="0.2">
      <c r="A357" t="s">
        <v>14</v>
      </c>
      <c r="B357" t="s">
        <v>15</v>
      </c>
      <c r="C357">
        <v>1968</v>
      </c>
      <c r="D357">
        <v>53699</v>
      </c>
    </row>
    <row r="358" spans="1:4" hidden="1" x14ac:dyDescent="0.2">
      <c r="A358" t="s">
        <v>14</v>
      </c>
      <c r="B358" t="s">
        <v>15</v>
      </c>
      <c r="C358">
        <v>1969</v>
      </c>
      <c r="D358">
        <v>58261</v>
      </c>
    </row>
    <row r="359" spans="1:4" hidden="1" x14ac:dyDescent="0.2">
      <c r="A359" t="s">
        <v>14</v>
      </c>
      <c r="B359" t="s">
        <v>15</v>
      </c>
      <c r="C359">
        <v>1970</v>
      </c>
      <c r="D359">
        <v>64251</v>
      </c>
    </row>
    <row r="360" spans="1:4" hidden="1" x14ac:dyDescent="0.2">
      <c r="A360" t="s">
        <v>14</v>
      </c>
      <c r="B360" t="s">
        <v>15</v>
      </c>
      <c r="C360">
        <v>1971</v>
      </c>
      <c r="D360">
        <v>67220</v>
      </c>
    </row>
    <row r="361" spans="1:4" hidden="1" x14ac:dyDescent="0.2">
      <c r="A361" t="s">
        <v>14</v>
      </c>
      <c r="B361" t="s">
        <v>15</v>
      </c>
      <c r="C361">
        <v>1972</v>
      </c>
      <c r="D361">
        <v>67891</v>
      </c>
    </row>
    <row r="362" spans="1:4" hidden="1" x14ac:dyDescent="0.2">
      <c r="A362" t="s">
        <v>14</v>
      </c>
      <c r="B362" t="s">
        <v>15</v>
      </c>
      <c r="C362">
        <v>1973</v>
      </c>
      <c r="D362">
        <v>69727</v>
      </c>
    </row>
    <row r="363" spans="1:4" hidden="1" x14ac:dyDescent="0.2">
      <c r="A363" t="s">
        <v>14</v>
      </c>
      <c r="B363" t="s">
        <v>15</v>
      </c>
      <c r="C363">
        <v>1974</v>
      </c>
      <c r="D363">
        <v>70618</v>
      </c>
    </row>
    <row r="364" spans="1:4" hidden="1" x14ac:dyDescent="0.2">
      <c r="A364" t="s">
        <v>14</v>
      </c>
      <c r="B364" t="s">
        <v>15</v>
      </c>
      <c r="C364">
        <v>1975</v>
      </c>
      <c r="D364">
        <v>79305</v>
      </c>
    </row>
    <row r="365" spans="1:4" hidden="1" x14ac:dyDescent="0.2">
      <c r="A365" t="s">
        <v>14</v>
      </c>
      <c r="B365" t="s">
        <v>15</v>
      </c>
      <c r="C365">
        <v>1976</v>
      </c>
      <c r="D365">
        <v>72240</v>
      </c>
    </row>
    <row r="366" spans="1:4" hidden="1" x14ac:dyDescent="0.2">
      <c r="A366" t="s">
        <v>14</v>
      </c>
      <c r="B366" t="s">
        <v>15</v>
      </c>
      <c r="C366">
        <v>1977</v>
      </c>
      <c r="D366">
        <v>74175</v>
      </c>
    </row>
    <row r="367" spans="1:4" hidden="1" x14ac:dyDescent="0.2">
      <c r="A367" t="s">
        <v>14</v>
      </c>
      <c r="B367" t="s">
        <v>15</v>
      </c>
      <c r="C367">
        <v>1978</v>
      </c>
      <c r="D367">
        <v>76110</v>
      </c>
    </row>
    <row r="368" spans="1:4" hidden="1" x14ac:dyDescent="0.2">
      <c r="A368" t="s">
        <v>14</v>
      </c>
      <c r="B368" t="s">
        <v>15</v>
      </c>
      <c r="C368">
        <v>1979</v>
      </c>
      <c r="D368">
        <v>79295</v>
      </c>
    </row>
    <row r="369" spans="1:4" hidden="1" x14ac:dyDescent="0.2">
      <c r="A369" t="s">
        <v>14</v>
      </c>
      <c r="B369" t="s">
        <v>15</v>
      </c>
      <c r="C369">
        <v>1980</v>
      </c>
      <c r="D369">
        <v>81140</v>
      </c>
    </row>
    <row r="370" spans="1:4" hidden="1" x14ac:dyDescent="0.2">
      <c r="A370" t="s">
        <v>14</v>
      </c>
      <c r="B370" t="s">
        <v>15</v>
      </c>
      <c r="C370">
        <v>1981</v>
      </c>
      <c r="D370">
        <v>83780</v>
      </c>
    </row>
    <row r="371" spans="1:4" hidden="1" x14ac:dyDescent="0.2">
      <c r="A371" t="s">
        <v>14</v>
      </c>
      <c r="B371" t="s">
        <v>15</v>
      </c>
      <c r="C371">
        <v>1982</v>
      </c>
      <c r="D371">
        <v>85670</v>
      </c>
    </row>
    <row r="372" spans="1:4" hidden="1" x14ac:dyDescent="0.2">
      <c r="A372" t="s">
        <v>14</v>
      </c>
      <c r="B372" t="s">
        <v>15</v>
      </c>
      <c r="C372">
        <v>1983</v>
      </c>
      <c r="D372">
        <v>87515</v>
      </c>
    </row>
    <row r="373" spans="1:4" hidden="1" x14ac:dyDescent="0.2">
      <c r="A373" t="s">
        <v>14</v>
      </c>
      <c r="B373" t="s">
        <v>15</v>
      </c>
      <c r="C373">
        <v>1984</v>
      </c>
      <c r="D373">
        <v>89405</v>
      </c>
    </row>
    <row r="374" spans="1:4" hidden="1" x14ac:dyDescent="0.2">
      <c r="A374" t="s">
        <v>14</v>
      </c>
      <c r="B374" t="s">
        <v>15</v>
      </c>
      <c r="C374">
        <v>1985</v>
      </c>
      <c r="D374">
        <v>91214</v>
      </c>
    </row>
    <row r="375" spans="1:4" hidden="1" x14ac:dyDescent="0.2">
      <c r="A375" t="s">
        <v>14</v>
      </c>
      <c r="B375" t="s">
        <v>15</v>
      </c>
      <c r="C375">
        <v>1986</v>
      </c>
      <c r="D375">
        <v>94909</v>
      </c>
    </row>
    <row r="376" spans="1:4" hidden="1" x14ac:dyDescent="0.2">
      <c r="A376" t="s">
        <v>14</v>
      </c>
      <c r="B376" t="s">
        <v>15</v>
      </c>
      <c r="C376">
        <v>1987</v>
      </c>
      <c r="D376">
        <v>95440</v>
      </c>
    </row>
    <row r="377" spans="1:4" hidden="1" x14ac:dyDescent="0.2">
      <c r="A377" t="s">
        <v>14</v>
      </c>
      <c r="B377" t="s">
        <v>15</v>
      </c>
      <c r="C377">
        <v>1988</v>
      </c>
      <c r="D377">
        <v>95775</v>
      </c>
    </row>
    <row r="378" spans="1:4" hidden="1" x14ac:dyDescent="0.2">
      <c r="A378" t="s">
        <v>14</v>
      </c>
      <c r="B378" t="s">
        <v>15</v>
      </c>
      <c r="C378">
        <v>1989</v>
      </c>
      <c r="D378">
        <v>97800</v>
      </c>
    </row>
    <row r="379" spans="1:4" hidden="1" x14ac:dyDescent="0.2">
      <c r="A379" t="s">
        <v>14</v>
      </c>
      <c r="B379" t="s">
        <v>15</v>
      </c>
      <c r="C379">
        <v>1990</v>
      </c>
      <c r="D379">
        <v>100780</v>
      </c>
    </row>
    <row r="380" spans="1:4" hidden="1" x14ac:dyDescent="0.2">
      <c r="A380" t="s">
        <v>14</v>
      </c>
      <c r="B380" t="s">
        <v>15</v>
      </c>
      <c r="C380">
        <v>1991</v>
      </c>
      <c r="D380">
        <v>101377</v>
      </c>
    </row>
    <row r="381" spans="1:4" hidden="1" x14ac:dyDescent="0.2">
      <c r="A381" t="s">
        <v>14</v>
      </c>
      <c r="B381" t="s">
        <v>15</v>
      </c>
      <c r="C381">
        <v>1992</v>
      </c>
      <c r="D381">
        <v>108736</v>
      </c>
    </row>
    <row r="382" spans="1:4" hidden="1" x14ac:dyDescent="0.2">
      <c r="A382" t="s">
        <v>14</v>
      </c>
      <c r="B382" t="s">
        <v>15</v>
      </c>
      <c r="C382">
        <v>1993</v>
      </c>
      <c r="D382">
        <v>111973</v>
      </c>
    </row>
    <row r="383" spans="1:4" hidden="1" x14ac:dyDescent="0.2">
      <c r="A383" t="s">
        <v>14</v>
      </c>
      <c r="B383" t="s">
        <v>15</v>
      </c>
      <c r="C383">
        <v>1994</v>
      </c>
      <c r="D383">
        <v>110025</v>
      </c>
    </row>
    <row r="384" spans="1:4" hidden="1" x14ac:dyDescent="0.2">
      <c r="A384" t="s">
        <v>14</v>
      </c>
      <c r="B384" t="s">
        <v>15</v>
      </c>
      <c r="C384">
        <v>1995</v>
      </c>
      <c r="D384">
        <v>102145</v>
      </c>
    </row>
    <row r="385" spans="1:4" hidden="1" x14ac:dyDescent="0.2">
      <c r="A385" t="s">
        <v>14</v>
      </c>
      <c r="B385" t="s">
        <v>15</v>
      </c>
      <c r="C385">
        <v>1996</v>
      </c>
      <c r="D385">
        <v>121098</v>
      </c>
    </row>
    <row r="386" spans="1:4" hidden="1" x14ac:dyDescent="0.2">
      <c r="A386" t="s">
        <v>14</v>
      </c>
      <c r="B386" t="s">
        <v>15</v>
      </c>
      <c r="C386">
        <v>1997</v>
      </c>
      <c r="D386">
        <v>129525</v>
      </c>
    </row>
    <row r="387" spans="1:4" hidden="1" x14ac:dyDescent="0.2">
      <c r="A387" t="s">
        <v>14</v>
      </c>
      <c r="B387" t="s">
        <v>15</v>
      </c>
      <c r="C387">
        <v>1998</v>
      </c>
      <c r="D387">
        <v>138448</v>
      </c>
    </row>
    <row r="388" spans="1:4" hidden="1" x14ac:dyDescent="0.2">
      <c r="A388" t="s">
        <v>14</v>
      </c>
      <c r="B388" t="s">
        <v>15</v>
      </c>
      <c r="C388">
        <v>1999</v>
      </c>
      <c r="D388">
        <v>138315</v>
      </c>
    </row>
    <row r="389" spans="1:4" hidden="1" x14ac:dyDescent="0.2">
      <c r="A389" t="s">
        <v>14</v>
      </c>
      <c r="B389" t="s">
        <v>15</v>
      </c>
      <c r="C389">
        <v>2000</v>
      </c>
      <c r="D389">
        <v>149202</v>
      </c>
    </row>
    <row r="390" spans="1:4" hidden="1" x14ac:dyDescent="0.2">
      <c r="A390" t="s">
        <v>14</v>
      </c>
      <c r="B390" t="s">
        <v>15</v>
      </c>
      <c r="C390">
        <v>2001</v>
      </c>
      <c r="D390">
        <v>153000</v>
      </c>
    </row>
    <row r="391" spans="1:4" hidden="1" x14ac:dyDescent="0.2">
      <c r="A391" t="s">
        <v>14</v>
      </c>
      <c r="B391" t="s">
        <v>15</v>
      </c>
      <c r="C391">
        <v>2002</v>
      </c>
      <c r="D391">
        <v>160697</v>
      </c>
    </row>
    <row r="392" spans="1:4" hidden="1" x14ac:dyDescent="0.2">
      <c r="A392" t="s">
        <v>14</v>
      </c>
      <c r="B392" t="s">
        <v>15</v>
      </c>
      <c r="C392">
        <v>2003</v>
      </c>
      <c r="D392">
        <v>163873</v>
      </c>
    </row>
    <row r="393" spans="1:4" hidden="1" x14ac:dyDescent="0.2">
      <c r="A393" t="s">
        <v>14</v>
      </c>
      <c r="B393" t="s">
        <v>15</v>
      </c>
      <c r="C393">
        <v>2004</v>
      </c>
      <c r="D393">
        <v>144784</v>
      </c>
    </row>
    <row r="394" spans="1:4" hidden="1" x14ac:dyDescent="0.2">
      <c r="A394" t="s">
        <v>14</v>
      </c>
      <c r="B394" t="s">
        <v>15</v>
      </c>
      <c r="C394">
        <v>2005</v>
      </c>
      <c r="D394">
        <v>159022</v>
      </c>
    </row>
    <row r="395" spans="1:4" hidden="1" x14ac:dyDescent="0.2">
      <c r="A395" t="s">
        <v>14</v>
      </c>
      <c r="B395" t="s">
        <v>15</v>
      </c>
      <c r="C395">
        <v>2006</v>
      </c>
      <c r="D395">
        <v>166024</v>
      </c>
    </row>
    <row r="396" spans="1:4" hidden="1" x14ac:dyDescent="0.2">
      <c r="A396" t="s">
        <v>14</v>
      </c>
      <c r="B396" t="s">
        <v>15</v>
      </c>
      <c r="C396">
        <v>2007</v>
      </c>
      <c r="D396">
        <v>180307</v>
      </c>
    </row>
    <row r="397" spans="1:4" hidden="1" x14ac:dyDescent="0.2">
      <c r="A397" t="s">
        <v>14</v>
      </c>
      <c r="B397" t="s">
        <v>15</v>
      </c>
      <c r="C397">
        <v>2008</v>
      </c>
      <c r="D397">
        <v>194198</v>
      </c>
    </row>
    <row r="398" spans="1:4" hidden="1" x14ac:dyDescent="0.2">
      <c r="A398" t="s">
        <v>14</v>
      </c>
      <c r="B398" t="s">
        <v>15</v>
      </c>
      <c r="C398">
        <v>2009</v>
      </c>
      <c r="D398">
        <v>204509</v>
      </c>
    </row>
    <row r="399" spans="1:4" hidden="1" x14ac:dyDescent="0.2">
      <c r="A399" t="s">
        <v>14</v>
      </c>
      <c r="B399" t="s">
        <v>15</v>
      </c>
      <c r="C399">
        <v>2010</v>
      </c>
      <c r="D399">
        <v>217027</v>
      </c>
    </row>
    <row r="400" spans="1:4" hidden="1" x14ac:dyDescent="0.2">
      <c r="A400" t="s">
        <v>14</v>
      </c>
      <c r="B400" t="s">
        <v>15</v>
      </c>
      <c r="C400">
        <v>2011</v>
      </c>
      <c r="D400">
        <v>229545</v>
      </c>
    </row>
    <row r="401" spans="1:4" hidden="1" x14ac:dyDescent="0.2">
      <c r="A401" t="s">
        <v>14</v>
      </c>
      <c r="B401" t="s">
        <v>15</v>
      </c>
      <c r="C401">
        <v>2012</v>
      </c>
      <c r="D401">
        <v>242975</v>
      </c>
    </row>
    <row r="402" spans="1:4" hidden="1" x14ac:dyDescent="0.2">
      <c r="A402" t="s">
        <v>14</v>
      </c>
      <c r="B402" t="s">
        <v>15</v>
      </c>
      <c r="C402">
        <v>2013</v>
      </c>
      <c r="D402">
        <v>260595</v>
      </c>
    </row>
    <row r="403" spans="1:4" hidden="1" x14ac:dyDescent="0.2">
      <c r="A403" t="s">
        <v>14</v>
      </c>
      <c r="B403" t="s">
        <v>15</v>
      </c>
      <c r="C403">
        <v>2014</v>
      </c>
      <c r="D403">
        <v>249714</v>
      </c>
    </row>
    <row r="404" spans="1:4" hidden="1" x14ac:dyDescent="0.2">
      <c r="A404" t="s">
        <v>14</v>
      </c>
      <c r="B404" t="s">
        <v>15</v>
      </c>
      <c r="C404">
        <v>2015</v>
      </c>
      <c r="D404">
        <v>260508</v>
      </c>
    </row>
    <row r="405" spans="1:4" hidden="1" x14ac:dyDescent="0.2">
      <c r="A405" t="s">
        <v>14</v>
      </c>
      <c r="B405" t="s">
        <v>15</v>
      </c>
      <c r="C405">
        <v>2016</v>
      </c>
      <c r="D405">
        <v>262652</v>
      </c>
    </row>
    <row r="406" spans="1:4" hidden="1" x14ac:dyDescent="0.2">
      <c r="A406" t="s">
        <v>14</v>
      </c>
      <c r="B406" t="s">
        <v>15</v>
      </c>
      <c r="C406">
        <v>2017</v>
      </c>
      <c r="D406">
        <v>263121</v>
      </c>
    </row>
    <row r="407" spans="1:4" hidden="1" x14ac:dyDescent="0.2">
      <c r="A407" t="s">
        <v>14</v>
      </c>
      <c r="B407" t="s">
        <v>15</v>
      </c>
      <c r="C407">
        <v>2018</v>
      </c>
      <c r="D407">
        <v>262490</v>
      </c>
    </row>
    <row r="408" spans="1:4" hidden="1" x14ac:dyDescent="0.2">
      <c r="A408" t="s">
        <v>16</v>
      </c>
      <c r="B408" t="s">
        <v>17</v>
      </c>
      <c r="C408">
        <v>1961</v>
      </c>
      <c r="D408">
        <v>395</v>
      </c>
    </row>
    <row r="409" spans="1:4" hidden="1" x14ac:dyDescent="0.2">
      <c r="A409" t="s">
        <v>16</v>
      </c>
      <c r="B409" t="s">
        <v>17</v>
      </c>
      <c r="C409">
        <v>1962</v>
      </c>
      <c r="D409">
        <v>329</v>
      </c>
    </row>
    <row r="410" spans="1:4" hidden="1" x14ac:dyDescent="0.2">
      <c r="A410" t="s">
        <v>16</v>
      </c>
      <c r="B410" t="s">
        <v>17</v>
      </c>
      <c r="C410">
        <v>1963</v>
      </c>
      <c r="D410">
        <v>364</v>
      </c>
    </row>
    <row r="411" spans="1:4" hidden="1" x14ac:dyDescent="0.2">
      <c r="A411" t="s">
        <v>16</v>
      </c>
      <c r="B411" t="s">
        <v>17</v>
      </c>
      <c r="C411">
        <v>1964</v>
      </c>
      <c r="D411">
        <v>432</v>
      </c>
    </row>
    <row r="412" spans="1:4" hidden="1" x14ac:dyDescent="0.2">
      <c r="A412" t="s">
        <v>16</v>
      </c>
      <c r="B412" t="s">
        <v>17</v>
      </c>
      <c r="C412">
        <v>1965</v>
      </c>
      <c r="D412">
        <v>393</v>
      </c>
    </row>
    <row r="413" spans="1:4" hidden="1" x14ac:dyDescent="0.2">
      <c r="A413" t="s">
        <v>16</v>
      </c>
      <c r="B413" t="s">
        <v>17</v>
      </c>
      <c r="C413">
        <v>1966</v>
      </c>
      <c r="D413">
        <v>416</v>
      </c>
    </row>
    <row r="414" spans="1:4" hidden="1" x14ac:dyDescent="0.2">
      <c r="A414" t="s">
        <v>16</v>
      </c>
      <c r="B414" t="s">
        <v>17</v>
      </c>
      <c r="C414">
        <v>1967</v>
      </c>
      <c r="D414">
        <v>347</v>
      </c>
    </row>
    <row r="415" spans="1:4" hidden="1" x14ac:dyDescent="0.2">
      <c r="A415" t="s">
        <v>16</v>
      </c>
      <c r="B415" t="s">
        <v>17</v>
      </c>
      <c r="C415">
        <v>1968</v>
      </c>
      <c r="D415">
        <v>338</v>
      </c>
    </row>
    <row r="416" spans="1:4" hidden="1" x14ac:dyDescent="0.2">
      <c r="A416" t="s">
        <v>16</v>
      </c>
      <c r="B416" t="s">
        <v>17</v>
      </c>
      <c r="C416">
        <v>1969</v>
      </c>
      <c r="D416">
        <v>380</v>
      </c>
    </row>
    <row r="417" spans="1:4" hidden="1" x14ac:dyDescent="0.2">
      <c r="A417" t="s">
        <v>16</v>
      </c>
      <c r="B417" t="s">
        <v>17</v>
      </c>
      <c r="C417">
        <v>1970</v>
      </c>
      <c r="D417">
        <v>397</v>
      </c>
    </row>
    <row r="418" spans="1:4" hidden="1" x14ac:dyDescent="0.2">
      <c r="A418" t="s">
        <v>16</v>
      </c>
      <c r="B418" t="s">
        <v>17</v>
      </c>
      <c r="C418">
        <v>1971</v>
      </c>
      <c r="D418">
        <v>545</v>
      </c>
    </row>
    <row r="419" spans="1:4" hidden="1" x14ac:dyDescent="0.2">
      <c r="A419" t="s">
        <v>16</v>
      </c>
      <c r="B419" t="s">
        <v>17</v>
      </c>
      <c r="C419">
        <v>1972</v>
      </c>
      <c r="D419">
        <v>515</v>
      </c>
    </row>
    <row r="420" spans="1:4" hidden="1" x14ac:dyDescent="0.2">
      <c r="A420" t="s">
        <v>16</v>
      </c>
      <c r="B420" t="s">
        <v>17</v>
      </c>
      <c r="C420">
        <v>1973</v>
      </c>
      <c r="D420">
        <v>516</v>
      </c>
    </row>
    <row r="421" spans="1:4" hidden="1" x14ac:dyDescent="0.2">
      <c r="A421" t="s">
        <v>16</v>
      </c>
      <c r="B421" t="s">
        <v>17</v>
      </c>
      <c r="C421">
        <v>1974</v>
      </c>
      <c r="D421">
        <v>459</v>
      </c>
    </row>
    <row r="422" spans="1:4" hidden="1" x14ac:dyDescent="0.2">
      <c r="A422" t="s">
        <v>16</v>
      </c>
      <c r="B422" t="s">
        <v>17</v>
      </c>
      <c r="C422">
        <v>1975</v>
      </c>
      <c r="D422">
        <v>342</v>
      </c>
    </row>
    <row r="423" spans="1:4" hidden="1" x14ac:dyDescent="0.2">
      <c r="A423" t="s">
        <v>16</v>
      </c>
      <c r="B423" t="s">
        <v>17</v>
      </c>
      <c r="C423">
        <v>1976</v>
      </c>
      <c r="D423">
        <v>383</v>
      </c>
    </row>
    <row r="424" spans="1:4" hidden="1" x14ac:dyDescent="0.2">
      <c r="A424" t="s">
        <v>16</v>
      </c>
      <c r="B424" t="s">
        <v>17</v>
      </c>
      <c r="C424">
        <v>1977</v>
      </c>
      <c r="D424">
        <v>490</v>
      </c>
    </row>
    <row r="425" spans="1:4" hidden="1" x14ac:dyDescent="0.2">
      <c r="A425" t="s">
        <v>16</v>
      </c>
      <c r="B425" t="s">
        <v>17</v>
      </c>
      <c r="C425">
        <v>1978</v>
      </c>
      <c r="D425">
        <v>639</v>
      </c>
    </row>
    <row r="426" spans="1:4" hidden="1" x14ac:dyDescent="0.2">
      <c r="A426" t="s">
        <v>16</v>
      </c>
      <c r="B426" t="s">
        <v>17</v>
      </c>
      <c r="C426">
        <v>1979</v>
      </c>
      <c r="D426">
        <v>683</v>
      </c>
    </row>
    <row r="427" spans="1:4" hidden="1" x14ac:dyDescent="0.2">
      <c r="A427" t="s">
        <v>16</v>
      </c>
      <c r="B427" t="s">
        <v>17</v>
      </c>
      <c r="C427">
        <v>1980</v>
      </c>
      <c r="D427">
        <v>788</v>
      </c>
    </row>
    <row r="428" spans="1:4" hidden="1" x14ac:dyDescent="0.2">
      <c r="A428" t="s">
        <v>16</v>
      </c>
      <c r="B428" t="s">
        <v>17</v>
      </c>
      <c r="C428">
        <v>1981</v>
      </c>
      <c r="D428">
        <v>715</v>
      </c>
    </row>
    <row r="429" spans="1:4" hidden="1" x14ac:dyDescent="0.2">
      <c r="A429" t="s">
        <v>16</v>
      </c>
      <c r="B429" t="s">
        <v>17</v>
      </c>
      <c r="C429">
        <v>1982</v>
      </c>
      <c r="D429">
        <v>672</v>
      </c>
    </row>
    <row r="430" spans="1:4" hidden="1" x14ac:dyDescent="0.2">
      <c r="A430" t="s">
        <v>16</v>
      </c>
      <c r="B430" t="s">
        <v>17</v>
      </c>
      <c r="C430">
        <v>1983</v>
      </c>
      <c r="D430">
        <v>727</v>
      </c>
    </row>
    <row r="431" spans="1:4" hidden="1" x14ac:dyDescent="0.2">
      <c r="A431" t="s">
        <v>16</v>
      </c>
      <c r="B431" t="s">
        <v>17</v>
      </c>
      <c r="C431">
        <v>1984</v>
      </c>
      <c r="D431">
        <v>694</v>
      </c>
    </row>
    <row r="432" spans="1:4" hidden="1" x14ac:dyDescent="0.2">
      <c r="A432" t="s">
        <v>16</v>
      </c>
      <c r="B432" t="s">
        <v>17</v>
      </c>
      <c r="C432">
        <v>1985</v>
      </c>
      <c r="D432">
        <v>907</v>
      </c>
    </row>
    <row r="433" spans="1:4" hidden="1" x14ac:dyDescent="0.2">
      <c r="A433" t="s">
        <v>16</v>
      </c>
      <c r="B433" t="s">
        <v>17</v>
      </c>
      <c r="C433">
        <v>1986</v>
      </c>
      <c r="D433">
        <v>922</v>
      </c>
    </row>
    <row r="434" spans="1:4" hidden="1" x14ac:dyDescent="0.2">
      <c r="A434" t="s">
        <v>16</v>
      </c>
      <c r="B434" t="s">
        <v>17</v>
      </c>
      <c r="C434">
        <v>1987</v>
      </c>
      <c r="D434">
        <v>926</v>
      </c>
    </row>
    <row r="435" spans="1:4" hidden="1" x14ac:dyDescent="0.2">
      <c r="A435" t="s">
        <v>16</v>
      </c>
      <c r="B435" t="s">
        <v>17</v>
      </c>
      <c r="C435">
        <v>1988</v>
      </c>
      <c r="D435">
        <v>929</v>
      </c>
    </row>
    <row r="436" spans="1:4" hidden="1" x14ac:dyDescent="0.2">
      <c r="A436" t="s">
        <v>16</v>
      </c>
      <c r="B436" t="s">
        <v>17</v>
      </c>
      <c r="C436">
        <v>1989</v>
      </c>
      <c r="D436">
        <v>762</v>
      </c>
    </row>
    <row r="437" spans="1:4" hidden="1" x14ac:dyDescent="0.2">
      <c r="A437" t="s">
        <v>16</v>
      </c>
      <c r="B437" t="s">
        <v>17</v>
      </c>
      <c r="C437">
        <v>1990</v>
      </c>
      <c r="D437">
        <v>851</v>
      </c>
    </row>
    <row r="438" spans="1:4" hidden="1" x14ac:dyDescent="0.2">
      <c r="A438" t="s">
        <v>16</v>
      </c>
      <c r="B438" t="s">
        <v>17</v>
      </c>
      <c r="C438">
        <v>1991</v>
      </c>
      <c r="D438">
        <v>894</v>
      </c>
    </row>
    <row r="439" spans="1:4" hidden="1" x14ac:dyDescent="0.2">
      <c r="A439" t="s">
        <v>16</v>
      </c>
      <c r="B439" t="s">
        <v>17</v>
      </c>
      <c r="C439">
        <v>1992</v>
      </c>
      <c r="D439">
        <v>908</v>
      </c>
    </row>
    <row r="440" spans="1:4" hidden="1" x14ac:dyDescent="0.2">
      <c r="A440" t="s">
        <v>16</v>
      </c>
      <c r="B440" t="s">
        <v>17</v>
      </c>
      <c r="C440">
        <v>1993</v>
      </c>
      <c r="D440">
        <v>921</v>
      </c>
    </row>
    <row r="441" spans="1:4" hidden="1" x14ac:dyDescent="0.2">
      <c r="A441" t="s">
        <v>16</v>
      </c>
      <c r="B441" t="s">
        <v>17</v>
      </c>
      <c r="C441">
        <v>1994</v>
      </c>
      <c r="D441">
        <v>931</v>
      </c>
    </row>
    <row r="442" spans="1:4" hidden="1" x14ac:dyDescent="0.2">
      <c r="A442" t="s">
        <v>16</v>
      </c>
      <c r="B442" t="s">
        <v>17</v>
      </c>
      <c r="C442">
        <v>1995</v>
      </c>
      <c r="D442">
        <v>935</v>
      </c>
    </row>
    <row r="443" spans="1:4" hidden="1" x14ac:dyDescent="0.2">
      <c r="A443" t="s">
        <v>16</v>
      </c>
      <c r="B443" t="s">
        <v>17</v>
      </c>
      <c r="C443">
        <v>1996</v>
      </c>
      <c r="D443">
        <v>934</v>
      </c>
    </row>
    <row r="444" spans="1:4" hidden="1" x14ac:dyDescent="0.2">
      <c r="A444" t="s">
        <v>16</v>
      </c>
      <c r="B444" t="s">
        <v>17</v>
      </c>
      <c r="C444">
        <v>1997</v>
      </c>
      <c r="D444">
        <v>966</v>
      </c>
    </row>
    <row r="445" spans="1:4" hidden="1" x14ac:dyDescent="0.2">
      <c r="A445" t="s">
        <v>16</v>
      </c>
      <c r="B445" t="s">
        <v>17</v>
      </c>
      <c r="C445">
        <v>1998</v>
      </c>
      <c r="D445">
        <v>973</v>
      </c>
    </row>
    <row r="446" spans="1:4" hidden="1" x14ac:dyDescent="0.2">
      <c r="A446" t="s">
        <v>16</v>
      </c>
      <c r="B446" t="s">
        <v>17</v>
      </c>
      <c r="C446">
        <v>1999</v>
      </c>
      <c r="D446">
        <v>1030</v>
      </c>
    </row>
    <row r="447" spans="1:4" hidden="1" x14ac:dyDescent="0.2">
      <c r="A447" t="s">
        <v>16</v>
      </c>
      <c r="B447" t="s">
        <v>17</v>
      </c>
      <c r="C447">
        <v>2000</v>
      </c>
      <c r="D447">
        <v>1055</v>
      </c>
    </row>
    <row r="448" spans="1:4" hidden="1" x14ac:dyDescent="0.2">
      <c r="A448" t="s">
        <v>16</v>
      </c>
      <c r="B448" t="s">
        <v>17</v>
      </c>
      <c r="C448">
        <v>2001</v>
      </c>
      <c r="D448">
        <v>1121</v>
      </c>
    </row>
    <row r="449" spans="1:4" hidden="1" x14ac:dyDescent="0.2">
      <c r="A449" t="s">
        <v>16</v>
      </c>
      <c r="B449" t="s">
        <v>17</v>
      </c>
      <c r="C449">
        <v>2002</v>
      </c>
      <c r="D449">
        <v>1136</v>
      </c>
    </row>
    <row r="450" spans="1:4" hidden="1" x14ac:dyDescent="0.2">
      <c r="A450" t="s">
        <v>16</v>
      </c>
      <c r="B450" t="s">
        <v>17</v>
      </c>
      <c r="C450">
        <v>2003</v>
      </c>
      <c r="D450">
        <v>1178</v>
      </c>
    </row>
    <row r="451" spans="1:4" hidden="1" x14ac:dyDescent="0.2">
      <c r="A451" t="s">
        <v>16</v>
      </c>
      <c r="B451" t="s">
        <v>17</v>
      </c>
      <c r="C451">
        <v>2004</v>
      </c>
      <c r="D451">
        <v>1187</v>
      </c>
    </row>
    <row r="452" spans="1:4" hidden="1" x14ac:dyDescent="0.2">
      <c r="A452" t="s">
        <v>16</v>
      </c>
      <c r="B452" t="s">
        <v>17</v>
      </c>
      <c r="C452">
        <v>2005</v>
      </c>
      <c r="D452">
        <v>1216</v>
      </c>
    </row>
    <row r="453" spans="1:4" hidden="1" x14ac:dyDescent="0.2">
      <c r="A453" t="s">
        <v>16</v>
      </c>
      <c r="B453" t="s">
        <v>17</v>
      </c>
      <c r="C453">
        <v>2006</v>
      </c>
      <c r="D453">
        <v>1211</v>
      </c>
    </row>
    <row r="454" spans="1:4" hidden="1" x14ac:dyDescent="0.2">
      <c r="A454" t="s">
        <v>16</v>
      </c>
      <c r="B454" t="s">
        <v>17</v>
      </c>
      <c r="C454">
        <v>2007</v>
      </c>
      <c r="D454">
        <v>1222</v>
      </c>
    </row>
    <row r="455" spans="1:4" hidden="1" x14ac:dyDescent="0.2">
      <c r="A455" t="s">
        <v>16</v>
      </c>
      <c r="B455" t="s">
        <v>17</v>
      </c>
      <c r="C455">
        <v>2008</v>
      </c>
      <c r="D455">
        <v>1207</v>
      </c>
    </row>
    <row r="456" spans="1:4" hidden="1" x14ac:dyDescent="0.2">
      <c r="A456" t="s">
        <v>16</v>
      </c>
      <c r="B456" t="s">
        <v>17</v>
      </c>
      <c r="C456">
        <v>2009</v>
      </c>
      <c r="D456">
        <v>1034</v>
      </c>
    </row>
    <row r="457" spans="1:4" hidden="1" x14ac:dyDescent="0.2">
      <c r="A457" t="s">
        <v>16</v>
      </c>
      <c r="B457" t="s">
        <v>17</v>
      </c>
      <c r="C457">
        <v>2010</v>
      </c>
      <c r="D457">
        <v>408</v>
      </c>
    </row>
    <row r="458" spans="1:4" hidden="1" x14ac:dyDescent="0.2">
      <c r="A458" t="s">
        <v>16</v>
      </c>
      <c r="B458" t="s">
        <v>17</v>
      </c>
      <c r="C458">
        <v>2011</v>
      </c>
      <c r="D458">
        <v>367</v>
      </c>
    </row>
    <row r="459" spans="1:4" hidden="1" x14ac:dyDescent="0.2">
      <c r="A459" t="s">
        <v>16</v>
      </c>
      <c r="B459" t="s">
        <v>17</v>
      </c>
      <c r="C459">
        <v>2012</v>
      </c>
      <c r="D459">
        <v>315</v>
      </c>
    </row>
    <row r="460" spans="1:4" hidden="1" x14ac:dyDescent="0.2">
      <c r="A460" t="s">
        <v>16</v>
      </c>
      <c r="B460" t="s">
        <v>17</v>
      </c>
      <c r="C460">
        <v>2013</v>
      </c>
      <c r="D460">
        <v>298</v>
      </c>
    </row>
    <row r="461" spans="1:4" hidden="1" x14ac:dyDescent="0.2">
      <c r="A461" t="s">
        <v>16</v>
      </c>
      <c r="B461" t="s">
        <v>17</v>
      </c>
      <c r="C461">
        <v>2014</v>
      </c>
      <c r="D461">
        <v>359</v>
      </c>
    </row>
    <row r="462" spans="1:4" hidden="1" x14ac:dyDescent="0.2">
      <c r="A462" t="s">
        <v>16</v>
      </c>
      <c r="B462" t="s">
        <v>17</v>
      </c>
      <c r="C462">
        <v>2015</v>
      </c>
      <c r="D462">
        <v>364</v>
      </c>
    </row>
    <row r="463" spans="1:4" hidden="1" x14ac:dyDescent="0.2">
      <c r="A463" t="s">
        <v>16</v>
      </c>
      <c r="B463" t="s">
        <v>17</v>
      </c>
      <c r="C463">
        <v>2016</v>
      </c>
      <c r="D463">
        <v>354</v>
      </c>
    </row>
    <row r="464" spans="1:4" hidden="1" x14ac:dyDescent="0.2">
      <c r="A464" t="s">
        <v>16</v>
      </c>
      <c r="B464" t="s">
        <v>17</v>
      </c>
      <c r="C464">
        <v>2017</v>
      </c>
      <c r="D464">
        <v>359</v>
      </c>
    </row>
    <row r="465" spans="1:4" hidden="1" x14ac:dyDescent="0.2">
      <c r="A465" t="s">
        <v>16</v>
      </c>
      <c r="B465" t="s">
        <v>17</v>
      </c>
      <c r="C465">
        <v>2018</v>
      </c>
      <c r="D465">
        <v>407</v>
      </c>
    </row>
    <row r="466" spans="1:4" hidden="1" x14ac:dyDescent="0.2">
      <c r="A466" t="s">
        <v>18</v>
      </c>
      <c r="B466" t="s">
        <v>19</v>
      </c>
      <c r="C466">
        <v>1961</v>
      </c>
      <c r="D466">
        <v>2604313</v>
      </c>
    </row>
    <row r="467" spans="1:4" hidden="1" x14ac:dyDescent="0.2">
      <c r="A467" t="s">
        <v>18</v>
      </c>
      <c r="B467" t="s">
        <v>19</v>
      </c>
      <c r="C467">
        <v>1962</v>
      </c>
      <c r="D467">
        <v>2829701</v>
      </c>
    </row>
    <row r="468" spans="1:4" hidden="1" x14ac:dyDescent="0.2">
      <c r="A468" t="s">
        <v>18</v>
      </c>
      <c r="B468" t="s">
        <v>19</v>
      </c>
      <c r="C468">
        <v>1963</v>
      </c>
      <c r="D468">
        <v>3079576</v>
      </c>
    </row>
    <row r="469" spans="1:4" hidden="1" x14ac:dyDescent="0.2">
      <c r="A469" t="s">
        <v>18</v>
      </c>
      <c r="B469" t="s">
        <v>19</v>
      </c>
      <c r="C469">
        <v>1964</v>
      </c>
      <c r="D469">
        <v>2518595</v>
      </c>
    </row>
    <row r="470" spans="1:4" hidden="1" x14ac:dyDescent="0.2">
      <c r="A470" t="s">
        <v>18</v>
      </c>
      <c r="B470" t="s">
        <v>19</v>
      </c>
      <c r="C470">
        <v>1965</v>
      </c>
      <c r="D470">
        <v>2618187</v>
      </c>
    </row>
    <row r="471" spans="1:4" hidden="1" x14ac:dyDescent="0.2">
      <c r="A471" t="s">
        <v>18</v>
      </c>
      <c r="B471" t="s">
        <v>19</v>
      </c>
      <c r="C471">
        <v>1966</v>
      </c>
      <c r="D471">
        <v>2967591</v>
      </c>
    </row>
    <row r="472" spans="1:4" hidden="1" x14ac:dyDescent="0.2">
      <c r="A472" t="s">
        <v>18</v>
      </c>
      <c r="B472" t="s">
        <v>19</v>
      </c>
      <c r="C472">
        <v>1967</v>
      </c>
      <c r="D472">
        <v>3176360</v>
      </c>
    </row>
    <row r="473" spans="1:4" hidden="1" x14ac:dyDescent="0.2">
      <c r="A473" t="s">
        <v>18</v>
      </c>
      <c r="B473" t="s">
        <v>19</v>
      </c>
      <c r="C473">
        <v>1968</v>
      </c>
      <c r="D473">
        <v>3200961</v>
      </c>
    </row>
    <row r="474" spans="1:4" hidden="1" x14ac:dyDescent="0.2">
      <c r="A474" t="s">
        <v>18</v>
      </c>
      <c r="B474" t="s">
        <v>19</v>
      </c>
      <c r="C474">
        <v>1969</v>
      </c>
      <c r="D474">
        <v>3558566</v>
      </c>
    </row>
    <row r="475" spans="1:4" hidden="1" x14ac:dyDescent="0.2">
      <c r="A475" t="s">
        <v>18</v>
      </c>
      <c r="B475" t="s">
        <v>19</v>
      </c>
      <c r="C475">
        <v>1970</v>
      </c>
      <c r="D475">
        <v>3335569</v>
      </c>
    </row>
    <row r="476" spans="1:4" hidden="1" x14ac:dyDescent="0.2">
      <c r="A476" t="s">
        <v>18</v>
      </c>
      <c r="B476" t="s">
        <v>19</v>
      </c>
      <c r="C476">
        <v>1971</v>
      </c>
      <c r="D476">
        <v>2756589</v>
      </c>
    </row>
    <row r="477" spans="1:4" hidden="1" x14ac:dyDescent="0.2">
      <c r="A477" t="s">
        <v>18</v>
      </c>
      <c r="B477" t="s">
        <v>19</v>
      </c>
      <c r="C477">
        <v>1972</v>
      </c>
      <c r="D477">
        <v>2893910</v>
      </c>
    </row>
    <row r="478" spans="1:4" hidden="1" x14ac:dyDescent="0.2">
      <c r="A478" t="s">
        <v>18</v>
      </c>
      <c r="B478" t="s">
        <v>19</v>
      </c>
      <c r="C478">
        <v>1973</v>
      </c>
      <c r="D478">
        <v>2846522</v>
      </c>
    </row>
    <row r="479" spans="1:4" hidden="1" x14ac:dyDescent="0.2">
      <c r="A479" t="s">
        <v>18</v>
      </c>
      <c r="B479" t="s">
        <v>19</v>
      </c>
      <c r="C479">
        <v>1974</v>
      </c>
      <c r="D479">
        <v>2879031</v>
      </c>
    </row>
    <row r="480" spans="1:4" hidden="1" x14ac:dyDescent="0.2">
      <c r="A480" t="s">
        <v>18</v>
      </c>
      <c r="B480" t="s">
        <v>19</v>
      </c>
      <c r="C480">
        <v>1975</v>
      </c>
      <c r="D480">
        <v>3176914</v>
      </c>
    </row>
    <row r="481" spans="1:4" hidden="1" x14ac:dyDescent="0.2">
      <c r="A481" t="s">
        <v>18</v>
      </c>
      <c r="B481" t="s">
        <v>19</v>
      </c>
      <c r="C481">
        <v>1976</v>
      </c>
      <c r="D481">
        <v>3552961</v>
      </c>
    </row>
    <row r="482" spans="1:4" hidden="1" x14ac:dyDescent="0.2">
      <c r="A482" t="s">
        <v>18</v>
      </c>
      <c r="B482" t="s">
        <v>19</v>
      </c>
      <c r="C482">
        <v>1977</v>
      </c>
      <c r="D482">
        <v>3645043</v>
      </c>
    </row>
    <row r="483" spans="1:4" hidden="1" x14ac:dyDescent="0.2">
      <c r="A483" t="s">
        <v>18</v>
      </c>
      <c r="B483" t="s">
        <v>19</v>
      </c>
      <c r="C483">
        <v>1978</v>
      </c>
      <c r="D483">
        <v>3901440</v>
      </c>
    </row>
    <row r="484" spans="1:4" hidden="1" x14ac:dyDescent="0.2">
      <c r="A484" t="s">
        <v>18</v>
      </c>
      <c r="B484" t="s">
        <v>19</v>
      </c>
      <c r="C484">
        <v>1979</v>
      </c>
      <c r="D484">
        <v>3802771</v>
      </c>
    </row>
    <row r="485" spans="1:4" hidden="1" x14ac:dyDescent="0.2">
      <c r="A485" t="s">
        <v>18</v>
      </c>
      <c r="B485" t="s">
        <v>19</v>
      </c>
      <c r="C485">
        <v>1980</v>
      </c>
      <c r="D485">
        <v>3602658</v>
      </c>
    </row>
    <row r="486" spans="1:4" hidden="1" x14ac:dyDescent="0.2">
      <c r="A486" t="s">
        <v>18</v>
      </c>
      <c r="B486" t="s">
        <v>19</v>
      </c>
      <c r="C486">
        <v>1981</v>
      </c>
      <c r="D486">
        <v>3703744</v>
      </c>
    </row>
    <row r="487" spans="1:4" hidden="1" x14ac:dyDescent="0.2">
      <c r="A487" t="s">
        <v>18</v>
      </c>
      <c r="B487" t="s">
        <v>19</v>
      </c>
      <c r="C487">
        <v>1982</v>
      </c>
      <c r="D487">
        <v>3334372</v>
      </c>
    </row>
    <row r="488" spans="1:4" hidden="1" x14ac:dyDescent="0.2">
      <c r="A488" t="s">
        <v>18</v>
      </c>
      <c r="B488" t="s">
        <v>19</v>
      </c>
      <c r="C488">
        <v>1983</v>
      </c>
      <c r="D488">
        <v>3231721</v>
      </c>
    </row>
    <row r="489" spans="1:4" hidden="1" x14ac:dyDescent="0.2">
      <c r="A489" t="s">
        <v>18</v>
      </c>
      <c r="B489" t="s">
        <v>19</v>
      </c>
      <c r="C489">
        <v>1984</v>
      </c>
      <c r="D489">
        <v>3329409</v>
      </c>
    </row>
    <row r="490" spans="1:4" hidden="1" x14ac:dyDescent="0.2">
      <c r="A490" t="s">
        <v>18</v>
      </c>
      <c r="B490" t="s">
        <v>19</v>
      </c>
      <c r="C490">
        <v>1985</v>
      </c>
      <c r="D490">
        <v>3600135</v>
      </c>
    </row>
    <row r="491" spans="1:4" hidden="1" x14ac:dyDescent="0.2">
      <c r="A491" t="s">
        <v>18</v>
      </c>
      <c r="B491" t="s">
        <v>19</v>
      </c>
      <c r="C491">
        <v>1986</v>
      </c>
      <c r="D491">
        <v>3796358</v>
      </c>
    </row>
    <row r="492" spans="1:4" hidden="1" x14ac:dyDescent="0.2">
      <c r="A492" t="s">
        <v>18</v>
      </c>
      <c r="B492" t="s">
        <v>19</v>
      </c>
      <c r="C492">
        <v>1987</v>
      </c>
      <c r="D492">
        <v>3399690</v>
      </c>
    </row>
    <row r="493" spans="1:4" hidden="1" x14ac:dyDescent="0.2">
      <c r="A493" t="s">
        <v>18</v>
      </c>
      <c r="B493" t="s">
        <v>19</v>
      </c>
      <c r="C493">
        <v>1988</v>
      </c>
      <c r="D493">
        <v>3266021</v>
      </c>
    </row>
    <row r="494" spans="1:4" hidden="1" x14ac:dyDescent="0.2">
      <c r="A494" t="s">
        <v>18</v>
      </c>
      <c r="B494" t="s">
        <v>19</v>
      </c>
      <c r="C494">
        <v>1989</v>
      </c>
      <c r="D494">
        <v>3257880</v>
      </c>
    </row>
    <row r="495" spans="1:4" hidden="1" x14ac:dyDescent="0.2">
      <c r="A495" t="s">
        <v>18</v>
      </c>
      <c r="B495" t="s">
        <v>19</v>
      </c>
      <c r="C495">
        <v>1990</v>
      </c>
      <c r="D495">
        <v>3661485</v>
      </c>
    </row>
    <row r="496" spans="1:4" hidden="1" x14ac:dyDescent="0.2">
      <c r="A496" t="s">
        <v>18</v>
      </c>
      <c r="B496" t="s">
        <v>19</v>
      </c>
      <c r="C496">
        <v>1991</v>
      </c>
      <c r="D496">
        <v>3656602</v>
      </c>
    </row>
    <row r="497" spans="1:4" hidden="1" x14ac:dyDescent="0.2">
      <c r="A497" t="s">
        <v>18</v>
      </c>
      <c r="B497" t="s">
        <v>19</v>
      </c>
      <c r="C497">
        <v>1992</v>
      </c>
      <c r="D497">
        <v>3610204</v>
      </c>
    </row>
    <row r="498" spans="1:4" hidden="1" x14ac:dyDescent="0.2">
      <c r="A498" t="s">
        <v>18</v>
      </c>
      <c r="B498" t="s">
        <v>19</v>
      </c>
      <c r="C498">
        <v>1993</v>
      </c>
      <c r="D498">
        <v>3925086</v>
      </c>
    </row>
    <row r="499" spans="1:4" hidden="1" x14ac:dyDescent="0.2">
      <c r="A499" t="s">
        <v>18</v>
      </c>
      <c r="B499" t="s">
        <v>19</v>
      </c>
      <c r="C499">
        <v>1994</v>
      </c>
      <c r="D499">
        <v>3960553</v>
      </c>
    </row>
    <row r="500" spans="1:4" hidden="1" x14ac:dyDescent="0.2">
      <c r="A500" t="s">
        <v>18</v>
      </c>
      <c r="B500" t="s">
        <v>19</v>
      </c>
      <c r="C500">
        <v>1995</v>
      </c>
      <c r="D500">
        <v>3906013</v>
      </c>
    </row>
    <row r="501" spans="1:4" hidden="1" x14ac:dyDescent="0.2">
      <c r="A501" t="s">
        <v>18</v>
      </c>
      <c r="B501" t="s">
        <v>19</v>
      </c>
      <c r="C501">
        <v>1996</v>
      </c>
      <c r="D501">
        <v>3836326</v>
      </c>
    </row>
    <row r="502" spans="1:4" hidden="1" x14ac:dyDescent="0.2">
      <c r="A502" t="s">
        <v>18</v>
      </c>
      <c r="B502" t="s">
        <v>19</v>
      </c>
      <c r="C502">
        <v>1997</v>
      </c>
      <c r="D502">
        <v>3862434</v>
      </c>
    </row>
    <row r="503" spans="1:4" hidden="1" x14ac:dyDescent="0.2">
      <c r="A503" t="s">
        <v>18</v>
      </c>
      <c r="B503" t="s">
        <v>19</v>
      </c>
      <c r="C503">
        <v>1998</v>
      </c>
      <c r="D503">
        <v>3734138</v>
      </c>
    </row>
    <row r="504" spans="1:4" hidden="1" x14ac:dyDescent="0.2">
      <c r="A504" t="s">
        <v>18</v>
      </c>
      <c r="B504" t="s">
        <v>19</v>
      </c>
      <c r="C504">
        <v>1999</v>
      </c>
      <c r="D504">
        <v>4081379</v>
      </c>
    </row>
    <row r="505" spans="1:4" hidden="1" x14ac:dyDescent="0.2">
      <c r="A505" t="s">
        <v>18</v>
      </c>
      <c r="B505" t="s">
        <v>19</v>
      </c>
      <c r="C505">
        <v>2000</v>
      </c>
      <c r="D505">
        <v>4101293</v>
      </c>
    </row>
    <row r="506" spans="1:4" hidden="1" x14ac:dyDescent="0.2">
      <c r="A506" t="s">
        <v>18</v>
      </c>
      <c r="B506" t="s">
        <v>19</v>
      </c>
      <c r="C506">
        <v>2001</v>
      </c>
      <c r="D506">
        <v>3843194</v>
      </c>
    </row>
    <row r="507" spans="1:4" hidden="1" x14ac:dyDescent="0.2">
      <c r="A507" t="s">
        <v>18</v>
      </c>
      <c r="B507" t="s">
        <v>19</v>
      </c>
      <c r="C507">
        <v>2002</v>
      </c>
      <c r="D507">
        <v>3562104</v>
      </c>
    </row>
    <row r="508" spans="1:4" hidden="1" x14ac:dyDescent="0.2">
      <c r="A508" t="s">
        <v>18</v>
      </c>
      <c r="B508" t="s">
        <v>19</v>
      </c>
      <c r="C508">
        <v>2003</v>
      </c>
      <c r="D508">
        <v>3757199</v>
      </c>
    </row>
    <row r="509" spans="1:4" hidden="1" x14ac:dyDescent="0.2">
      <c r="A509" t="s">
        <v>18</v>
      </c>
      <c r="B509" t="s">
        <v>19</v>
      </c>
      <c r="C509">
        <v>2004</v>
      </c>
      <c r="D509">
        <v>4246228</v>
      </c>
    </row>
    <row r="510" spans="1:4" hidden="1" x14ac:dyDescent="0.2">
      <c r="A510" t="s">
        <v>18</v>
      </c>
      <c r="B510" t="s">
        <v>19</v>
      </c>
      <c r="C510">
        <v>2005</v>
      </c>
      <c r="D510">
        <v>4532427</v>
      </c>
    </row>
    <row r="511" spans="1:4" hidden="1" x14ac:dyDescent="0.2">
      <c r="A511" t="s">
        <v>18</v>
      </c>
      <c r="B511" t="s">
        <v>19</v>
      </c>
      <c r="C511">
        <v>2006</v>
      </c>
      <c r="D511">
        <v>4629501</v>
      </c>
    </row>
    <row r="512" spans="1:4" hidden="1" x14ac:dyDescent="0.2">
      <c r="A512" t="s">
        <v>18</v>
      </c>
      <c r="B512" t="s">
        <v>19</v>
      </c>
      <c r="C512">
        <v>2007</v>
      </c>
      <c r="D512">
        <v>4912720</v>
      </c>
    </row>
    <row r="513" spans="1:4" hidden="1" x14ac:dyDescent="0.2">
      <c r="A513" t="s">
        <v>18</v>
      </c>
      <c r="B513" t="s">
        <v>19</v>
      </c>
      <c r="C513">
        <v>2008</v>
      </c>
      <c r="D513">
        <v>4997075</v>
      </c>
    </row>
    <row r="514" spans="1:4" hidden="1" x14ac:dyDescent="0.2">
      <c r="A514" t="s">
        <v>18</v>
      </c>
      <c r="B514" t="s">
        <v>19</v>
      </c>
      <c r="C514">
        <v>2009</v>
      </c>
      <c r="D514">
        <v>5357214</v>
      </c>
    </row>
    <row r="515" spans="1:4" hidden="1" x14ac:dyDescent="0.2">
      <c r="A515" t="s">
        <v>18</v>
      </c>
      <c r="B515" t="s">
        <v>19</v>
      </c>
      <c r="C515">
        <v>2010</v>
      </c>
      <c r="D515">
        <v>4721922</v>
      </c>
    </row>
    <row r="516" spans="1:4" hidden="1" x14ac:dyDescent="0.2">
      <c r="A516" t="s">
        <v>18</v>
      </c>
      <c r="B516" t="s">
        <v>19</v>
      </c>
      <c r="C516">
        <v>2011</v>
      </c>
      <c r="D516">
        <v>4781299</v>
      </c>
    </row>
    <row r="517" spans="1:4" hidden="1" x14ac:dyDescent="0.2">
      <c r="A517" t="s">
        <v>18</v>
      </c>
      <c r="B517" t="s">
        <v>19</v>
      </c>
      <c r="C517">
        <v>2012</v>
      </c>
      <c r="D517">
        <v>5017726</v>
      </c>
    </row>
    <row r="518" spans="1:4" hidden="1" x14ac:dyDescent="0.2">
      <c r="A518" t="s">
        <v>18</v>
      </c>
      <c r="B518" t="s">
        <v>19</v>
      </c>
      <c r="C518">
        <v>2013</v>
      </c>
      <c r="D518">
        <v>5344253</v>
      </c>
    </row>
    <row r="519" spans="1:4" hidden="1" x14ac:dyDescent="0.2">
      <c r="A519" t="s">
        <v>18</v>
      </c>
      <c r="B519" t="s">
        <v>19</v>
      </c>
      <c r="C519">
        <v>2014</v>
      </c>
      <c r="D519">
        <v>5239722</v>
      </c>
    </row>
    <row r="520" spans="1:4" hidden="1" x14ac:dyDescent="0.2">
      <c r="A520" t="s">
        <v>18</v>
      </c>
      <c r="B520" t="s">
        <v>19</v>
      </c>
      <c r="C520">
        <v>2015</v>
      </c>
      <c r="D520">
        <v>5489772</v>
      </c>
    </row>
    <row r="521" spans="1:4" hidden="1" x14ac:dyDescent="0.2">
      <c r="A521" t="s">
        <v>18</v>
      </c>
      <c r="B521" t="s">
        <v>19</v>
      </c>
      <c r="C521">
        <v>2016</v>
      </c>
      <c r="D521">
        <v>5397908</v>
      </c>
    </row>
    <row r="522" spans="1:4" hidden="1" x14ac:dyDescent="0.2">
      <c r="A522" t="s">
        <v>18</v>
      </c>
      <c r="B522" t="s">
        <v>19</v>
      </c>
      <c r="C522">
        <v>2017</v>
      </c>
      <c r="D522">
        <v>5699397</v>
      </c>
    </row>
    <row r="523" spans="1:4" hidden="1" x14ac:dyDescent="0.2">
      <c r="A523" t="s">
        <v>18</v>
      </c>
      <c r="B523" t="s">
        <v>19</v>
      </c>
      <c r="C523">
        <v>2018</v>
      </c>
      <c r="D523">
        <v>5930063</v>
      </c>
    </row>
    <row r="524" spans="1:4" hidden="1" x14ac:dyDescent="0.2">
      <c r="A524" t="s">
        <v>20</v>
      </c>
      <c r="B524" t="s">
        <v>21</v>
      </c>
      <c r="C524">
        <v>1992</v>
      </c>
      <c r="D524">
        <v>67100</v>
      </c>
    </row>
    <row r="525" spans="1:4" hidden="1" x14ac:dyDescent="0.2">
      <c r="A525" t="s">
        <v>20</v>
      </c>
      <c r="B525" t="s">
        <v>21</v>
      </c>
      <c r="C525">
        <v>1993</v>
      </c>
      <c r="D525">
        <v>46500</v>
      </c>
    </row>
    <row r="526" spans="1:4" hidden="1" x14ac:dyDescent="0.2">
      <c r="A526" t="s">
        <v>20</v>
      </c>
      <c r="B526" t="s">
        <v>21</v>
      </c>
      <c r="C526">
        <v>1994</v>
      </c>
      <c r="D526">
        <v>45576</v>
      </c>
    </row>
    <row r="527" spans="1:4" hidden="1" x14ac:dyDescent="0.2">
      <c r="A527" t="s">
        <v>20</v>
      </c>
      <c r="B527" t="s">
        <v>21</v>
      </c>
      <c r="C527">
        <v>1995</v>
      </c>
      <c r="D527">
        <v>48367</v>
      </c>
    </row>
    <row r="528" spans="1:4" hidden="1" x14ac:dyDescent="0.2">
      <c r="A528" t="s">
        <v>20</v>
      </c>
      <c r="B528" t="s">
        <v>21</v>
      </c>
      <c r="C528">
        <v>1996</v>
      </c>
      <c r="D528">
        <v>48369</v>
      </c>
    </row>
    <row r="529" spans="1:4" hidden="1" x14ac:dyDescent="0.2">
      <c r="A529" t="s">
        <v>20</v>
      </c>
      <c r="B529" t="s">
        <v>21</v>
      </c>
      <c r="C529">
        <v>1997</v>
      </c>
      <c r="D529">
        <v>49079</v>
      </c>
    </row>
    <row r="530" spans="1:4" hidden="1" x14ac:dyDescent="0.2">
      <c r="A530" t="s">
        <v>20</v>
      </c>
      <c r="B530" t="s">
        <v>21</v>
      </c>
      <c r="C530">
        <v>1998</v>
      </c>
      <c r="D530">
        <v>51280</v>
      </c>
    </row>
    <row r="531" spans="1:4" hidden="1" x14ac:dyDescent="0.2">
      <c r="A531" t="s">
        <v>20</v>
      </c>
      <c r="B531" t="s">
        <v>21</v>
      </c>
      <c r="C531">
        <v>1999</v>
      </c>
      <c r="D531">
        <v>49117</v>
      </c>
    </row>
    <row r="532" spans="1:4" hidden="1" x14ac:dyDescent="0.2">
      <c r="A532" t="s">
        <v>20</v>
      </c>
      <c r="B532" t="s">
        <v>21</v>
      </c>
      <c r="C532">
        <v>2000</v>
      </c>
      <c r="D532">
        <v>51321</v>
      </c>
    </row>
    <row r="533" spans="1:4" hidden="1" x14ac:dyDescent="0.2">
      <c r="A533" t="s">
        <v>20</v>
      </c>
      <c r="B533" t="s">
        <v>21</v>
      </c>
      <c r="C533">
        <v>2001</v>
      </c>
      <c r="D533">
        <v>48373</v>
      </c>
    </row>
    <row r="534" spans="1:4" hidden="1" x14ac:dyDescent="0.2">
      <c r="A534" t="s">
        <v>20</v>
      </c>
      <c r="B534" t="s">
        <v>21</v>
      </c>
      <c r="C534">
        <v>2002</v>
      </c>
      <c r="D534">
        <v>50256</v>
      </c>
    </row>
    <row r="535" spans="1:4" hidden="1" x14ac:dyDescent="0.2">
      <c r="A535" t="s">
        <v>20</v>
      </c>
      <c r="B535" t="s">
        <v>21</v>
      </c>
      <c r="C535">
        <v>2003</v>
      </c>
      <c r="D535">
        <v>52684</v>
      </c>
    </row>
    <row r="536" spans="1:4" hidden="1" x14ac:dyDescent="0.2">
      <c r="A536" t="s">
        <v>20</v>
      </c>
      <c r="B536" t="s">
        <v>21</v>
      </c>
      <c r="C536">
        <v>2004</v>
      </c>
      <c r="D536">
        <v>53456</v>
      </c>
    </row>
    <row r="537" spans="1:4" hidden="1" x14ac:dyDescent="0.2">
      <c r="A537" t="s">
        <v>20</v>
      </c>
      <c r="B537" t="s">
        <v>21</v>
      </c>
      <c r="C537">
        <v>2005</v>
      </c>
      <c r="D537">
        <v>56024</v>
      </c>
    </row>
    <row r="538" spans="1:4" hidden="1" x14ac:dyDescent="0.2">
      <c r="A538" t="s">
        <v>20</v>
      </c>
      <c r="B538" t="s">
        <v>21</v>
      </c>
      <c r="C538">
        <v>2006</v>
      </c>
      <c r="D538">
        <v>66814</v>
      </c>
    </row>
    <row r="539" spans="1:4" hidden="1" x14ac:dyDescent="0.2">
      <c r="A539" t="s">
        <v>20</v>
      </c>
      <c r="B539" t="s">
        <v>21</v>
      </c>
      <c r="C539">
        <v>2007</v>
      </c>
      <c r="D539">
        <v>69713</v>
      </c>
    </row>
    <row r="540" spans="1:4" hidden="1" x14ac:dyDescent="0.2">
      <c r="A540" t="s">
        <v>20</v>
      </c>
      <c r="B540" t="s">
        <v>21</v>
      </c>
      <c r="C540">
        <v>2008</v>
      </c>
      <c r="D540">
        <v>70904</v>
      </c>
    </row>
    <row r="541" spans="1:4" hidden="1" x14ac:dyDescent="0.2">
      <c r="A541" t="s">
        <v>20</v>
      </c>
      <c r="B541" t="s">
        <v>21</v>
      </c>
      <c r="C541">
        <v>2009</v>
      </c>
      <c r="D541">
        <v>70691</v>
      </c>
    </row>
    <row r="542" spans="1:4" hidden="1" x14ac:dyDescent="0.2">
      <c r="A542" t="s">
        <v>20</v>
      </c>
      <c r="B542" t="s">
        <v>21</v>
      </c>
      <c r="C542">
        <v>2010</v>
      </c>
      <c r="D542">
        <v>69484</v>
      </c>
    </row>
    <row r="543" spans="1:4" hidden="1" x14ac:dyDescent="0.2">
      <c r="A543" t="s">
        <v>20</v>
      </c>
      <c r="B543" t="s">
        <v>21</v>
      </c>
      <c r="C543">
        <v>2011</v>
      </c>
      <c r="D543">
        <v>71681</v>
      </c>
    </row>
    <row r="544" spans="1:4" hidden="1" x14ac:dyDescent="0.2">
      <c r="A544" t="s">
        <v>20</v>
      </c>
      <c r="B544" t="s">
        <v>21</v>
      </c>
      <c r="C544">
        <v>2012</v>
      </c>
      <c r="D544">
        <v>73880</v>
      </c>
    </row>
    <row r="545" spans="1:4" hidden="1" x14ac:dyDescent="0.2">
      <c r="A545" t="s">
        <v>20</v>
      </c>
      <c r="B545" t="s">
        <v>21</v>
      </c>
      <c r="C545">
        <v>2013</v>
      </c>
      <c r="D545">
        <v>83380</v>
      </c>
    </row>
    <row r="546" spans="1:4" hidden="1" x14ac:dyDescent="0.2">
      <c r="A546" t="s">
        <v>20</v>
      </c>
      <c r="B546" t="s">
        <v>21</v>
      </c>
      <c r="C546">
        <v>2014</v>
      </c>
      <c r="D546">
        <v>93081</v>
      </c>
    </row>
    <row r="547" spans="1:4" hidden="1" x14ac:dyDescent="0.2">
      <c r="A547" t="s">
        <v>20</v>
      </c>
      <c r="B547" t="s">
        <v>21</v>
      </c>
      <c r="C547">
        <v>2015</v>
      </c>
      <c r="D547">
        <v>100446</v>
      </c>
    </row>
    <row r="548" spans="1:4" hidden="1" x14ac:dyDescent="0.2">
      <c r="A548" t="s">
        <v>20</v>
      </c>
      <c r="B548" t="s">
        <v>21</v>
      </c>
      <c r="C548">
        <v>2016</v>
      </c>
      <c r="D548">
        <v>106146</v>
      </c>
    </row>
    <row r="549" spans="1:4" hidden="1" x14ac:dyDescent="0.2">
      <c r="A549" t="s">
        <v>20</v>
      </c>
      <c r="B549" t="s">
        <v>21</v>
      </c>
      <c r="C549">
        <v>2017</v>
      </c>
      <c r="D549">
        <v>109047</v>
      </c>
    </row>
    <row r="550" spans="1:4" hidden="1" x14ac:dyDescent="0.2">
      <c r="A550" t="s">
        <v>20</v>
      </c>
      <c r="B550" t="s">
        <v>21</v>
      </c>
      <c r="C550">
        <v>2018</v>
      </c>
      <c r="D550">
        <v>108247</v>
      </c>
    </row>
    <row r="551" spans="1:4" hidden="1" x14ac:dyDescent="0.2">
      <c r="A551" t="s">
        <v>22</v>
      </c>
      <c r="B551" t="s">
        <v>6</v>
      </c>
      <c r="C551">
        <v>1961</v>
      </c>
      <c r="D551">
        <v>9046039</v>
      </c>
    </row>
    <row r="552" spans="1:4" hidden="1" x14ac:dyDescent="0.2">
      <c r="A552" t="s">
        <v>22</v>
      </c>
      <c r="B552" t="s">
        <v>6</v>
      </c>
      <c r="C552">
        <v>1962</v>
      </c>
      <c r="D552">
        <v>9915224</v>
      </c>
    </row>
    <row r="553" spans="1:4" hidden="1" x14ac:dyDescent="0.2">
      <c r="A553" t="s">
        <v>22</v>
      </c>
      <c r="B553" t="s">
        <v>6</v>
      </c>
      <c r="C553">
        <v>1963</v>
      </c>
      <c r="D553">
        <v>11688262</v>
      </c>
    </row>
    <row r="554" spans="1:4" hidden="1" x14ac:dyDescent="0.2">
      <c r="A554" t="s">
        <v>22</v>
      </c>
      <c r="B554" t="s">
        <v>6</v>
      </c>
      <c r="C554">
        <v>1964</v>
      </c>
      <c r="D554">
        <v>13289441</v>
      </c>
    </row>
    <row r="555" spans="1:4" hidden="1" x14ac:dyDescent="0.2">
      <c r="A555" t="s">
        <v>22</v>
      </c>
      <c r="B555" t="s">
        <v>6</v>
      </c>
      <c r="C555">
        <v>1965</v>
      </c>
      <c r="D555">
        <v>14429628</v>
      </c>
    </row>
    <row r="556" spans="1:4" hidden="1" x14ac:dyDescent="0.2">
      <c r="A556" t="s">
        <v>22</v>
      </c>
      <c r="B556" t="s">
        <v>6</v>
      </c>
      <c r="C556">
        <v>1966</v>
      </c>
      <c r="D556">
        <v>15338241</v>
      </c>
    </row>
    <row r="557" spans="1:4" hidden="1" x14ac:dyDescent="0.2">
      <c r="A557" t="s">
        <v>22</v>
      </c>
      <c r="B557" t="s">
        <v>6</v>
      </c>
      <c r="C557">
        <v>1967</v>
      </c>
      <c r="D557">
        <v>15996955</v>
      </c>
    </row>
    <row r="558" spans="1:4" hidden="1" x14ac:dyDescent="0.2">
      <c r="A558" t="s">
        <v>22</v>
      </c>
      <c r="B558" t="s">
        <v>6</v>
      </c>
      <c r="C558">
        <v>1968</v>
      </c>
      <c r="D558">
        <v>16230136</v>
      </c>
    </row>
    <row r="559" spans="1:4" hidden="1" x14ac:dyDescent="0.2">
      <c r="A559" t="s">
        <v>22</v>
      </c>
      <c r="B559" t="s">
        <v>6</v>
      </c>
      <c r="C559">
        <v>1969</v>
      </c>
      <c r="D559">
        <v>16495673</v>
      </c>
    </row>
    <row r="560" spans="1:4" hidden="1" x14ac:dyDescent="0.2">
      <c r="A560" t="s">
        <v>22</v>
      </c>
      <c r="B560" t="s">
        <v>6</v>
      </c>
      <c r="C560">
        <v>1970</v>
      </c>
      <c r="D560">
        <v>16985472</v>
      </c>
    </row>
    <row r="561" spans="1:4" hidden="1" x14ac:dyDescent="0.2">
      <c r="A561" t="s">
        <v>22</v>
      </c>
      <c r="B561" t="s">
        <v>6</v>
      </c>
      <c r="C561">
        <v>1971</v>
      </c>
      <c r="D561">
        <v>18388080</v>
      </c>
    </row>
    <row r="562" spans="1:4" hidden="1" x14ac:dyDescent="0.2">
      <c r="A562" t="s">
        <v>22</v>
      </c>
      <c r="B562" t="s">
        <v>6</v>
      </c>
      <c r="C562">
        <v>1972</v>
      </c>
      <c r="D562">
        <v>19583279</v>
      </c>
    </row>
    <row r="563" spans="1:4" hidden="1" x14ac:dyDescent="0.2">
      <c r="A563" t="s">
        <v>22</v>
      </c>
      <c r="B563" t="s">
        <v>6</v>
      </c>
      <c r="C563">
        <v>1973</v>
      </c>
      <c r="D563">
        <v>20112292</v>
      </c>
    </row>
    <row r="564" spans="1:4" hidden="1" x14ac:dyDescent="0.2">
      <c r="A564" t="s">
        <v>22</v>
      </c>
      <c r="B564" t="s">
        <v>6</v>
      </c>
      <c r="C564">
        <v>1974</v>
      </c>
      <c r="D564">
        <v>20694708</v>
      </c>
    </row>
    <row r="565" spans="1:4" hidden="1" x14ac:dyDescent="0.2">
      <c r="A565" t="s">
        <v>22</v>
      </c>
      <c r="B565" t="s">
        <v>6</v>
      </c>
      <c r="C565">
        <v>1975</v>
      </c>
      <c r="D565">
        <v>21088459</v>
      </c>
    </row>
    <row r="566" spans="1:4" hidden="1" x14ac:dyDescent="0.2">
      <c r="A566" t="s">
        <v>22</v>
      </c>
      <c r="B566" t="s">
        <v>6</v>
      </c>
      <c r="C566">
        <v>1976</v>
      </c>
      <c r="D566">
        <v>21393124</v>
      </c>
    </row>
    <row r="567" spans="1:4" hidden="1" x14ac:dyDescent="0.2">
      <c r="A567" t="s">
        <v>22</v>
      </c>
      <c r="B567" t="s">
        <v>6</v>
      </c>
      <c r="C567">
        <v>1977</v>
      </c>
      <c r="D567">
        <v>22094968</v>
      </c>
    </row>
    <row r="568" spans="1:4" hidden="1" x14ac:dyDescent="0.2">
      <c r="A568" t="s">
        <v>22</v>
      </c>
      <c r="B568" t="s">
        <v>6</v>
      </c>
      <c r="C568">
        <v>1978</v>
      </c>
      <c r="D568">
        <v>23795743</v>
      </c>
    </row>
    <row r="569" spans="1:4" hidden="1" x14ac:dyDescent="0.2">
      <c r="A569" t="s">
        <v>22</v>
      </c>
      <c r="B569" t="s">
        <v>6</v>
      </c>
      <c r="C569">
        <v>1979</v>
      </c>
      <c r="D569">
        <v>26802604</v>
      </c>
    </row>
    <row r="570" spans="1:4" hidden="1" x14ac:dyDescent="0.2">
      <c r="A570" t="s">
        <v>22</v>
      </c>
      <c r="B570" t="s">
        <v>6</v>
      </c>
      <c r="C570">
        <v>1980</v>
      </c>
      <c r="D570">
        <v>28631238</v>
      </c>
    </row>
    <row r="571" spans="1:4" hidden="1" x14ac:dyDescent="0.2">
      <c r="A571" t="s">
        <v>22</v>
      </c>
      <c r="B571" t="s">
        <v>6</v>
      </c>
      <c r="C571">
        <v>1981</v>
      </c>
      <c r="D571">
        <v>29936560</v>
      </c>
    </row>
    <row r="572" spans="1:4" hidden="1" x14ac:dyDescent="0.2">
      <c r="A572" t="s">
        <v>22</v>
      </c>
      <c r="B572" t="s">
        <v>6</v>
      </c>
      <c r="C572">
        <v>1982</v>
      </c>
      <c r="D572">
        <v>31775640</v>
      </c>
    </row>
    <row r="573" spans="1:4" hidden="1" x14ac:dyDescent="0.2">
      <c r="A573" t="s">
        <v>22</v>
      </c>
      <c r="B573" t="s">
        <v>6</v>
      </c>
      <c r="C573">
        <v>1983</v>
      </c>
      <c r="D573">
        <v>33049407</v>
      </c>
    </row>
    <row r="574" spans="1:4" hidden="1" x14ac:dyDescent="0.2">
      <c r="A574" t="s">
        <v>22</v>
      </c>
      <c r="B574" t="s">
        <v>6</v>
      </c>
      <c r="C574">
        <v>1984</v>
      </c>
      <c r="D574">
        <v>35468740</v>
      </c>
    </row>
    <row r="575" spans="1:4" hidden="1" x14ac:dyDescent="0.2">
      <c r="A575" t="s">
        <v>22</v>
      </c>
      <c r="B575" t="s">
        <v>6</v>
      </c>
      <c r="C575">
        <v>1985</v>
      </c>
      <c r="D575">
        <v>38462755</v>
      </c>
    </row>
    <row r="576" spans="1:4" hidden="1" x14ac:dyDescent="0.2">
      <c r="A576" t="s">
        <v>22</v>
      </c>
      <c r="B576" t="s">
        <v>6</v>
      </c>
      <c r="C576">
        <v>1986</v>
      </c>
      <c r="D576">
        <v>40387327</v>
      </c>
    </row>
    <row r="577" spans="1:4" hidden="1" x14ac:dyDescent="0.2">
      <c r="A577" t="s">
        <v>22</v>
      </c>
      <c r="B577" t="s">
        <v>6</v>
      </c>
      <c r="C577">
        <v>1987</v>
      </c>
      <c r="D577">
        <v>43119890</v>
      </c>
    </row>
    <row r="578" spans="1:4" hidden="1" x14ac:dyDescent="0.2">
      <c r="A578" t="s">
        <v>22</v>
      </c>
      <c r="B578" t="s">
        <v>6</v>
      </c>
      <c r="C578">
        <v>1988</v>
      </c>
      <c r="D578">
        <v>46100668</v>
      </c>
    </row>
    <row r="579" spans="1:4" hidden="1" x14ac:dyDescent="0.2">
      <c r="A579" t="s">
        <v>22</v>
      </c>
      <c r="B579" t="s">
        <v>6</v>
      </c>
      <c r="C579">
        <v>1989</v>
      </c>
      <c r="D579">
        <v>48123386</v>
      </c>
    </row>
    <row r="580" spans="1:4" hidden="1" x14ac:dyDescent="0.2">
      <c r="A580" t="s">
        <v>22</v>
      </c>
      <c r="B580" t="s">
        <v>6</v>
      </c>
      <c r="C580">
        <v>1990</v>
      </c>
      <c r="D580">
        <v>50906402</v>
      </c>
    </row>
    <row r="581" spans="1:4" hidden="1" x14ac:dyDescent="0.2">
      <c r="A581" t="s">
        <v>22</v>
      </c>
      <c r="B581" t="s">
        <v>6</v>
      </c>
      <c r="C581">
        <v>1991</v>
      </c>
      <c r="D581">
        <v>55055209</v>
      </c>
    </row>
    <row r="582" spans="1:4" hidden="1" x14ac:dyDescent="0.2">
      <c r="A582" t="s">
        <v>22</v>
      </c>
      <c r="B582" t="s">
        <v>6</v>
      </c>
      <c r="C582">
        <v>1992</v>
      </c>
      <c r="D582">
        <v>61763075</v>
      </c>
    </row>
    <row r="583" spans="1:4" hidden="1" x14ac:dyDescent="0.2">
      <c r="A583" t="s">
        <v>22</v>
      </c>
      <c r="B583" t="s">
        <v>6</v>
      </c>
      <c r="C583">
        <v>1993</v>
      </c>
      <c r="D583">
        <v>66751868</v>
      </c>
    </row>
    <row r="584" spans="1:4" hidden="1" x14ac:dyDescent="0.2">
      <c r="A584" t="s">
        <v>22</v>
      </c>
      <c r="B584" t="s">
        <v>6</v>
      </c>
      <c r="C584">
        <v>1994</v>
      </c>
      <c r="D584">
        <v>72060552</v>
      </c>
    </row>
    <row r="585" spans="1:4" hidden="1" x14ac:dyDescent="0.2">
      <c r="A585" t="s">
        <v>22</v>
      </c>
      <c r="B585" t="s">
        <v>6</v>
      </c>
      <c r="C585">
        <v>1995</v>
      </c>
      <c r="D585">
        <v>78816162</v>
      </c>
    </row>
    <row r="586" spans="1:4" hidden="1" x14ac:dyDescent="0.2">
      <c r="A586" t="s">
        <v>22</v>
      </c>
      <c r="B586" t="s">
        <v>6</v>
      </c>
      <c r="C586">
        <v>1996</v>
      </c>
      <c r="D586">
        <v>74811131</v>
      </c>
    </row>
    <row r="587" spans="1:4" hidden="1" x14ac:dyDescent="0.2">
      <c r="A587" t="s">
        <v>22</v>
      </c>
      <c r="B587" t="s">
        <v>6</v>
      </c>
      <c r="C587">
        <v>1997</v>
      </c>
      <c r="D587">
        <v>82318089</v>
      </c>
    </row>
    <row r="588" spans="1:4" hidden="1" x14ac:dyDescent="0.2">
      <c r="A588" t="s">
        <v>22</v>
      </c>
      <c r="B588" t="s">
        <v>6</v>
      </c>
      <c r="C588">
        <v>1998</v>
      </c>
      <c r="D588">
        <v>86729177</v>
      </c>
    </row>
    <row r="589" spans="1:4" hidden="1" x14ac:dyDescent="0.2">
      <c r="A589" t="s">
        <v>22</v>
      </c>
      <c r="B589" t="s">
        <v>6</v>
      </c>
      <c r="C589">
        <v>1999</v>
      </c>
      <c r="D589">
        <v>89734910</v>
      </c>
    </row>
    <row r="590" spans="1:4" hidden="1" x14ac:dyDescent="0.2">
      <c r="A590" t="s">
        <v>22</v>
      </c>
      <c r="B590" t="s">
        <v>6</v>
      </c>
      <c r="C590">
        <v>2000</v>
      </c>
      <c r="D590">
        <v>91355271</v>
      </c>
    </row>
    <row r="591" spans="1:4" hidden="1" x14ac:dyDescent="0.2">
      <c r="A591" t="s">
        <v>22</v>
      </c>
      <c r="B591" t="s">
        <v>6</v>
      </c>
      <c r="C591">
        <v>2001</v>
      </c>
      <c r="D591">
        <v>92903523</v>
      </c>
    </row>
    <row r="592" spans="1:4" hidden="1" x14ac:dyDescent="0.2">
      <c r="A592" t="s">
        <v>22</v>
      </c>
      <c r="B592" t="s">
        <v>6</v>
      </c>
      <c r="C592">
        <v>2002</v>
      </c>
      <c r="D592">
        <v>95718249</v>
      </c>
    </row>
    <row r="593" spans="1:4" hidden="1" x14ac:dyDescent="0.2">
      <c r="A593" t="s">
        <v>22</v>
      </c>
      <c r="B593" t="s">
        <v>6</v>
      </c>
      <c r="C593">
        <v>2003</v>
      </c>
      <c r="D593">
        <v>99106457</v>
      </c>
    </row>
    <row r="594" spans="1:4" hidden="1" x14ac:dyDescent="0.2">
      <c r="A594" t="s">
        <v>22</v>
      </c>
      <c r="B594" t="s">
        <v>6</v>
      </c>
      <c r="C594">
        <v>2004</v>
      </c>
      <c r="D594">
        <v>101328625</v>
      </c>
    </row>
    <row r="595" spans="1:4" hidden="1" x14ac:dyDescent="0.2">
      <c r="A595" t="s">
        <v>22</v>
      </c>
      <c r="B595" t="s">
        <v>6</v>
      </c>
      <c r="C595">
        <v>2005</v>
      </c>
      <c r="D595">
        <v>105525086</v>
      </c>
    </row>
    <row r="596" spans="1:4" hidden="1" x14ac:dyDescent="0.2">
      <c r="A596" t="s">
        <v>22</v>
      </c>
      <c r="B596" t="s">
        <v>6</v>
      </c>
      <c r="C596">
        <v>2006</v>
      </c>
      <c r="D596">
        <v>109204044</v>
      </c>
    </row>
    <row r="597" spans="1:4" hidden="1" x14ac:dyDescent="0.2">
      <c r="A597" t="s">
        <v>22</v>
      </c>
      <c r="B597" t="s">
        <v>6</v>
      </c>
      <c r="C597">
        <v>2007</v>
      </c>
      <c r="D597">
        <v>108677831</v>
      </c>
    </row>
    <row r="598" spans="1:4" hidden="1" x14ac:dyDescent="0.2">
      <c r="A598" t="s">
        <v>22</v>
      </c>
      <c r="B598" t="s">
        <v>6</v>
      </c>
      <c r="C598">
        <v>2008</v>
      </c>
      <c r="D598">
        <v>113687358</v>
      </c>
    </row>
    <row r="599" spans="1:4" hidden="1" x14ac:dyDescent="0.2">
      <c r="A599" t="s">
        <v>22</v>
      </c>
      <c r="B599" t="s">
        <v>6</v>
      </c>
      <c r="C599">
        <v>2009</v>
      </c>
      <c r="D599">
        <v>118965913</v>
      </c>
    </row>
    <row r="600" spans="1:4" hidden="1" x14ac:dyDescent="0.2">
      <c r="A600" t="s">
        <v>22</v>
      </c>
      <c r="B600" t="s">
        <v>6</v>
      </c>
      <c r="C600">
        <v>2010</v>
      </c>
      <c r="D600">
        <v>123059207</v>
      </c>
    </row>
    <row r="601" spans="1:4" hidden="1" x14ac:dyDescent="0.2">
      <c r="A601" t="s">
        <v>22</v>
      </c>
      <c r="B601" t="s">
        <v>6</v>
      </c>
      <c r="C601">
        <v>2011</v>
      </c>
      <c r="D601">
        <v>124530398</v>
      </c>
    </row>
    <row r="602" spans="1:4" hidden="1" x14ac:dyDescent="0.2">
      <c r="A602" t="s">
        <v>22</v>
      </c>
      <c r="B602" t="s">
        <v>6</v>
      </c>
      <c r="C602">
        <v>2012</v>
      </c>
      <c r="D602">
        <v>130555611</v>
      </c>
    </row>
    <row r="603" spans="1:4" hidden="1" x14ac:dyDescent="0.2">
      <c r="A603" t="s">
        <v>22</v>
      </c>
      <c r="B603" t="s">
        <v>6</v>
      </c>
      <c r="C603">
        <v>2013</v>
      </c>
      <c r="D603">
        <v>134715543</v>
      </c>
    </row>
    <row r="604" spans="1:4" hidden="1" x14ac:dyDescent="0.2">
      <c r="A604" t="s">
        <v>22</v>
      </c>
      <c r="B604" t="s">
        <v>6</v>
      </c>
      <c r="C604">
        <v>2014</v>
      </c>
      <c r="D604">
        <v>137515036</v>
      </c>
    </row>
    <row r="605" spans="1:4" hidden="1" x14ac:dyDescent="0.2">
      <c r="A605" t="s">
        <v>22</v>
      </c>
      <c r="B605" t="s">
        <v>6</v>
      </c>
      <c r="C605">
        <v>2015</v>
      </c>
      <c r="D605">
        <v>138862910</v>
      </c>
    </row>
    <row r="606" spans="1:4" hidden="1" x14ac:dyDescent="0.2">
      <c r="A606" t="s">
        <v>22</v>
      </c>
      <c r="B606" t="s">
        <v>6</v>
      </c>
      <c r="C606">
        <v>2016</v>
      </c>
      <c r="D606">
        <v>139504899</v>
      </c>
    </row>
    <row r="607" spans="1:4" hidden="1" x14ac:dyDescent="0.2">
      <c r="A607" t="s">
        <v>22</v>
      </c>
      <c r="B607" t="s">
        <v>6</v>
      </c>
      <c r="C607">
        <v>2017</v>
      </c>
      <c r="D607">
        <v>141930744</v>
      </c>
    </row>
    <row r="608" spans="1:4" hidden="1" x14ac:dyDescent="0.2">
      <c r="A608" t="s">
        <v>22</v>
      </c>
      <c r="B608" t="s">
        <v>6</v>
      </c>
      <c r="C608">
        <v>2018</v>
      </c>
      <c r="D608">
        <v>143709963</v>
      </c>
    </row>
    <row r="609" spans="1:4" hidden="1" x14ac:dyDescent="0.2">
      <c r="A609" t="s">
        <v>23</v>
      </c>
      <c r="B609" t="s">
        <v>6</v>
      </c>
      <c r="C609">
        <v>1992</v>
      </c>
      <c r="D609">
        <v>2128366</v>
      </c>
    </row>
    <row r="610" spans="1:4" hidden="1" x14ac:dyDescent="0.2">
      <c r="A610" t="s">
        <v>23</v>
      </c>
      <c r="B610" t="s">
        <v>6</v>
      </c>
      <c r="C610">
        <v>1993</v>
      </c>
      <c r="D610">
        <v>2201004</v>
      </c>
    </row>
    <row r="611" spans="1:4" hidden="1" x14ac:dyDescent="0.2">
      <c r="A611" t="s">
        <v>23</v>
      </c>
      <c r="B611" t="s">
        <v>6</v>
      </c>
      <c r="C611">
        <v>1994</v>
      </c>
      <c r="D611">
        <v>2065898</v>
      </c>
    </row>
    <row r="612" spans="1:4" hidden="1" x14ac:dyDescent="0.2">
      <c r="A612" t="s">
        <v>23</v>
      </c>
      <c r="B612" t="s">
        <v>6</v>
      </c>
      <c r="C612">
        <v>1995</v>
      </c>
      <c r="D612">
        <v>1835679</v>
      </c>
    </row>
    <row r="613" spans="1:4" hidden="1" x14ac:dyDescent="0.2">
      <c r="A613" t="s">
        <v>23</v>
      </c>
      <c r="B613" t="s">
        <v>6</v>
      </c>
      <c r="C613">
        <v>1996</v>
      </c>
      <c r="D613">
        <v>1650241</v>
      </c>
    </row>
    <row r="614" spans="1:4" hidden="1" x14ac:dyDescent="0.2">
      <c r="A614" t="s">
        <v>23</v>
      </c>
      <c r="B614" t="s">
        <v>6</v>
      </c>
      <c r="C614">
        <v>1997</v>
      </c>
      <c r="D614">
        <v>1526481</v>
      </c>
    </row>
    <row r="615" spans="1:4" hidden="1" x14ac:dyDescent="0.2">
      <c r="A615" t="s">
        <v>23</v>
      </c>
      <c r="B615" t="s">
        <v>6</v>
      </c>
      <c r="C615">
        <v>1998</v>
      </c>
      <c r="D615">
        <v>1508230</v>
      </c>
    </row>
    <row r="616" spans="1:4" hidden="1" x14ac:dyDescent="0.2">
      <c r="A616" t="s">
        <v>23</v>
      </c>
      <c r="B616" t="s">
        <v>6</v>
      </c>
      <c r="C616">
        <v>1999</v>
      </c>
      <c r="D616">
        <v>1475997</v>
      </c>
    </row>
    <row r="617" spans="1:4" hidden="1" x14ac:dyDescent="0.2">
      <c r="A617" t="s">
        <v>23</v>
      </c>
      <c r="B617" t="s">
        <v>6</v>
      </c>
      <c r="C617">
        <v>2000</v>
      </c>
      <c r="D617">
        <v>1453917</v>
      </c>
    </row>
    <row r="618" spans="1:4" hidden="1" x14ac:dyDescent="0.2">
      <c r="A618" t="s">
        <v>23</v>
      </c>
      <c r="B618" t="s">
        <v>6</v>
      </c>
      <c r="C618">
        <v>2001</v>
      </c>
      <c r="D618">
        <v>1498537</v>
      </c>
    </row>
    <row r="619" spans="1:4" hidden="1" x14ac:dyDescent="0.2">
      <c r="A619" t="s">
        <v>23</v>
      </c>
      <c r="B619" t="s">
        <v>6</v>
      </c>
      <c r="C619">
        <v>2002</v>
      </c>
      <c r="D619">
        <v>1552170</v>
      </c>
    </row>
    <row r="620" spans="1:4" hidden="1" x14ac:dyDescent="0.2">
      <c r="A620" t="s">
        <v>23</v>
      </c>
      <c r="B620" t="s">
        <v>6</v>
      </c>
      <c r="C620">
        <v>2003</v>
      </c>
      <c r="D620">
        <v>1628263</v>
      </c>
    </row>
    <row r="621" spans="1:4" hidden="1" x14ac:dyDescent="0.2">
      <c r="A621" t="s">
        <v>23</v>
      </c>
      <c r="B621" t="s">
        <v>6</v>
      </c>
      <c r="C621">
        <v>2004</v>
      </c>
      <c r="D621">
        <v>1707979</v>
      </c>
    </row>
    <row r="622" spans="1:4" hidden="1" x14ac:dyDescent="0.2">
      <c r="A622" t="s">
        <v>23</v>
      </c>
      <c r="B622" t="s">
        <v>6</v>
      </c>
      <c r="C622">
        <v>2005</v>
      </c>
      <c r="D622">
        <v>1762998</v>
      </c>
    </row>
    <row r="623" spans="1:4" hidden="1" x14ac:dyDescent="0.2">
      <c r="A623" t="s">
        <v>23</v>
      </c>
      <c r="B623" t="s">
        <v>6</v>
      </c>
      <c r="C623">
        <v>2006</v>
      </c>
      <c r="D623">
        <v>1862903</v>
      </c>
    </row>
    <row r="624" spans="1:4" hidden="1" x14ac:dyDescent="0.2">
      <c r="A624" t="s">
        <v>23</v>
      </c>
      <c r="B624" t="s">
        <v>6</v>
      </c>
      <c r="C624">
        <v>2007</v>
      </c>
      <c r="D624">
        <v>1966374</v>
      </c>
    </row>
    <row r="625" spans="1:4" hidden="1" x14ac:dyDescent="0.2">
      <c r="A625" t="s">
        <v>23</v>
      </c>
      <c r="B625" t="s">
        <v>6</v>
      </c>
      <c r="C625">
        <v>2008</v>
      </c>
      <c r="D625">
        <v>2039488</v>
      </c>
    </row>
    <row r="626" spans="1:4" hidden="1" x14ac:dyDescent="0.2">
      <c r="A626" t="s">
        <v>23</v>
      </c>
      <c r="B626" t="s">
        <v>6</v>
      </c>
      <c r="C626">
        <v>2009</v>
      </c>
      <c r="D626">
        <v>2112884</v>
      </c>
    </row>
    <row r="627" spans="1:4" hidden="1" x14ac:dyDescent="0.2">
      <c r="A627" t="s">
        <v>23</v>
      </c>
      <c r="B627" t="s">
        <v>6</v>
      </c>
      <c r="C627">
        <v>2010</v>
      </c>
      <c r="D627">
        <v>2194952</v>
      </c>
    </row>
    <row r="628" spans="1:4" hidden="1" x14ac:dyDescent="0.2">
      <c r="A628" t="s">
        <v>23</v>
      </c>
      <c r="B628" t="s">
        <v>6</v>
      </c>
      <c r="C628">
        <v>2011</v>
      </c>
      <c r="D628">
        <v>2269120</v>
      </c>
    </row>
    <row r="629" spans="1:4" hidden="1" x14ac:dyDescent="0.2">
      <c r="A629" t="s">
        <v>23</v>
      </c>
      <c r="B629" t="s">
        <v>6</v>
      </c>
      <c r="C629">
        <v>2012</v>
      </c>
      <c r="D629">
        <v>2366525</v>
      </c>
    </row>
    <row r="630" spans="1:4" hidden="1" x14ac:dyDescent="0.2">
      <c r="A630" t="s">
        <v>23</v>
      </c>
      <c r="B630" t="s">
        <v>6</v>
      </c>
      <c r="C630">
        <v>2013</v>
      </c>
      <c r="D630">
        <v>2459775</v>
      </c>
    </row>
    <row r="631" spans="1:4" hidden="1" x14ac:dyDescent="0.2">
      <c r="A631" t="s">
        <v>23</v>
      </c>
      <c r="B631" t="s">
        <v>6</v>
      </c>
      <c r="C631">
        <v>2014</v>
      </c>
      <c r="D631">
        <v>2580434</v>
      </c>
    </row>
    <row r="632" spans="1:4" hidden="1" x14ac:dyDescent="0.2">
      <c r="A632" t="s">
        <v>23</v>
      </c>
      <c r="B632" t="s">
        <v>6</v>
      </c>
      <c r="C632">
        <v>2015</v>
      </c>
      <c r="D632">
        <v>2689254</v>
      </c>
    </row>
    <row r="633" spans="1:4" hidden="1" x14ac:dyDescent="0.2">
      <c r="A633" t="s">
        <v>23</v>
      </c>
      <c r="B633" t="s">
        <v>6</v>
      </c>
      <c r="C633">
        <v>2016</v>
      </c>
      <c r="D633">
        <v>2751638</v>
      </c>
    </row>
    <row r="634" spans="1:4" hidden="1" x14ac:dyDescent="0.2">
      <c r="A634" t="s">
        <v>23</v>
      </c>
      <c r="B634" t="s">
        <v>6</v>
      </c>
      <c r="C634">
        <v>2017</v>
      </c>
      <c r="D634">
        <v>2658774</v>
      </c>
    </row>
    <row r="635" spans="1:4" hidden="1" x14ac:dyDescent="0.2">
      <c r="A635" t="s">
        <v>23</v>
      </c>
      <c r="B635" t="s">
        <v>6</v>
      </c>
      <c r="C635">
        <v>2018</v>
      </c>
      <c r="D635">
        <v>2904082</v>
      </c>
    </row>
    <row r="636" spans="1:4" hidden="1" x14ac:dyDescent="0.2">
      <c r="A636" t="s">
        <v>24</v>
      </c>
      <c r="B636" t="s">
        <v>25</v>
      </c>
      <c r="C636">
        <v>1961</v>
      </c>
      <c r="D636">
        <v>1400927</v>
      </c>
    </row>
    <row r="637" spans="1:4" hidden="1" x14ac:dyDescent="0.2">
      <c r="A637" t="s">
        <v>24</v>
      </c>
      <c r="B637" t="s">
        <v>25</v>
      </c>
      <c r="C637">
        <v>1962</v>
      </c>
      <c r="D637">
        <v>1587203</v>
      </c>
    </row>
    <row r="638" spans="1:4" hidden="1" x14ac:dyDescent="0.2">
      <c r="A638" t="s">
        <v>24</v>
      </c>
      <c r="B638" t="s">
        <v>25</v>
      </c>
      <c r="C638">
        <v>1963</v>
      </c>
      <c r="D638">
        <v>1711193</v>
      </c>
    </row>
    <row r="639" spans="1:4" hidden="1" x14ac:dyDescent="0.2">
      <c r="A639" t="s">
        <v>24</v>
      </c>
      <c r="B639" t="s">
        <v>25</v>
      </c>
      <c r="C639">
        <v>1964</v>
      </c>
      <c r="D639">
        <v>1780579</v>
      </c>
    </row>
    <row r="640" spans="1:4" hidden="1" x14ac:dyDescent="0.2">
      <c r="A640" t="s">
        <v>24</v>
      </c>
      <c r="B640" t="s">
        <v>25</v>
      </c>
      <c r="C640">
        <v>1965</v>
      </c>
      <c r="D640">
        <v>1824713</v>
      </c>
    </row>
    <row r="641" spans="1:4" hidden="1" x14ac:dyDescent="0.2">
      <c r="A641" t="s">
        <v>24</v>
      </c>
      <c r="B641" t="s">
        <v>25</v>
      </c>
      <c r="C641">
        <v>1966</v>
      </c>
      <c r="D641">
        <v>1770303</v>
      </c>
    </row>
    <row r="642" spans="1:4" hidden="1" x14ac:dyDescent="0.2">
      <c r="A642" t="s">
        <v>24</v>
      </c>
      <c r="B642" t="s">
        <v>25</v>
      </c>
      <c r="C642">
        <v>1967</v>
      </c>
      <c r="D642">
        <v>1715084</v>
      </c>
    </row>
    <row r="643" spans="1:4" hidden="1" x14ac:dyDescent="0.2">
      <c r="A643" t="s">
        <v>24</v>
      </c>
      <c r="B643" t="s">
        <v>25</v>
      </c>
      <c r="C643">
        <v>1968</v>
      </c>
      <c r="D643">
        <v>1828122</v>
      </c>
    </row>
    <row r="644" spans="1:4" hidden="1" x14ac:dyDescent="0.2">
      <c r="A644" t="s">
        <v>24</v>
      </c>
      <c r="B644" t="s">
        <v>25</v>
      </c>
      <c r="C644">
        <v>1969</v>
      </c>
      <c r="D644">
        <v>1894625</v>
      </c>
    </row>
    <row r="645" spans="1:4" hidden="1" x14ac:dyDescent="0.2">
      <c r="A645" t="s">
        <v>24</v>
      </c>
      <c r="B645" t="s">
        <v>25</v>
      </c>
      <c r="C645">
        <v>1970</v>
      </c>
      <c r="D645">
        <v>2069902</v>
      </c>
    </row>
    <row r="646" spans="1:4" hidden="1" x14ac:dyDescent="0.2">
      <c r="A646" t="s">
        <v>24</v>
      </c>
      <c r="B646" t="s">
        <v>25</v>
      </c>
      <c r="C646">
        <v>1971</v>
      </c>
      <c r="D646">
        <v>2212268</v>
      </c>
    </row>
    <row r="647" spans="1:4" hidden="1" x14ac:dyDescent="0.2">
      <c r="A647" t="s">
        <v>24</v>
      </c>
      <c r="B647" t="s">
        <v>25</v>
      </c>
      <c r="C647">
        <v>1972</v>
      </c>
      <c r="D647">
        <v>2484593</v>
      </c>
    </row>
    <row r="648" spans="1:4" hidden="1" x14ac:dyDescent="0.2">
      <c r="A648" t="s">
        <v>24</v>
      </c>
      <c r="B648" t="s">
        <v>25</v>
      </c>
      <c r="C648">
        <v>1973</v>
      </c>
      <c r="D648">
        <v>2554965</v>
      </c>
    </row>
    <row r="649" spans="1:4" hidden="1" x14ac:dyDescent="0.2">
      <c r="A649" t="s">
        <v>24</v>
      </c>
      <c r="B649" t="s">
        <v>25</v>
      </c>
      <c r="C649">
        <v>1974</v>
      </c>
      <c r="D649">
        <v>2200579</v>
      </c>
    </row>
    <row r="650" spans="1:4" hidden="1" x14ac:dyDescent="0.2">
      <c r="A650" t="s">
        <v>24</v>
      </c>
      <c r="B650" t="s">
        <v>25</v>
      </c>
      <c r="C650">
        <v>1975</v>
      </c>
      <c r="D650">
        <v>2445439</v>
      </c>
    </row>
    <row r="651" spans="1:4" hidden="1" x14ac:dyDescent="0.2">
      <c r="A651" t="s">
        <v>24</v>
      </c>
      <c r="B651" t="s">
        <v>25</v>
      </c>
      <c r="C651">
        <v>1976</v>
      </c>
      <c r="D651">
        <v>2812397</v>
      </c>
    </row>
    <row r="652" spans="1:4" hidden="1" x14ac:dyDescent="0.2">
      <c r="A652" t="s">
        <v>24</v>
      </c>
      <c r="B652" t="s">
        <v>25</v>
      </c>
      <c r="C652">
        <v>1977</v>
      </c>
      <c r="D652">
        <v>2946888</v>
      </c>
    </row>
    <row r="653" spans="1:4" hidden="1" x14ac:dyDescent="0.2">
      <c r="A653" t="s">
        <v>24</v>
      </c>
      <c r="B653" t="s">
        <v>25</v>
      </c>
      <c r="C653">
        <v>1978</v>
      </c>
      <c r="D653">
        <v>3148766</v>
      </c>
    </row>
    <row r="654" spans="1:4" hidden="1" x14ac:dyDescent="0.2">
      <c r="A654" t="s">
        <v>24</v>
      </c>
      <c r="B654" t="s">
        <v>25</v>
      </c>
      <c r="C654">
        <v>1979</v>
      </c>
      <c r="D654">
        <v>2986200</v>
      </c>
    </row>
    <row r="655" spans="1:4" hidden="1" x14ac:dyDescent="0.2">
      <c r="A655" t="s">
        <v>24</v>
      </c>
      <c r="B655" t="s">
        <v>25</v>
      </c>
      <c r="C655">
        <v>1980</v>
      </c>
      <c r="D655">
        <v>2653783</v>
      </c>
    </row>
    <row r="656" spans="1:4" hidden="1" x14ac:dyDescent="0.2">
      <c r="A656" t="s">
        <v>24</v>
      </c>
      <c r="B656" t="s">
        <v>25</v>
      </c>
      <c r="C656">
        <v>1981</v>
      </c>
      <c r="D656">
        <v>2602996</v>
      </c>
    </row>
    <row r="657" spans="1:4" hidden="1" x14ac:dyDescent="0.2">
      <c r="A657" t="s">
        <v>24</v>
      </c>
      <c r="B657" t="s">
        <v>25</v>
      </c>
      <c r="C657">
        <v>1982</v>
      </c>
      <c r="D657">
        <v>2622858</v>
      </c>
    </row>
    <row r="658" spans="1:4" hidden="1" x14ac:dyDescent="0.2">
      <c r="A658" t="s">
        <v>24</v>
      </c>
      <c r="B658" t="s">
        <v>25</v>
      </c>
      <c r="C658">
        <v>1983</v>
      </c>
      <c r="D658">
        <v>2648467</v>
      </c>
    </row>
    <row r="659" spans="1:4" hidden="1" x14ac:dyDescent="0.2">
      <c r="A659" t="s">
        <v>24</v>
      </c>
      <c r="B659" t="s">
        <v>25</v>
      </c>
      <c r="C659">
        <v>1984</v>
      </c>
      <c r="D659">
        <v>2384760</v>
      </c>
    </row>
    <row r="660" spans="1:4" hidden="1" x14ac:dyDescent="0.2">
      <c r="A660" t="s">
        <v>24</v>
      </c>
      <c r="B660" t="s">
        <v>25</v>
      </c>
      <c r="C660">
        <v>1985</v>
      </c>
      <c r="D660">
        <v>2454493</v>
      </c>
    </row>
    <row r="661" spans="1:4" hidden="1" x14ac:dyDescent="0.2">
      <c r="A661" t="s">
        <v>24</v>
      </c>
      <c r="B661" t="s">
        <v>25</v>
      </c>
      <c r="C661">
        <v>1986</v>
      </c>
      <c r="D661">
        <v>2626058</v>
      </c>
    </row>
    <row r="662" spans="1:4" hidden="1" x14ac:dyDescent="0.2">
      <c r="A662" t="s">
        <v>24</v>
      </c>
      <c r="B662" t="s">
        <v>25</v>
      </c>
      <c r="C662">
        <v>1987</v>
      </c>
      <c r="D662">
        <v>2799751</v>
      </c>
    </row>
    <row r="663" spans="1:4" hidden="1" x14ac:dyDescent="0.2">
      <c r="A663" t="s">
        <v>24</v>
      </c>
      <c r="B663" t="s">
        <v>25</v>
      </c>
      <c r="C663">
        <v>1988</v>
      </c>
      <c r="D663">
        <v>2885831</v>
      </c>
    </row>
    <row r="664" spans="1:4" hidden="1" x14ac:dyDescent="0.2">
      <c r="A664" t="s">
        <v>24</v>
      </c>
      <c r="B664" t="s">
        <v>25</v>
      </c>
      <c r="C664">
        <v>1989</v>
      </c>
      <c r="D664">
        <v>2763178</v>
      </c>
    </row>
    <row r="665" spans="1:4" hidden="1" x14ac:dyDescent="0.2">
      <c r="A665" t="s">
        <v>24</v>
      </c>
      <c r="B665" t="s">
        <v>25</v>
      </c>
      <c r="C665">
        <v>1990</v>
      </c>
      <c r="D665">
        <v>3062820</v>
      </c>
    </row>
    <row r="666" spans="1:4" hidden="1" x14ac:dyDescent="0.2">
      <c r="A666" t="s">
        <v>24</v>
      </c>
      <c r="B666" t="s">
        <v>25</v>
      </c>
      <c r="C666">
        <v>1991</v>
      </c>
      <c r="D666">
        <v>3188297</v>
      </c>
    </row>
    <row r="667" spans="1:4" hidden="1" x14ac:dyDescent="0.2">
      <c r="A667" t="s">
        <v>24</v>
      </c>
      <c r="B667" t="s">
        <v>25</v>
      </c>
      <c r="C667">
        <v>1992</v>
      </c>
      <c r="D667">
        <v>3270298</v>
      </c>
    </row>
    <row r="668" spans="1:4" hidden="1" x14ac:dyDescent="0.2">
      <c r="A668" t="s">
        <v>24</v>
      </c>
      <c r="B668" t="s">
        <v>25</v>
      </c>
      <c r="C668">
        <v>1993</v>
      </c>
      <c r="D668">
        <v>3295747</v>
      </c>
    </row>
    <row r="669" spans="1:4" hidden="1" x14ac:dyDescent="0.2">
      <c r="A669" t="s">
        <v>24</v>
      </c>
      <c r="B669" t="s">
        <v>25</v>
      </c>
      <c r="C669">
        <v>1994</v>
      </c>
      <c r="D669">
        <v>3338807</v>
      </c>
    </row>
    <row r="670" spans="1:4" hidden="1" x14ac:dyDescent="0.2">
      <c r="A670" t="s">
        <v>24</v>
      </c>
      <c r="B670" t="s">
        <v>25</v>
      </c>
      <c r="C670">
        <v>1995</v>
      </c>
      <c r="D670">
        <v>3297625</v>
      </c>
    </row>
    <row r="671" spans="1:4" hidden="1" x14ac:dyDescent="0.2">
      <c r="A671" t="s">
        <v>24</v>
      </c>
      <c r="B671" t="s">
        <v>25</v>
      </c>
      <c r="C671">
        <v>1996</v>
      </c>
      <c r="D671">
        <v>3192245</v>
      </c>
    </row>
    <row r="672" spans="1:4" hidden="1" x14ac:dyDescent="0.2">
      <c r="A672" t="s">
        <v>24</v>
      </c>
      <c r="B672" t="s">
        <v>25</v>
      </c>
      <c r="C672">
        <v>1997</v>
      </c>
      <c r="D672">
        <v>3340594</v>
      </c>
    </row>
    <row r="673" spans="1:4" hidden="1" x14ac:dyDescent="0.2">
      <c r="A673" t="s">
        <v>24</v>
      </c>
      <c r="B673" t="s">
        <v>25</v>
      </c>
      <c r="C673">
        <v>1998</v>
      </c>
      <c r="D673">
        <v>3601278</v>
      </c>
    </row>
    <row r="674" spans="1:4" hidden="1" x14ac:dyDescent="0.2">
      <c r="A674" t="s">
        <v>24</v>
      </c>
      <c r="B674" t="s">
        <v>25</v>
      </c>
      <c r="C674">
        <v>1999</v>
      </c>
      <c r="D674">
        <v>3638049</v>
      </c>
    </row>
    <row r="675" spans="1:4" hidden="1" x14ac:dyDescent="0.2">
      <c r="A675" t="s">
        <v>24</v>
      </c>
      <c r="B675" t="s">
        <v>25</v>
      </c>
      <c r="C675">
        <v>2000</v>
      </c>
      <c r="D675">
        <v>3707445</v>
      </c>
    </row>
    <row r="676" spans="1:4" hidden="1" x14ac:dyDescent="0.2">
      <c r="A676" t="s">
        <v>24</v>
      </c>
      <c r="B676" t="s">
        <v>25</v>
      </c>
      <c r="C676">
        <v>2001</v>
      </c>
      <c r="D676">
        <v>3853184</v>
      </c>
    </row>
    <row r="677" spans="1:4" hidden="1" x14ac:dyDescent="0.2">
      <c r="A677" t="s">
        <v>24</v>
      </c>
      <c r="B677" t="s">
        <v>25</v>
      </c>
      <c r="C677">
        <v>2002</v>
      </c>
      <c r="D677">
        <v>3895830</v>
      </c>
    </row>
    <row r="678" spans="1:4" hidden="1" x14ac:dyDescent="0.2">
      <c r="A678" t="s">
        <v>24</v>
      </c>
      <c r="B678" t="s">
        <v>25</v>
      </c>
      <c r="C678">
        <v>2003</v>
      </c>
      <c r="D678">
        <v>3754621</v>
      </c>
    </row>
    <row r="679" spans="1:4" hidden="1" x14ac:dyDescent="0.2">
      <c r="A679" t="s">
        <v>24</v>
      </c>
      <c r="B679" t="s">
        <v>25</v>
      </c>
      <c r="C679">
        <v>2004</v>
      </c>
      <c r="D679">
        <v>3851694</v>
      </c>
    </row>
    <row r="680" spans="1:4" hidden="1" x14ac:dyDescent="0.2">
      <c r="A680" t="s">
        <v>24</v>
      </c>
      <c r="B680" t="s">
        <v>25</v>
      </c>
      <c r="C680">
        <v>2005</v>
      </c>
      <c r="D680">
        <v>3892161</v>
      </c>
    </row>
    <row r="681" spans="1:4" hidden="1" x14ac:dyDescent="0.2">
      <c r="A681" t="s">
        <v>24</v>
      </c>
      <c r="B681" t="s">
        <v>25</v>
      </c>
      <c r="C681">
        <v>2006</v>
      </c>
      <c r="D681">
        <v>4069870</v>
      </c>
    </row>
    <row r="682" spans="1:4" hidden="1" x14ac:dyDescent="0.2">
      <c r="A682" t="s">
        <v>24</v>
      </c>
      <c r="B682" t="s">
        <v>25</v>
      </c>
      <c r="C682">
        <v>2007</v>
      </c>
      <c r="D682">
        <v>4139503</v>
      </c>
    </row>
    <row r="683" spans="1:4" hidden="1" x14ac:dyDescent="0.2">
      <c r="A683" t="s">
        <v>24</v>
      </c>
      <c r="B683" t="s">
        <v>25</v>
      </c>
      <c r="C683">
        <v>2008</v>
      </c>
      <c r="D683">
        <v>4029762</v>
      </c>
    </row>
    <row r="684" spans="1:4" hidden="1" x14ac:dyDescent="0.2">
      <c r="A684" t="s">
        <v>24</v>
      </c>
      <c r="B684" t="s">
        <v>25</v>
      </c>
      <c r="C684">
        <v>2009</v>
      </c>
      <c r="D684">
        <v>3985874</v>
      </c>
    </row>
    <row r="685" spans="1:4" hidden="1" x14ac:dyDescent="0.2">
      <c r="A685" t="s">
        <v>24</v>
      </c>
      <c r="B685" t="s">
        <v>25</v>
      </c>
      <c r="C685">
        <v>2010</v>
      </c>
      <c r="D685">
        <v>4047952</v>
      </c>
    </row>
    <row r="686" spans="1:4" hidden="1" x14ac:dyDescent="0.2">
      <c r="A686" t="s">
        <v>24</v>
      </c>
      <c r="B686" t="s">
        <v>25</v>
      </c>
      <c r="C686">
        <v>2011</v>
      </c>
      <c r="D686">
        <v>4094575</v>
      </c>
    </row>
    <row r="687" spans="1:4" hidden="1" x14ac:dyDescent="0.2">
      <c r="A687" t="s">
        <v>24</v>
      </c>
      <c r="B687" t="s">
        <v>25</v>
      </c>
      <c r="C687">
        <v>2012</v>
      </c>
      <c r="D687">
        <v>4199609</v>
      </c>
    </row>
    <row r="688" spans="1:4" hidden="1" x14ac:dyDescent="0.2">
      <c r="A688" t="s">
        <v>24</v>
      </c>
      <c r="B688" t="s">
        <v>25</v>
      </c>
      <c r="C688">
        <v>2013</v>
      </c>
      <c r="D688">
        <v>4541944</v>
      </c>
    </row>
    <row r="689" spans="1:4" hidden="1" x14ac:dyDescent="0.2">
      <c r="A689" t="s">
        <v>24</v>
      </c>
      <c r="B689" t="s">
        <v>25</v>
      </c>
      <c r="C689">
        <v>2014</v>
      </c>
      <c r="D689">
        <v>4880682</v>
      </c>
    </row>
    <row r="690" spans="1:4" hidden="1" x14ac:dyDescent="0.2">
      <c r="A690" t="s">
        <v>24</v>
      </c>
      <c r="B690" t="s">
        <v>25</v>
      </c>
      <c r="C690">
        <v>2015</v>
      </c>
      <c r="D690">
        <v>4968801</v>
      </c>
    </row>
    <row r="691" spans="1:4" hidden="1" x14ac:dyDescent="0.2">
      <c r="A691" t="s">
        <v>24</v>
      </c>
      <c r="B691" t="s">
        <v>25</v>
      </c>
      <c r="C691">
        <v>2016</v>
      </c>
      <c r="D691">
        <v>4698515</v>
      </c>
    </row>
    <row r="692" spans="1:4" hidden="1" x14ac:dyDescent="0.2">
      <c r="A692" t="s">
        <v>24</v>
      </c>
      <c r="B692" t="s">
        <v>25</v>
      </c>
      <c r="C692">
        <v>2017</v>
      </c>
      <c r="D692">
        <v>4444429</v>
      </c>
    </row>
    <row r="693" spans="1:4" hidden="1" x14ac:dyDescent="0.2">
      <c r="A693" t="s">
        <v>24</v>
      </c>
      <c r="B693" t="s">
        <v>25</v>
      </c>
      <c r="C693">
        <v>2018</v>
      </c>
      <c r="D693">
        <v>4658530</v>
      </c>
    </row>
    <row r="694" spans="1:4" hidden="1" x14ac:dyDescent="0.2">
      <c r="A694" t="s">
        <v>26</v>
      </c>
      <c r="B694" t="s">
        <v>6</v>
      </c>
      <c r="C694">
        <v>1961</v>
      </c>
      <c r="D694">
        <v>2142625</v>
      </c>
    </row>
    <row r="695" spans="1:4" hidden="1" x14ac:dyDescent="0.2">
      <c r="A695" t="s">
        <v>26</v>
      </c>
      <c r="B695" t="s">
        <v>6</v>
      </c>
      <c r="C695">
        <v>1962</v>
      </c>
      <c r="D695">
        <v>2392765</v>
      </c>
    </row>
    <row r="696" spans="1:4" hidden="1" x14ac:dyDescent="0.2">
      <c r="A696" t="s">
        <v>26</v>
      </c>
      <c r="B696" t="s">
        <v>6</v>
      </c>
      <c r="C696">
        <v>1963</v>
      </c>
      <c r="D696">
        <v>2520343</v>
      </c>
    </row>
    <row r="697" spans="1:4" hidden="1" x14ac:dyDescent="0.2">
      <c r="A697" t="s">
        <v>26</v>
      </c>
      <c r="B697" t="s">
        <v>6</v>
      </c>
      <c r="C697">
        <v>1964</v>
      </c>
      <c r="D697">
        <v>2615573</v>
      </c>
    </row>
    <row r="698" spans="1:4" hidden="1" x14ac:dyDescent="0.2">
      <c r="A698" t="s">
        <v>26</v>
      </c>
      <c r="B698" t="s">
        <v>6</v>
      </c>
      <c r="C698">
        <v>1965</v>
      </c>
      <c r="D698">
        <v>2631860</v>
      </c>
    </row>
    <row r="699" spans="1:4" hidden="1" x14ac:dyDescent="0.2">
      <c r="A699" t="s">
        <v>26</v>
      </c>
      <c r="B699" t="s">
        <v>6</v>
      </c>
      <c r="C699">
        <v>1966</v>
      </c>
      <c r="D699">
        <v>2584726</v>
      </c>
    </row>
    <row r="700" spans="1:4" hidden="1" x14ac:dyDescent="0.2">
      <c r="A700" t="s">
        <v>26</v>
      </c>
      <c r="B700" t="s">
        <v>6</v>
      </c>
      <c r="C700">
        <v>1967</v>
      </c>
      <c r="D700">
        <v>2577475</v>
      </c>
    </row>
    <row r="701" spans="1:4" hidden="1" x14ac:dyDescent="0.2">
      <c r="A701" t="s">
        <v>26</v>
      </c>
      <c r="B701" t="s">
        <v>6</v>
      </c>
      <c r="C701">
        <v>1968</v>
      </c>
      <c r="D701">
        <v>2780139</v>
      </c>
    </row>
    <row r="702" spans="1:4" hidden="1" x14ac:dyDescent="0.2">
      <c r="A702" t="s">
        <v>26</v>
      </c>
      <c r="B702" t="s">
        <v>6</v>
      </c>
      <c r="C702">
        <v>1969</v>
      </c>
      <c r="D702">
        <v>2873479</v>
      </c>
    </row>
    <row r="703" spans="1:4" hidden="1" x14ac:dyDescent="0.2">
      <c r="A703" t="s">
        <v>26</v>
      </c>
      <c r="B703" t="s">
        <v>6</v>
      </c>
      <c r="C703">
        <v>1970</v>
      </c>
      <c r="D703">
        <v>3070321</v>
      </c>
    </row>
    <row r="704" spans="1:4" hidden="1" x14ac:dyDescent="0.2">
      <c r="A704" t="s">
        <v>26</v>
      </c>
      <c r="B704" t="s">
        <v>6</v>
      </c>
      <c r="C704">
        <v>1971</v>
      </c>
      <c r="D704">
        <v>3239067</v>
      </c>
    </row>
    <row r="705" spans="1:4" hidden="1" x14ac:dyDescent="0.2">
      <c r="A705" t="s">
        <v>26</v>
      </c>
      <c r="B705" t="s">
        <v>6</v>
      </c>
      <c r="C705">
        <v>1972</v>
      </c>
      <c r="D705">
        <v>3536786</v>
      </c>
    </row>
    <row r="706" spans="1:4" hidden="1" x14ac:dyDescent="0.2">
      <c r="A706" t="s">
        <v>26</v>
      </c>
      <c r="B706" t="s">
        <v>6</v>
      </c>
      <c r="C706">
        <v>1973</v>
      </c>
      <c r="D706">
        <v>3622845</v>
      </c>
    </row>
    <row r="707" spans="1:4" hidden="1" x14ac:dyDescent="0.2">
      <c r="A707" t="s">
        <v>26</v>
      </c>
      <c r="B707" t="s">
        <v>6</v>
      </c>
      <c r="C707">
        <v>1974</v>
      </c>
      <c r="D707">
        <v>3173291</v>
      </c>
    </row>
    <row r="708" spans="1:4" hidden="1" x14ac:dyDescent="0.2">
      <c r="A708" t="s">
        <v>26</v>
      </c>
      <c r="B708" t="s">
        <v>6</v>
      </c>
      <c r="C708">
        <v>1975</v>
      </c>
      <c r="D708">
        <v>3511328</v>
      </c>
    </row>
    <row r="709" spans="1:4" hidden="1" x14ac:dyDescent="0.2">
      <c r="A709" t="s">
        <v>26</v>
      </c>
      <c r="B709" t="s">
        <v>6</v>
      </c>
      <c r="C709">
        <v>1976</v>
      </c>
      <c r="D709">
        <v>4020186</v>
      </c>
    </row>
    <row r="710" spans="1:4" hidden="1" x14ac:dyDescent="0.2">
      <c r="A710" t="s">
        <v>26</v>
      </c>
      <c r="B710" t="s">
        <v>6</v>
      </c>
      <c r="C710">
        <v>1977</v>
      </c>
      <c r="D710">
        <v>4074278</v>
      </c>
    </row>
    <row r="711" spans="1:4" hidden="1" x14ac:dyDescent="0.2">
      <c r="A711" t="s">
        <v>26</v>
      </c>
      <c r="B711" t="s">
        <v>6</v>
      </c>
      <c r="C711">
        <v>1978</v>
      </c>
      <c r="D711">
        <v>4291596</v>
      </c>
    </row>
    <row r="712" spans="1:4" hidden="1" x14ac:dyDescent="0.2">
      <c r="A712" t="s">
        <v>26</v>
      </c>
      <c r="B712" t="s">
        <v>6</v>
      </c>
      <c r="C712">
        <v>1979</v>
      </c>
      <c r="D712">
        <v>4086631</v>
      </c>
    </row>
    <row r="713" spans="1:4" hidden="1" x14ac:dyDescent="0.2">
      <c r="A713" t="s">
        <v>26</v>
      </c>
      <c r="B713" t="s">
        <v>6</v>
      </c>
      <c r="C713">
        <v>1980</v>
      </c>
      <c r="D713">
        <v>3780499</v>
      </c>
    </row>
    <row r="714" spans="1:4" hidden="1" x14ac:dyDescent="0.2">
      <c r="A714" t="s">
        <v>26</v>
      </c>
      <c r="B714" t="s">
        <v>6</v>
      </c>
      <c r="C714">
        <v>1981</v>
      </c>
      <c r="D714">
        <v>3803545</v>
      </c>
    </row>
    <row r="715" spans="1:4" hidden="1" x14ac:dyDescent="0.2">
      <c r="A715" t="s">
        <v>26</v>
      </c>
      <c r="B715" t="s">
        <v>6</v>
      </c>
      <c r="C715">
        <v>1982</v>
      </c>
      <c r="D715">
        <v>3841565</v>
      </c>
    </row>
    <row r="716" spans="1:4" hidden="1" x14ac:dyDescent="0.2">
      <c r="A716" t="s">
        <v>26</v>
      </c>
      <c r="B716" t="s">
        <v>6</v>
      </c>
      <c r="C716">
        <v>1983</v>
      </c>
      <c r="D716">
        <v>3917932</v>
      </c>
    </row>
    <row r="717" spans="1:4" hidden="1" x14ac:dyDescent="0.2">
      <c r="A717" t="s">
        <v>26</v>
      </c>
      <c r="B717" t="s">
        <v>6</v>
      </c>
      <c r="C717">
        <v>1984</v>
      </c>
      <c r="D717">
        <v>3575078</v>
      </c>
    </row>
    <row r="718" spans="1:4" hidden="1" x14ac:dyDescent="0.2">
      <c r="A718" t="s">
        <v>26</v>
      </c>
      <c r="B718" t="s">
        <v>6</v>
      </c>
      <c r="C718">
        <v>1985</v>
      </c>
      <c r="D718">
        <v>3771015</v>
      </c>
    </row>
    <row r="719" spans="1:4" hidden="1" x14ac:dyDescent="0.2">
      <c r="A719" t="s">
        <v>26</v>
      </c>
      <c r="B719" t="s">
        <v>6</v>
      </c>
      <c r="C719">
        <v>1986</v>
      </c>
      <c r="D719">
        <v>3809756</v>
      </c>
    </row>
    <row r="720" spans="1:4" hidden="1" x14ac:dyDescent="0.2">
      <c r="A720" t="s">
        <v>26</v>
      </c>
      <c r="B720" t="s">
        <v>6</v>
      </c>
      <c r="C720">
        <v>1987</v>
      </c>
      <c r="D720">
        <v>4064390</v>
      </c>
    </row>
    <row r="721" spans="1:4" hidden="1" x14ac:dyDescent="0.2">
      <c r="A721" t="s">
        <v>26</v>
      </c>
      <c r="B721" t="s">
        <v>6</v>
      </c>
      <c r="C721">
        <v>1988</v>
      </c>
      <c r="D721">
        <v>4178242</v>
      </c>
    </row>
    <row r="722" spans="1:4" hidden="1" x14ac:dyDescent="0.2">
      <c r="A722" t="s">
        <v>26</v>
      </c>
      <c r="B722" t="s">
        <v>6</v>
      </c>
      <c r="C722">
        <v>1989</v>
      </c>
      <c r="D722">
        <v>4041057</v>
      </c>
    </row>
    <row r="723" spans="1:4" hidden="1" x14ac:dyDescent="0.2">
      <c r="A723" t="s">
        <v>26</v>
      </c>
      <c r="B723" t="s">
        <v>6</v>
      </c>
      <c r="C723">
        <v>1990</v>
      </c>
      <c r="D723">
        <v>4181432</v>
      </c>
    </row>
    <row r="724" spans="1:4" hidden="1" x14ac:dyDescent="0.2">
      <c r="A724" t="s">
        <v>26</v>
      </c>
      <c r="B724" t="s">
        <v>6</v>
      </c>
      <c r="C724">
        <v>1991</v>
      </c>
      <c r="D724">
        <v>4343433</v>
      </c>
    </row>
    <row r="725" spans="1:4" hidden="1" x14ac:dyDescent="0.2">
      <c r="A725" t="s">
        <v>26</v>
      </c>
      <c r="B725" t="s">
        <v>6</v>
      </c>
      <c r="C725">
        <v>1992</v>
      </c>
      <c r="D725">
        <v>4532083</v>
      </c>
    </row>
    <row r="726" spans="1:4" hidden="1" x14ac:dyDescent="0.2">
      <c r="A726" t="s">
        <v>26</v>
      </c>
      <c r="B726" t="s">
        <v>6</v>
      </c>
      <c r="C726">
        <v>1993</v>
      </c>
      <c r="D726">
        <v>4459928</v>
      </c>
    </row>
    <row r="727" spans="1:4" hidden="1" x14ac:dyDescent="0.2">
      <c r="A727" t="s">
        <v>26</v>
      </c>
      <c r="B727" t="s">
        <v>6</v>
      </c>
      <c r="C727">
        <v>1994</v>
      </c>
      <c r="D727">
        <v>4575442</v>
      </c>
    </row>
    <row r="728" spans="1:4" hidden="1" x14ac:dyDescent="0.2">
      <c r="A728" t="s">
        <v>26</v>
      </c>
      <c r="B728" t="s">
        <v>6</v>
      </c>
      <c r="C728">
        <v>1995</v>
      </c>
      <c r="D728">
        <v>4587580</v>
      </c>
    </row>
    <row r="729" spans="1:4" hidden="1" x14ac:dyDescent="0.2">
      <c r="A729" t="s">
        <v>26</v>
      </c>
      <c r="B729" t="s">
        <v>6</v>
      </c>
      <c r="C729">
        <v>1996</v>
      </c>
      <c r="D729">
        <v>4512204</v>
      </c>
    </row>
    <row r="730" spans="1:4" hidden="1" x14ac:dyDescent="0.2">
      <c r="A730" t="s">
        <v>26</v>
      </c>
      <c r="B730" t="s">
        <v>6</v>
      </c>
      <c r="C730">
        <v>1997</v>
      </c>
      <c r="D730">
        <v>4668612</v>
      </c>
    </row>
    <row r="731" spans="1:4" hidden="1" x14ac:dyDescent="0.2">
      <c r="A731" t="s">
        <v>26</v>
      </c>
      <c r="B731" t="s">
        <v>6</v>
      </c>
      <c r="C731">
        <v>1998</v>
      </c>
      <c r="D731">
        <v>4969981</v>
      </c>
    </row>
    <row r="732" spans="1:4" hidden="1" x14ac:dyDescent="0.2">
      <c r="A732" t="s">
        <v>26</v>
      </c>
      <c r="B732" t="s">
        <v>6</v>
      </c>
      <c r="C732">
        <v>1999</v>
      </c>
      <c r="D732">
        <v>4866618</v>
      </c>
    </row>
    <row r="733" spans="1:4" hidden="1" x14ac:dyDescent="0.2">
      <c r="A733" t="s">
        <v>26</v>
      </c>
      <c r="B733" t="s">
        <v>6</v>
      </c>
      <c r="C733">
        <v>2000</v>
      </c>
      <c r="D733">
        <v>5010671</v>
      </c>
    </row>
    <row r="734" spans="1:4" hidden="1" x14ac:dyDescent="0.2">
      <c r="A734" t="s">
        <v>26</v>
      </c>
      <c r="B734" t="s">
        <v>6</v>
      </c>
      <c r="C734">
        <v>2001</v>
      </c>
      <c r="D734">
        <v>5202532</v>
      </c>
    </row>
    <row r="735" spans="1:4" hidden="1" x14ac:dyDescent="0.2">
      <c r="A735" t="s">
        <v>26</v>
      </c>
      <c r="B735" t="s">
        <v>6</v>
      </c>
      <c r="C735">
        <v>2002</v>
      </c>
      <c r="D735">
        <v>5186732</v>
      </c>
    </row>
    <row r="736" spans="1:4" hidden="1" x14ac:dyDescent="0.2">
      <c r="A736" t="s">
        <v>26</v>
      </c>
      <c r="B736" t="s">
        <v>6</v>
      </c>
      <c r="C736">
        <v>2003</v>
      </c>
      <c r="D736">
        <v>5151255</v>
      </c>
    </row>
    <row r="737" spans="1:4" hidden="1" x14ac:dyDescent="0.2">
      <c r="A737" t="s">
        <v>26</v>
      </c>
      <c r="B737" t="s">
        <v>6</v>
      </c>
      <c r="C737">
        <v>2004</v>
      </c>
      <c r="D737">
        <v>5318240</v>
      </c>
    </row>
    <row r="738" spans="1:4" hidden="1" x14ac:dyDescent="0.2">
      <c r="A738" t="s">
        <v>26</v>
      </c>
      <c r="B738" t="s">
        <v>6</v>
      </c>
      <c r="C738">
        <v>2005</v>
      </c>
      <c r="D738">
        <v>5344795</v>
      </c>
    </row>
    <row r="739" spans="1:4" hidden="1" x14ac:dyDescent="0.2">
      <c r="A739" t="s">
        <v>26</v>
      </c>
      <c r="B739" t="s">
        <v>6</v>
      </c>
      <c r="C739">
        <v>2006</v>
      </c>
      <c r="D739">
        <v>5502204</v>
      </c>
    </row>
    <row r="740" spans="1:4" hidden="1" x14ac:dyDescent="0.2">
      <c r="A740" t="s">
        <v>26</v>
      </c>
      <c r="B740" t="s">
        <v>6</v>
      </c>
      <c r="C740">
        <v>2007</v>
      </c>
      <c r="D740">
        <v>5587114</v>
      </c>
    </row>
    <row r="741" spans="1:4" hidden="1" x14ac:dyDescent="0.2">
      <c r="A741" t="s">
        <v>26</v>
      </c>
      <c r="B741" t="s">
        <v>6</v>
      </c>
      <c r="C741">
        <v>2008</v>
      </c>
      <c r="D741">
        <v>5496579</v>
      </c>
    </row>
    <row r="742" spans="1:4" hidden="1" x14ac:dyDescent="0.2">
      <c r="A742" t="s">
        <v>26</v>
      </c>
      <c r="B742" t="s">
        <v>6</v>
      </c>
      <c r="C742">
        <v>2009</v>
      </c>
      <c r="D742">
        <v>5357292</v>
      </c>
    </row>
    <row r="743" spans="1:4" hidden="1" x14ac:dyDescent="0.2">
      <c r="A743" t="s">
        <v>26</v>
      </c>
      <c r="B743" t="s">
        <v>6</v>
      </c>
      <c r="C743">
        <v>2010</v>
      </c>
      <c r="D743">
        <v>5379877</v>
      </c>
    </row>
    <row r="744" spans="1:4" hidden="1" x14ac:dyDescent="0.2">
      <c r="A744" t="s">
        <v>26</v>
      </c>
      <c r="B744" t="s">
        <v>6</v>
      </c>
      <c r="C744">
        <v>2011</v>
      </c>
      <c r="D744">
        <v>5394560</v>
      </c>
    </row>
    <row r="745" spans="1:4" hidden="1" x14ac:dyDescent="0.2">
      <c r="A745" t="s">
        <v>26</v>
      </c>
      <c r="B745" t="s">
        <v>6</v>
      </c>
      <c r="C745">
        <v>2012</v>
      </c>
      <c r="D745">
        <v>5512079</v>
      </c>
    </row>
    <row r="746" spans="1:4" hidden="1" x14ac:dyDescent="0.2">
      <c r="A746" t="s">
        <v>26</v>
      </c>
      <c r="B746" t="s">
        <v>6</v>
      </c>
      <c r="C746">
        <v>2013</v>
      </c>
      <c r="D746">
        <v>5896849</v>
      </c>
    </row>
    <row r="747" spans="1:4" hidden="1" x14ac:dyDescent="0.2">
      <c r="A747" t="s">
        <v>26</v>
      </c>
      <c r="B747" t="s">
        <v>6</v>
      </c>
      <c r="C747">
        <v>2014</v>
      </c>
      <c r="D747">
        <v>6262169</v>
      </c>
    </row>
    <row r="748" spans="1:4" hidden="1" x14ac:dyDescent="0.2">
      <c r="A748" t="s">
        <v>26</v>
      </c>
      <c r="B748" t="s">
        <v>6</v>
      </c>
      <c r="C748">
        <v>2015</v>
      </c>
      <c r="D748">
        <v>6398196</v>
      </c>
    </row>
    <row r="749" spans="1:4" hidden="1" x14ac:dyDescent="0.2">
      <c r="A749" t="s">
        <v>26</v>
      </c>
      <c r="B749" t="s">
        <v>6</v>
      </c>
      <c r="C749">
        <v>2016</v>
      </c>
      <c r="D749">
        <v>6134670</v>
      </c>
    </row>
    <row r="750" spans="1:4" hidden="1" x14ac:dyDescent="0.2">
      <c r="A750" t="s">
        <v>26</v>
      </c>
      <c r="B750" t="s">
        <v>6</v>
      </c>
      <c r="C750">
        <v>2017</v>
      </c>
      <c r="D750">
        <v>5831545</v>
      </c>
    </row>
    <row r="751" spans="1:4" hidden="1" x14ac:dyDescent="0.2">
      <c r="A751" t="s">
        <v>26</v>
      </c>
      <c r="B751" t="s">
        <v>6</v>
      </c>
      <c r="C751">
        <v>2018</v>
      </c>
      <c r="D751">
        <v>6111174</v>
      </c>
    </row>
    <row r="752" spans="1:4" hidden="1" x14ac:dyDescent="0.2">
      <c r="A752" t="s">
        <v>27</v>
      </c>
      <c r="B752" t="s">
        <v>28</v>
      </c>
      <c r="C752">
        <v>1961</v>
      </c>
      <c r="D752">
        <v>453845</v>
      </c>
    </row>
    <row r="753" spans="1:4" hidden="1" x14ac:dyDescent="0.2">
      <c r="A753" t="s">
        <v>27</v>
      </c>
      <c r="B753" t="s">
        <v>28</v>
      </c>
      <c r="C753">
        <v>1962</v>
      </c>
      <c r="D753">
        <v>488636</v>
      </c>
    </row>
    <row r="754" spans="1:4" hidden="1" x14ac:dyDescent="0.2">
      <c r="A754" t="s">
        <v>27</v>
      </c>
      <c r="B754" t="s">
        <v>28</v>
      </c>
      <c r="C754">
        <v>1963</v>
      </c>
      <c r="D754">
        <v>490496</v>
      </c>
    </row>
    <row r="755" spans="1:4" hidden="1" x14ac:dyDescent="0.2">
      <c r="A755" t="s">
        <v>27</v>
      </c>
      <c r="B755" t="s">
        <v>28</v>
      </c>
      <c r="C755">
        <v>1964</v>
      </c>
      <c r="D755">
        <v>498643</v>
      </c>
    </row>
    <row r="756" spans="1:4" hidden="1" x14ac:dyDescent="0.2">
      <c r="A756" t="s">
        <v>27</v>
      </c>
      <c r="B756" t="s">
        <v>28</v>
      </c>
      <c r="C756">
        <v>1965</v>
      </c>
      <c r="D756">
        <v>491469</v>
      </c>
    </row>
    <row r="757" spans="1:4" hidden="1" x14ac:dyDescent="0.2">
      <c r="A757" t="s">
        <v>27</v>
      </c>
      <c r="B757" t="s">
        <v>28</v>
      </c>
      <c r="C757">
        <v>1966</v>
      </c>
      <c r="D757">
        <v>491984</v>
      </c>
    </row>
    <row r="758" spans="1:4" hidden="1" x14ac:dyDescent="0.2">
      <c r="A758" t="s">
        <v>27</v>
      </c>
      <c r="B758" t="s">
        <v>28</v>
      </c>
      <c r="C758">
        <v>1967</v>
      </c>
      <c r="D758">
        <v>508276</v>
      </c>
    </row>
    <row r="759" spans="1:4" hidden="1" x14ac:dyDescent="0.2">
      <c r="A759" t="s">
        <v>27</v>
      </c>
      <c r="B759" t="s">
        <v>28</v>
      </c>
      <c r="C759">
        <v>1968</v>
      </c>
      <c r="D759">
        <v>523917</v>
      </c>
    </row>
    <row r="760" spans="1:4" hidden="1" x14ac:dyDescent="0.2">
      <c r="A760" t="s">
        <v>27</v>
      </c>
      <c r="B760" t="s">
        <v>28</v>
      </c>
      <c r="C760">
        <v>1969</v>
      </c>
      <c r="D760">
        <v>533729</v>
      </c>
    </row>
    <row r="761" spans="1:4" hidden="1" x14ac:dyDescent="0.2">
      <c r="A761" t="s">
        <v>27</v>
      </c>
      <c r="B761" t="s">
        <v>28</v>
      </c>
      <c r="C761">
        <v>1970</v>
      </c>
      <c r="D761">
        <v>541959</v>
      </c>
    </row>
    <row r="762" spans="1:4" hidden="1" x14ac:dyDescent="0.2">
      <c r="A762" t="s">
        <v>27</v>
      </c>
      <c r="B762" t="s">
        <v>28</v>
      </c>
      <c r="C762">
        <v>1971</v>
      </c>
      <c r="D762">
        <v>575309</v>
      </c>
    </row>
    <row r="763" spans="1:4" hidden="1" x14ac:dyDescent="0.2">
      <c r="A763" t="s">
        <v>27</v>
      </c>
      <c r="B763" t="s">
        <v>28</v>
      </c>
      <c r="C763">
        <v>1972</v>
      </c>
      <c r="D763">
        <v>571910</v>
      </c>
    </row>
    <row r="764" spans="1:4" hidden="1" x14ac:dyDescent="0.2">
      <c r="A764" t="s">
        <v>27</v>
      </c>
      <c r="B764" t="s">
        <v>28</v>
      </c>
      <c r="C764">
        <v>1973</v>
      </c>
      <c r="D764">
        <v>578782</v>
      </c>
    </row>
    <row r="765" spans="1:4" hidden="1" x14ac:dyDescent="0.2">
      <c r="A765" t="s">
        <v>27</v>
      </c>
      <c r="B765" t="s">
        <v>28</v>
      </c>
      <c r="C765">
        <v>1974</v>
      </c>
      <c r="D765">
        <v>616167</v>
      </c>
    </row>
    <row r="766" spans="1:4" hidden="1" x14ac:dyDescent="0.2">
      <c r="A766" t="s">
        <v>27</v>
      </c>
      <c r="B766" t="s">
        <v>28</v>
      </c>
      <c r="C766">
        <v>1975</v>
      </c>
      <c r="D766">
        <v>626001</v>
      </c>
    </row>
    <row r="767" spans="1:4" hidden="1" x14ac:dyDescent="0.2">
      <c r="A767" t="s">
        <v>27</v>
      </c>
      <c r="B767" t="s">
        <v>28</v>
      </c>
      <c r="C767">
        <v>1976</v>
      </c>
      <c r="D767">
        <v>647954</v>
      </c>
    </row>
    <row r="768" spans="1:4" hidden="1" x14ac:dyDescent="0.2">
      <c r="A768" t="s">
        <v>27</v>
      </c>
      <c r="B768" t="s">
        <v>28</v>
      </c>
      <c r="C768">
        <v>1977</v>
      </c>
      <c r="D768">
        <v>654129</v>
      </c>
    </row>
    <row r="769" spans="1:4" hidden="1" x14ac:dyDescent="0.2">
      <c r="A769" t="s">
        <v>27</v>
      </c>
      <c r="B769" t="s">
        <v>28</v>
      </c>
      <c r="C769">
        <v>1978</v>
      </c>
      <c r="D769">
        <v>669705</v>
      </c>
    </row>
    <row r="770" spans="1:4" hidden="1" x14ac:dyDescent="0.2">
      <c r="A770" t="s">
        <v>27</v>
      </c>
      <c r="B770" t="s">
        <v>28</v>
      </c>
      <c r="C770">
        <v>1979</v>
      </c>
      <c r="D770">
        <v>709782</v>
      </c>
    </row>
    <row r="771" spans="1:4" hidden="1" x14ac:dyDescent="0.2">
      <c r="A771" t="s">
        <v>27</v>
      </c>
      <c r="B771" t="s">
        <v>28</v>
      </c>
      <c r="C771">
        <v>1980</v>
      </c>
      <c r="D771">
        <v>713538</v>
      </c>
    </row>
    <row r="772" spans="1:4" hidden="1" x14ac:dyDescent="0.2">
      <c r="A772" t="s">
        <v>27</v>
      </c>
      <c r="B772" t="s">
        <v>28</v>
      </c>
      <c r="C772">
        <v>1981</v>
      </c>
      <c r="D772">
        <v>736498</v>
      </c>
    </row>
    <row r="773" spans="1:4" hidden="1" x14ac:dyDescent="0.2">
      <c r="A773" t="s">
        <v>27</v>
      </c>
      <c r="B773" t="s">
        <v>28</v>
      </c>
      <c r="C773">
        <v>1982</v>
      </c>
      <c r="D773">
        <v>743394</v>
      </c>
    </row>
    <row r="774" spans="1:4" hidden="1" x14ac:dyDescent="0.2">
      <c r="A774" t="s">
        <v>27</v>
      </c>
      <c r="B774" t="s">
        <v>28</v>
      </c>
      <c r="C774">
        <v>1983</v>
      </c>
      <c r="D774">
        <v>745382</v>
      </c>
    </row>
    <row r="775" spans="1:4" hidden="1" x14ac:dyDescent="0.2">
      <c r="A775" t="s">
        <v>27</v>
      </c>
      <c r="B775" t="s">
        <v>28</v>
      </c>
      <c r="C775">
        <v>1984</v>
      </c>
      <c r="D775">
        <v>783328</v>
      </c>
    </row>
    <row r="776" spans="1:4" hidden="1" x14ac:dyDescent="0.2">
      <c r="A776" t="s">
        <v>27</v>
      </c>
      <c r="B776" t="s">
        <v>28</v>
      </c>
      <c r="C776">
        <v>1985</v>
      </c>
      <c r="D776">
        <v>786825</v>
      </c>
    </row>
    <row r="777" spans="1:4" hidden="1" x14ac:dyDescent="0.2">
      <c r="A777" t="s">
        <v>27</v>
      </c>
      <c r="B777" t="s">
        <v>28</v>
      </c>
      <c r="C777">
        <v>1986</v>
      </c>
      <c r="D777">
        <v>784614</v>
      </c>
    </row>
    <row r="778" spans="1:4" hidden="1" x14ac:dyDescent="0.2">
      <c r="A778" t="s">
        <v>27</v>
      </c>
      <c r="B778" t="s">
        <v>28</v>
      </c>
      <c r="C778">
        <v>1987</v>
      </c>
      <c r="D778">
        <v>794658</v>
      </c>
    </row>
    <row r="779" spans="1:4" hidden="1" x14ac:dyDescent="0.2">
      <c r="A779" t="s">
        <v>27</v>
      </c>
      <c r="B779" t="s">
        <v>28</v>
      </c>
      <c r="C779">
        <v>1988</v>
      </c>
      <c r="D779">
        <v>836134</v>
      </c>
    </row>
    <row r="780" spans="1:4" hidden="1" x14ac:dyDescent="0.2">
      <c r="A780" t="s">
        <v>27</v>
      </c>
      <c r="B780" t="s">
        <v>28</v>
      </c>
      <c r="C780">
        <v>1989</v>
      </c>
      <c r="D780">
        <v>826061</v>
      </c>
    </row>
    <row r="781" spans="1:4" hidden="1" x14ac:dyDescent="0.2">
      <c r="A781" t="s">
        <v>27</v>
      </c>
      <c r="B781" t="s">
        <v>28</v>
      </c>
      <c r="C781">
        <v>1990</v>
      </c>
      <c r="D781">
        <v>840659</v>
      </c>
    </row>
    <row r="782" spans="1:4" hidden="1" x14ac:dyDescent="0.2">
      <c r="A782" t="s">
        <v>27</v>
      </c>
      <c r="B782" t="s">
        <v>28</v>
      </c>
      <c r="C782">
        <v>1991</v>
      </c>
      <c r="D782">
        <v>811853</v>
      </c>
    </row>
    <row r="783" spans="1:4" hidden="1" x14ac:dyDescent="0.2">
      <c r="A783" t="s">
        <v>27</v>
      </c>
      <c r="B783" t="s">
        <v>28</v>
      </c>
      <c r="C783">
        <v>1992</v>
      </c>
      <c r="D783">
        <v>821086</v>
      </c>
    </row>
    <row r="784" spans="1:4" hidden="1" x14ac:dyDescent="0.2">
      <c r="A784" t="s">
        <v>27</v>
      </c>
      <c r="B784" t="s">
        <v>28</v>
      </c>
      <c r="C784">
        <v>1993</v>
      </c>
      <c r="D784">
        <v>813099</v>
      </c>
    </row>
    <row r="785" spans="1:4" hidden="1" x14ac:dyDescent="0.2">
      <c r="A785" t="s">
        <v>27</v>
      </c>
      <c r="B785" t="s">
        <v>28</v>
      </c>
      <c r="C785">
        <v>1994</v>
      </c>
      <c r="D785">
        <v>799479</v>
      </c>
    </row>
    <row r="786" spans="1:4" hidden="1" x14ac:dyDescent="0.2">
      <c r="A786" t="s">
        <v>27</v>
      </c>
      <c r="B786" t="s">
        <v>28</v>
      </c>
      <c r="C786">
        <v>1995</v>
      </c>
      <c r="D786">
        <v>764849</v>
      </c>
    </row>
    <row r="787" spans="1:4" hidden="1" x14ac:dyDescent="0.2">
      <c r="A787" t="s">
        <v>27</v>
      </c>
      <c r="B787" t="s">
        <v>28</v>
      </c>
      <c r="C787">
        <v>1996</v>
      </c>
      <c r="D787">
        <v>805669</v>
      </c>
    </row>
    <row r="788" spans="1:4" hidden="1" x14ac:dyDescent="0.2">
      <c r="A788" t="s">
        <v>27</v>
      </c>
      <c r="B788" t="s">
        <v>28</v>
      </c>
      <c r="C788">
        <v>1997</v>
      </c>
      <c r="D788">
        <v>796518</v>
      </c>
    </row>
    <row r="789" spans="1:4" hidden="1" x14ac:dyDescent="0.2">
      <c r="A789" t="s">
        <v>27</v>
      </c>
      <c r="B789" t="s">
        <v>28</v>
      </c>
      <c r="C789">
        <v>1998</v>
      </c>
      <c r="D789">
        <v>815835</v>
      </c>
    </row>
    <row r="790" spans="1:4" hidden="1" x14ac:dyDescent="0.2">
      <c r="A790" t="s">
        <v>27</v>
      </c>
      <c r="B790" t="s">
        <v>28</v>
      </c>
      <c r="C790">
        <v>1999</v>
      </c>
      <c r="D790">
        <v>843195</v>
      </c>
    </row>
    <row r="791" spans="1:4" hidden="1" x14ac:dyDescent="0.2">
      <c r="A791" t="s">
        <v>27</v>
      </c>
      <c r="B791" t="s">
        <v>28</v>
      </c>
      <c r="C791">
        <v>2000</v>
      </c>
      <c r="D791">
        <v>835352</v>
      </c>
    </row>
    <row r="792" spans="1:4" hidden="1" x14ac:dyDescent="0.2">
      <c r="A792" t="s">
        <v>27</v>
      </c>
      <c r="B792" t="s">
        <v>28</v>
      </c>
      <c r="C792">
        <v>2001</v>
      </c>
      <c r="D792">
        <v>832034</v>
      </c>
    </row>
    <row r="793" spans="1:4" hidden="1" x14ac:dyDescent="0.2">
      <c r="A793" t="s">
        <v>27</v>
      </c>
      <c r="B793" t="s">
        <v>28</v>
      </c>
      <c r="C793">
        <v>2002</v>
      </c>
      <c r="D793">
        <v>850636</v>
      </c>
    </row>
    <row r="794" spans="1:4" hidden="1" x14ac:dyDescent="0.2">
      <c r="A794" t="s">
        <v>27</v>
      </c>
      <c r="B794" t="s">
        <v>28</v>
      </c>
      <c r="C794">
        <v>2003</v>
      </c>
      <c r="D794">
        <v>853484</v>
      </c>
    </row>
    <row r="795" spans="1:4" hidden="1" x14ac:dyDescent="0.2">
      <c r="A795" t="s">
        <v>27</v>
      </c>
      <c r="B795" t="s">
        <v>28</v>
      </c>
      <c r="C795">
        <v>2004</v>
      </c>
      <c r="D795">
        <v>855627</v>
      </c>
    </row>
    <row r="796" spans="1:4" hidden="1" x14ac:dyDescent="0.2">
      <c r="A796" t="s">
        <v>27</v>
      </c>
      <c r="B796" t="s">
        <v>28</v>
      </c>
      <c r="C796">
        <v>2005</v>
      </c>
      <c r="D796">
        <v>848905</v>
      </c>
    </row>
    <row r="797" spans="1:4" hidden="1" x14ac:dyDescent="0.2">
      <c r="A797" t="s">
        <v>27</v>
      </c>
      <c r="B797" t="s">
        <v>28</v>
      </c>
      <c r="C797">
        <v>2006</v>
      </c>
      <c r="D797">
        <v>859677</v>
      </c>
    </row>
    <row r="798" spans="1:4" hidden="1" x14ac:dyDescent="0.2">
      <c r="A798" t="s">
        <v>27</v>
      </c>
      <c r="B798" t="s">
        <v>28</v>
      </c>
      <c r="C798">
        <v>2007</v>
      </c>
      <c r="D798">
        <v>890792</v>
      </c>
    </row>
    <row r="799" spans="1:4" hidden="1" x14ac:dyDescent="0.2">
      <c r="A799" t="s">
        <v>27</v>
      </c>
      <c r="B799" t="s">
        <v>28</v>
      </c>
      <c r="C799">
        <v>2008</v>
      </c>
      <c r="D799">
        <v>897128</v>
      </c>
    </row>
    <row r="800" spans="1:4" hidden="1" x14ac:dyDescent="0.2">
      <c r="A800" t="s">
        <v>27</v>
      </c>
      <c r="B800" t="s">
        <v>28</v>
      </c>
      <c r="C800">
        <v>2009</v>
      </c>
      <c r="D800">
        <v>905037</v>
      </c>
    </row>
    <row r="801" spans="1:4" hidden="1" x14ac:dyDescent="0.2">
      <c r="A801" t="s">
        <v>27</v>
      </c>
      <c r="B801" t="s">
        <v>28</v>
      </c>
      <c r="C801">
        <v>2010</v>
      </c>
      <c r="D801">
        <v>920059</v>
      </c>
    </row>
    <row r="802" spans="1:4" hidden="1" x14ac:dyDescent="0.2">
      <c r="A802" t="s">
        <v>27</v>
      </c>
      <c r="B802" t="s">
        <v>28</v>
      </c>
      <c r="C802">
        <v>2011</v>
      </c>
      <c r="D802">
        <v>917991</v>
      </c>
    </row>
    <row r="803" spans="1:4" hidden="1" x14ac:dyDescent="0.2">
      <c r="A803" t="s">
        <v>27</v>
      </c>
      <c r="B803" t="s">
        <v>28</v>
      </c>
      <c r="C803">
        <v>2012</v>
      </c>
      <c r="D803">
        <v>901451</v>
      </c>
    </row>
    <row r="804" spans="1:4" hidden="1" x14ac:dyDescent="0.2">
      <c r="A804" t="s">
        <v>27</v>
      </c>
      <c r="B804" t="s">
        <v>28</v>
      </c>
      <c r="C804">
        <v>2013</v>
      </c>
      <c r="D804">
        <v>903523</v>
      </c>
    </row>
    <row r="805" spans="1:4" hidden="1" x14ac:dyDescent="0.2">
      <c r="A805" t="s">
        <v>27</v>
      </c>
      <c r="B805" t="s">
        <v>28</v>
      </c>
      <c r="C805">
        <v>2014</v>
      </c>
      <c r="D805">
        <v>899987</v>
      </c>
    </row>
    <row r="806" spans="1:4" hidden="1" x14ac:dyDescent="0.2">
      <c r="A806" t="s">
        <v>27</v>
      </c>
      <c r="B806" t="s">
        <v>28</v>
      </c>
      <c r="C806">
        <v>2015</v>
      </c>
      <c r="D806">
        <v>909621</v>
      </c>
    </row>
    <row r="807" spans="1:4" hidden="1" x14ac:dyDescent="0.2">
      <c r="A807" t="s">
        <v>27</v>
      </c>
      <c r="B807" t="s">
        <v>28</v>
      </c>
      <c r="C807">
        <v>2016</v>
      </c>
      <c r="D807">
        <v>904770</v>
      </c>
    </row>
    <row r="808" spans="1:4" hidden="1" x14ac:dyDescent="0.2">
      <c r="A808" t="s">
        <v>27</v>
      </c>
      <c r="B808" t="s">
        <v>28</v>
      </c>
      <c r="C808">
        <v>2017</v>
      </c>
      <c r="D808">
        <v>897022</v>
      </c>
    </row>
    <row r="809" spans="1:4" hidden="1" x14ac:dyDescent="0.2">
      <c r="A809" t="s">
        <v>27</v>
      </c>
      <c r="B809" t="s">
        <v>28</v>
      </c>
      <c r="C809">
        <v>2018</v>
      </c>
      <c r="D809">
        <v>910026</v>
      </c>
    </row>
    <row r="810" spans="1:4" hidden="1" x14ac:dyDescent="0.2">
      <c r="A810" t="s">
        <v>29</v>
      </c>
      <c r="B810" t="s">
        <v>30</v>
      </c>
      <c r="C810">
        <v>1992</v>
      </c>
      <c r="D810">
        <v>126980</v>
      </c>
    </row>
    <row r="811" spans="1:4" hidden="1" x14ac:dyDescent="0.2">
      <c r="A811" t="s">
        <v>29</v>
      </c>
      <c r="B811" t="s">
        <v>30</v>
      </c>
      <c r="C811">
        <v>1993</v>
      </c>
      <c r="D811">
        <v>105754</v>
      </c>
    </row>
    <row r="812" spans="1:4" hidden="1" x14ac:dyDescent="0.2">
      <c r="A812" t="s">
        <v>29</v>
      </c>
      <c r="B812" t="s">
        <v>30</v>
      </c>
      <c r="C812">
        <v>1994</v>
      </c>
      <c r="D812">
        <v>96992</v>
      </c>
    </row>
    <row r="813" spans="1:4" hidden="1" x14ac:dyDescent="0.2">
      <c r="A813" t="s">
        <v>29</v>
      </c>
      <c r="B813" t="s">
        <v>30</v>
      </c>
      <c r="C813">
        <v>1995</v>
      </c>
      <c r="D813">
        <v>95052</v>
      </c>
    </row>
    <row r="814" spans="1:4" hidden="1" x14ac:dyDescent="0.2">
      <c r="A814" t="s">
        <v>29</v>
      </c>
      <c r="B814" t="s">
        <v>30</v>
      </c>
      <c r="C814">
        <v>1996</v>
      </c>
      <c r="D814">
        <v>101559</v>
      </c>
    </row>
    <row r="815" spans="1:4" hidden="1" x14ac:dyDescent="0.2">
      <c r="A815" t="s">
        <v>29</v>
      </c>
      <c r="B815" t="s">
        <v>30</v>
      </c>
      <c r="C815">
        <v>1997</v>
      </c>
      <c r="D815">
        <v>110277</v>
      </c>
    </row>
    <row r="816" spans="1:4" hidden="1" x14ac:dyDescent="0.2">
      <c r="A816" t="s">
        <v>29</v>
      </c>
      <c r="B816" t="s">
        <v>30</v>
      </c>
      <c r="C816">
        <v>1998</v>
      </c>
      <c r="D816">
        <v>121014</v>
      </c>
    </row>
    <row r="817" spans="1:4" hidden="1" x14ac:dyDescent="0.2">
      <c r="A817" t="s">
        <v>29</v>
      </c>
      <c r="B817" t="s">
        <v>30</v>
      </c>
      <c r="C817">
        <v>1999</v>
      </c>
      <c r="D817">
        <v>126659</v>
      </c>
    </row>
    <row r="818" spans="1:4" hidden="1" x14ac:dyDescent="0.2">
      <c r="A818" t="s">
        <v>29</v>
      </c>
      <c r="B818" t="s">
        <v>30</v>
      </c>
      <c r="C818">
        <v>2000</v>
      </c>
      <c r="D818">
        <v>132010</v>
      </c>
    </row>
    <row r="819" spans="1:4" hidden="1" x14ac:dyDescent="0.2">
      <c r="A819" t="s">
        <v>29</v>
      </c>
      <c r="B819" t="s">
        <v>30</v>
      </c>
      <c r="C819">
        <v>2001</v>
      </c>
      <c r="D819">
        <v>137944</v>
      </c>
    </row>
    <row r="820" spans="1:4" hidden="1" x14ac:dyDescent="0.2">
      <c r="A820" t="s">
        <v>29</v>
      </c>
      <c r="B820" t="s">
        <v>30</v>
      </c>
      <c r="C820">
        <v>2002</v>
      </c>
      <c r="D820">
        <v>149238</v>
      </c>
    </row>
    <row r="821" spans="1:4" hidden="1" x14ac:dyDescent="0.2">
      <c r="A821" t="s">
        <v>29</v>
      </c>
      <c r="B821" t="s">
        <v>30</v>
      </c>
      <c r="C821">
        <v>2003</v>
      </c>
      <c r="D821">
        <v>160431</v>
      </c>
    </row>
    <row r="822" spans="1:4" hidden="1" x14ac:dyDescent="0.2">
      <c r="A822" t="s">
        <v>29</v>
      </c>
      <c r="B822" t="s">
        <v>30</v>
      </c>
      <c r="C822">
        <v>2004</v>
      </c>
      <c r="D822">
        <v>169770</v>
      </c>
    </row>
    <row r="823" spans="1:4" hidden="1" x14ac:dyDescent="0.2">
      <c r="A823" t="s">
        <v>29</v>
      </c>
      <c r="B823" t="s">
        <v>30</v>
      </c>
      <c r="C823">
        <v>2005</v>
      </c>
      <c r="D823">
        <v>174523</v>
      </c>
    </row>
    <row r="824" spans="1:4" hidden="1" x14ac:dyDescent="0.2">
      <c r="A824" t="s">
        <v>29</v>
      </c>
      <c r="B824" t="s">
        <v>30</v>
      </c>
      <c r="C824">
        <v>2006</v>
      </c>
      <c r="D824">
        <v>180501</v>
      </c>
    </row>
    <row r="825" spans="1:4" hidden="1" x14ac:dyDescent="0.2">
      <c r="A825" t="s">
        <v>29</v>
      </c>
      <c r="B825" t="s">
        <v>30</v>
      </c>
      <c r="C825">
        <v>2007</v>
      </c>
      <c r="D825">
        <v>194090</v>
      </c>
    </row>
    <row r="826" spans="1:4" hidden="1" x14ac:dyDescent="0.2">
      <c r="A826" t="s">
        <v>29</v>
      </c>
      <c r="B826" t="s">
        <v>30</v>
      </c>
      <c r="C826">
        <v>2008</v>
      </c>
      <c r="D826">
        <v>198726</v>
      </c>
    </row>
    <row r="827" spans="1:4" hidden="1" x14ac:dyDescent="0.2">
      <c r="A827" t="s">
        <v>29</v>
      </c>
      <c r="B827" t="s">
        <v>30</v>
      </c>
      <c r="C827">
        <v>2009</v>
      </c>
      <c r="D827">
        <v>236862</v>
      </c>
    </row>
    <row r="828" spans="1:4" hidden="1" x14ac:dyDescent="0.2">
      <c r="A828" t="s">
        <v>29</v>
      </c>
      <c r="B828" t="s">
        <v>30</v>
      </c>
      <c r="C828">
        <v>2010</v>
      </c>
      <c r="D828">
        <v>251911</v>
      </c>
    </row>
    <row r="829" spans="1:4" hidden="1" x14ac:dyDescent="0.2">
      <c r="A829" t="s">
        <v>29</v>
      </c>
      <c r="B829" t="s">
        <v>30</v>
      </c>
      <c r="C829">
        <v>2011</v>
      </c>
      <c r="D829">
        <v>262192</v>
      </c>
    </row>
    <row r="830" spans="1:4" hidden="1" x14ac:dyDescent="0.2">
      <c r="A830" t="s">
        <v>29</v>
      </c>
      <c r="B830" t="s">
        <v>30</v>
      </c>
      <c r="C830">
        <v>2012</v>
      </c>
      <c r="D830">
        <v>276035</v>
      </c>
    </row>
    <row r="831" spans="1:4" hidden="1" x14ac:dyDescent="0.2">
      <c r="A831" t="s">
        <v>29</v>
      </c>
      <c r="B831" t="s">
        <v>30</v>
      </c>
      <c r="C831">
        <v>2013</v>
      </c>
      <c r="D831">
        <v>286882</v>
      </c>
    </row>
    <row r="832" spans="1:4" hidden="1" x14ac:dyDescent="0.2">
      <c r="A832" t="s">
        <v>29</v>
      </c>
      <c r="B832" t="s">
        <v>30</v>
      </c>
      <c r="C832">
        <v>2014</v>
      </c>
      <c r="D832">
        <v>291189</v>
      </c>
    </row>
    <row r="833" spans="1:4" hidden="1" x14ac:dyDescent="0.2">
      <c r="A833" t="s">
        <v>29</v>
      </c>
      <c r="B833" t="s">
        <v>30</v>
      </c>
      <c r="C833">
        <v>2015</v>
      </c>
      <c r="D833">
        <v>298613</v>
      </c>
    </row>
    <row r="834" spans="1:4" hidden="1" x14ac:dyDescent="0.2">
      <c r="A834" t="s">
        <v>29</v>
      </c>
      <c r="B834" t="s">
        <v>30</v>
      </c>
      <c r="C834">
        <v>2016</v>
      </c>
      <c r="D834">
        <v>302227</v>
      </c>
    </row>
    <row r="835" spans="1:4" hidden="1" x14ac:dyDescent="0.2">
      <c r="A835" t="s">
        <v>29</v>
      </c>
      <c r="B835" t="s">
        <v>30</v>
      </c>
      <c r="C835">
        <v>2017</v>
      </c>
      <c r="D835">
        <v>316827</v>
      </c>
    </row>
    <row r="836" spans="1:4" hidden="1" x14ac:dyDescent="0.2">
      <c r="A836" t="s">
        <v>29</v>
      </c>
      <c r="B836" t="s">
        <v>30</v>
      </c>
      <c r="C836">
        <v>2018</v>
      </c>
      <c r="D836">
        <v>326024</v>
      </c>
    </row>
    <row r="837" spans="1:4" hidden="1" x14ac:dyDescent="0.2">
      <c r="A837" t="s">
        <v>31</v>
      </c>
      <c r="B837" t="s">
        <v>32</v>
      </c>
      <c r="C837">
        <v>1961</v>
      </c>
      <c r="D837">
        <v>1261</v>
      </c>
    </row>
    <row r="838" spans="1:4" hidden="1" x14ac:dyDescent="0.2">
      <c r="A838" t="s">
        <v>31</v>
      </c>
      <c r="B838" t="s">
        <v>32</v>
      </c>
      <c r="C838">
        <v>1962</v>
      </c>
      <c r="D838">
        <v>1317</v>
      </c>
    </row>
    <row r="839" spans="1:4" hidden="1" x14ac:dyDescent="0.2">
      <c r="A839" t="s">
        <v>31</v>
      </c>
      <c r="B839" t="s">
        <v>32</v>
      </c>
      <c r="C839">
        <v>1963</v>
      </c>
      <c r="D839">
        <v>1442</v>
      </c>
    </row>
    <row r="840" spans="1:4" hidden="1" x14ac:dyDescent="0.2">
      <c r="A840" t="s">
        <v>31</v>
      </c>
      <c r="B840" t="s">
        <v>32</v>
      </c>
      <c r="C840">
        <v>1964</v>
      </c>
      <c r="D840">
        <v>1590</v>
      </c>
    </row>
    <row r="841" spans="1:4" hidden="1" x14ac:dyDescent="0.2">
      <c r="A841" t="s">
        <v>31</v>
      </c>
      <c r="B841" t="s">
        <v>32</v>
      </c>
      <c r="C841">
        <v>1965</v>
      </c>
      <c r="D841">
        <v>1830</v>
      </c>
    </row>
    <row r="842" spans="1:4" hidden="1" x14ac:dyDescent="0.2">
      <c r="A842" t="s">
        <v>31</v>
      </c>
      <c r="B842" t="s">
        <v>32</v>
      </c>
      <c r="C842">
        <v>1966</v>
      </c>
      <c r="D842">
        <v>2142</v>
      </c>
    </row>
    <row r="843" spans="1:4" hidden="1" x14ac:dyDescent="0.2">
      <c r="A843" t="s">
        <v>31</v>
      </c>
      <c r="B843" t="s">
        <v>32</v>
      </c>
      <c r="C843">
        <v>1967</v>
      </c>
      <c r="D843">
        <v>2322</v>
      </c>
    </row>
    <row r="844" spans="1:4" hidden="1" x14ac:dyDescent="0.2">
      <c r="A844" t="s">
        <v>31</v>
      </c>
      <c r="B844" t="s">
        <v>32</v>
      </c>
      <c r="C844">
        <v>1968</v>
      </c>
      <c r="D844">
        <v>3200</v>
      </c>
    </row>
    <row r="845" spans="1:4" hidden="1" x14ac:dyDescent="0.2">
      <c r="A845" t="s">
        <v>31</v>
      </c>
      <c r="B845" t="s">
        <v>32</v>
      </c>
      <c r="C845">
        <v>1969</v>
      </c>
      <c r="D845">
        <v>4142</v>
      </c>
    </row>
    <row r="846" spans="1:4" hidden="1" x14ac:dyDescent="0.2">
      <c r="A846" t="s">
        <v>31</v>
      </c>
      <c r="B846" t="s">
        <v>32</v>
      </c>
      <c r="C846">
        <v>1970</v>
      </c>
      <c r="D846">
        <v>4479</v>
      </c>
    </row>
    <row r="847" spans="1:4" hidden="1" x14ac:dyDescent="0.2">
      <c r="A847" t="s">
        <v>31</v>
      </c>
      <c r="B847" t="s">
        <v>32</v>
      </c>
      <c r="C847">
        <v>1971</v>
      </c>
      <c r="D847">
        <v>4580</v>
      </c>
    </row>
    <row r="848" spans="1:4" hidden="1" x14ac:dyDescent="0.2">
      <c r="A848" t="s">
        <v>31</v>
      </c>
      <c r="B848" t="s">
        <v>32</v>
      </c>
      <c r="C848">
        <v>1972</v>
      </c>
      <c r="D848">
        <v>5144</v>
      </c>
    </row>
    <row r="849" spans="1:4" hidden="1" x14ac:dyDescent="0.2">
      <c r="A849" t="s">
        <v>31</v>
      </c>
      <c r="B849" t="s">
        <v>32</v>
      </c>
      <c r="C849">
        <v>1973</v>
      </c>
      <c r="D849">
        <v>4723</v>
      </c>
    </row>
    <row r="850" spans="1:4" hidden="1" x14ac:dyDescent="0.2">
      <c r="A850" t="s">
        <v>31</v>
      </c>
      <c r="B850" t="s">
        <v>32</v>
      </c>
      <c r="C850">
        <v>1974</v>
      </c>
      <c r="D850">
        <v>5286</v>
      </c>
    </row>
    <row r="851" spans="1:4" hidden="1" x14ac:dyDescent="0.2">
      <c r="A851" t="s">
        <v>31</v>
      </c>
      <c r="B851" t="s">
        <v>32</v>
      </c>
      <c r="C851">
        <v>1975</v>
      </c>
      <c r="D851">
        <v>4896</v>
      </c>
    </row>
    <row r="852" spans="1:4" hidden="1" x14ac:dyDescent="0.2">
      <c r="A852" t="s">
        <v>31</v>
      </c>
      <c r="B852" t="s">
        <v>32</v>
      </c>
      <c r="C852">
        <v>1976</v>
      </c>
      <c r="D852">
        <v>5554</v>
      </c>
    </row>
    <row r="853" spans="1:4" hidden="1" x14ac:dyDescent="0.2">
      <c r="A853" t="s">
        <v>31</v>
      </c>
      <c r="B853" t="s">
        <v>32</v>
      </c>
      <c r="C853">
        <v>1977</v>
      </c>
      <c r="D853">
        <v>5151</v>
      </c>
    </row>
    <row r="854" spans="1:4" hidden="1" x14ac:dyDescent="0.2">
      <c r="A854" t="s">
        <v>31</v>
      </c>
      <c r="B854" t="s">
        <v>32</v>
      </c>
      <c r="C854">
        <v>1978</v>
      </c>
      <c r="D854">
        <v>5380</v>
      </c>
    </row>
    <row r="855" spans="1:4" hidden="1" x14ac:dyDescent="0.2">
      <c r="A855" t="s">
        <v>31</v>
      </c>
      <c r="B855" t="s">
        <v>32</v>
      </c>
      <c r="C855">
        <v>1979</v>
      </c>
      <c r="D855">
        <v>5017</v>
      </c>
    </row>
    <row r="856" spans="1:4" hidden="1" x14ac:dyDescent="0.2">
      <c r="A856" t="s">
        <v>31</v>
      </c>
      <c r="B856" t="s">
        <v>32</v>
      </c>
      <c r="C856">
        <v>1980</v>
      </c>
      <c r="D856">
        <v>8734</v>
      </c>
    </row>
    <row r="857" spans="1:4" hidden="1" x14ac:dyDescent="0.2">
      <c r="A857" t="s">
        <v>31</v>
      </c>
      <c r="B857" t="s">
        <v>32</v>
      </c>
      <c r="C857">
        <v>1981</v>
      </c>
      <c r="D857">
        <v>7998</v>
      </c>
    </row>
    <row r="858" spans="1:4" hidden="1" x14ac:dyDescent="0.2">
      <c r="A858" t="s">
        <v>31</v>
      </c>
      <c r="B858" t="s">
        <v>32</v>
      </c>
      <c r="C858">
        <v>1982</v>
      </c>
      <c r="D858">
        <v>7635</v>
      </c>
    </row>
    <row r="859" spans="1:4" hidden="1" x14ac:dyDescent="0.2">
      <c r="A859" t="s">
        <v>31</v>
      </c>
      <c r="B859" t="s">
        <v>32</v>
      </c>
      <c r="C859">
        <v>1983</v>
      </c>
      <c r="D859">
        <v>7631</v>
      </c>
    </row>
    <row r="860" spans="1:4" hidden="1" x14ac:dyDescent="0.2">
      <c r="A860" t="s">
        <v>31</v>
      </c>
      <c r="B860" t="s">
        <v>32</v>
      </c>
      <c r="C860">
        <v>1984</v>
      </c>
      <c r="D860">
        <v>8948</v>
      </c>
    </row>
    <row r="861" spans="1:4" hidden="1" x14ac:dyDescent="0.2">
      <c r="A861" t="s">
        <v>31</v>
      </c>
      <c r="B861" t="s">
        <v>32</v>
      </c>
      <c r="C861">
        <v>1985</v>
      </c>
      <c r="D861">
        <v>7865</v>
      </c>
    </row>
    <row r="862" spans="1:4" hidden="1" x14ac:dyDescent="0.2">
      <c r="A862" t="s">
        <v>31</v>
      </c>
      <c r="B862" t="s">
        <v>32</v>
      </c>
      <c r="C862">
        <v>1986</v>
      </c>
      <c r="D862">
        <v>8821</v>
      </c>
    </row>
    <row r="863" spans="1:4" hidden="1" x14ac:dyDescent="0.2">
      <c r="A863" t="s">
        <v>31</v>
      </c>
      <c r="B863" t="s">
        <v>32</v>
      </c>
      <c r="C863">
        <v>1987</v>
      </c>
      <c r="D863">
        <v>8813</v>
      </c>
    </row>
    <row r="864" spans="1:4" hidden="1" x14ac:dyDescent="0.2">
      <c r="A864" t="s">
        <v>31</v>
      </c>
      <c r="B864" t="s">
        <v>32</v>
      </c>
      <c r="C864">
        <v>1988</v>
      </c>
      <c r="D864">
        <v>8806</v>
      </c>
    </row>
    <row r="865" spans="1:4" hidden="1" x14ac:dyDescent="0.2">
      <c r="A865" t="s">
        <v>31</v>
      </c>
      <c r="B865" t="s">
        <v>32</v>
      </c>
      <c r="C865">
        <v>1989</v>
      </c>
      <c r="D865">
        <v>5582</v>
      </c>
    </row>
    <row r="866" spans="1:4" hidden="1" x14ac:dyDescent="0.2">
      <c r="A866" t="s">
        <v>31</v>
      </c>
      <c r="B866" t="s">
        <v>32</v>
      </c>
      <c r="C866">
        <v>1990</v>
      </c>
      <c r="D866">
        <v>6083</v>
      </c>
    </row>
    <row r="867" spans="1:4" hidden="1" x14ac:dyDescent="0.2">
      <c r="A867" t="s">
        <v>31</v>
      </c>
      <c r="B867" t="s">
        <v>32</v>
      </c>
      <c r="C867">
        <v>1991</v>
      </c>
      <c r="D867">
        <v>6793</v>
      </c>
    </row>
    <row r="868" spans="1:4" hidden="1" x14ac:dyDescent="0.2">
      <c r="A868" t="s">
        <v>31</v>
      </c>
      <c r="B868" t="s">
        <v>32</v>
      </c>
      <c r="C868">
        <v>1992</v>
      </c>
      <c r="D868">
        <v>5465</v>
      </c>
    </row>
    <row r="869" spans="1:4" hidden="1" x14ac:dyDescent="0.2">
      <c r="A869" t="s">
        <v>31</v>
      </c>
      <c r="B869" t="s">
        <v>32</v>
      </c>
      <c r="C869">
        <v>1993</v>
      </c>
      <c r="D869">
        <v>5062</v>
      </c>
    </row>
    <row r="870" spans="1:4" hidden="1" x14ac:dyDescent="0.2">
      <c r="A870" t="s">
        <v>31</v>
      </c>
      <c r="B870" t="s">
        <v>32</v>
      </c>
      <c r="C870">
        <v>1994</v>
      </c>
      <c r="D870">
        <v>4644</v>
      </c>
    </row>
    <row r="871" spans="1:4" hidden="1" x14ac:dyDescent="0.2">
      <c r="A871" t="s">
        <v>31</v>
      </c>
      <c r="B871" t="s">
        <v>32</v>
      </c>
      <c r="C871">
        <v>1995</v>
      </c>
      <c r="D871">
        <v>7749</v>
      </c>
    </row>
    <row r="872" spans="1:4" hidden="1" x14ac:dyDescent="0.2">
      <c r="A872" t="s">
        <v>31</v>
      </c>
      <c r="B872" t="s">
        <v>32</v>
      </c>
      <c r="C872">
        <v>1996</v>
      </c>
      <c r="D872">
        <v>9092</v>
      </c>
    </row>
    <row r="873" spans="1:4" hidden="1" x14ac:dyDescent="0.2">
      <c r="A873" t="s">
        <v>31</v>
      </c>
      <c r="B873" t="s">
        <v>32</v>
      </c>
      <c r="C873">
        <v>1997</v>
      </c>
      <c r="D873">
        <v>9950</v>
      </c>
    </row>
    <row r="874" spans="1:4" hidden="1" x14ac:dyDescent="0.2">
      <c r="A874" t="s">
        <v>31</v>
      </c>
      <c r="B874" t="s">
        <v>32</v>
      </c>
      <c r="C874">
        <v>1998</v>
      </c>
      <c r="D874">
        <v>10936</v>
      </c>
    </row>
    <row r="875" spans="1:4" hidden="1" x14ac:dyDescent="0.2">
      <c r="A875" t="s">
        <v>31</v>
      </c>
      <c r="B875" t="s">
        <v>32</v>
      </c>
      <c r="C875">
        <v>1999</v>
      </c>
      <c r="D875">
        <v>9740</v>
      </c>
    </row>
    <row r="876" spans="1:4" hidden="1" x14ac:dyDescent="0.2">
      <c r="A876" t="s">
        <v>31</v>
      </c>
      <c r="B876" t="s">
        <v>32</v>
      </c>
      <c r="C876">
        <v>2000</v>
      </c>
      <c r="D876">
        <v>7084</v>
      </c>
    </row>
    <row r="877" spans="1:4" hidden="1" x14ac:dyDescent="0.2">
      <c r="A877" t="s">
        <v>31</v>
      </c>
      <c r="B877" t="s">
        <v>32</v>
      </c>
      <c r="C877">
        <v>2001</v>
      </c>
      <c r="D877">
        <v>7276</v>
      </c>
    </row>
    <row r="878" spans="1:4" hidden="1" x14ac:dyDescent="0.2">
      <c r="A878" t="s">
        <v>31</v>
      </c>
      <c r="B878" t="s">
        <v>32</v>
      </c>
      <c r="C878">
        <v>2002</v>
      </c>
      <c r="D878">
        <v>7529</v>
      </c>
    </row>
    <row r="879" spans="1:4" hidden="1" x14ac:dyDescent="0.2">
      <c r="A879" t="s">
        <v>31</v>
      </c>
      <c r="B879" t="s">
        <v>32</v>
      </c>
      <c r="C879">
        <v>2003</v>
      </c>
      <c r="D879">
        <v>8441</v>
      </c>
    </row>
    <row r="880" spans="1:4" hidden="1" x14ac:dyDescent="0.2">
      <c r="A880" t="s">
        <v>31</v>
      </c>
      <c r="B880" t="s">
        <v>32</v>
      </c>
      <c r="C880">
        <v>2004</v>
      </c>
      <c r="D880">
        <v>8499</v>
      </c>
    </row>
    <row r="881" spans="1:4" hidden="1" x14ac:dyDescent="0.2">
      <c r="A881" t="s">
        <v>31</v>
      </c>
      <c r="B881" t="s">
        <v>32</v>
      </c>
      <c r="C881">
        <v>2005</v>
      </c>
      <c r="D881">
        <v>6899</v>
      </c>
    </row>
    <row r="882" spans="1:4" hidden="1" x14ac:dyDescent="0.2">
      <c r="A882" t="s">
        <v>31</v>
      </c>
      <c r="B882" t="s">
        <v>32</v>
      </c>
      <c r="C882">
        <v>2006</v>
      </c>
      <c r="D882">
        <v>6876</v>
      </c>
    </row>
    <row r="883" spans="1:4" hidden="1" x14ac:dyDescent="0.2">
      <c r="A883" t="s">
        <v>31</v>
      </c>
      <c r="B883" t="s">
        <v>32</v>
      </c>
      <c r="C883">
        <v>2007</v>
      </c>
      <c r="D883">
        <v>6967</v>
      </c>
    </row>
    <row r="884" spans="1:4" hidden="1" x14ac:dyDescent="0.2">
      <c r="A884" t="s">
        <v>31</v>
      </c>
      <c r="B884" t="s">
        <v>32</v>
      </c>
      <c r="C884">
        <v>2008</v>
      </c>
      <c r="D884">
        <v>6989</v>
      </c>
    </row>
    <row r="885" spans="1:4" hidden="1" x14ac:dyDescent="0.2">
      <c r="A885" t="s">
        <v>31</v>
      </c>
      <c r="B885" t="s">
        <v>32</v>
      </c>
      <c r="C885">
        <v>2009</v>
      </c>
      <c r="D885">
        <v>7020</v>
      </c>
    </row>
    <row r="886" spans="1:4" hidden="1" x14ac:dyDescent="0.2">
      <c r="A886" t="s">
        <v>31</v>
      </c>
      <c r="B886" t="s">
        <v>32</v>
      </c>
      <c r="C886">
        <v>2010</v>
      </c>
      <c r="D886">
        <v>7147</v>
      </c>
    </row>
    <row r="887" spans="1:4" hidden="1" x14ac:dyDescent="0.2">
      <c r="A887" t="s">
        <v>31</v>
      </c>
      <c r="B887" t="s">
        <v>32</v>
      </c>
      <c r="C887">
        <v>2011</v>
      </c>
      <c r="D887">
        <v>6998</v>
      </c>
    </row>
    <row r="888" spans="1:4" hidden="1" x14ac:dyDescent="0.2">
      <c r="A888" t="s">
        <v>31</v>
      </c>
      <c r="B888" t="s">
        <v>32</v>
      </c>
      <c r="C888">
        <v>2012</v>
      </c>
      <c r="D888">
        <v>7056</v>
      </c>
    </row>
    <row r="889" spans="1:4" hidden="1" x14ac:dyDescent="0.2">
      <c r="A889" t="s">
        <v>31</v>
      </c>
      <c r="B889" t="s">
        <v>32</v>
      </c>
      <c r="C889">
        <v>2013</v>
      </c>
      <c r="D889">
        <v>7182</v>
      </c>
    </row>
    <row r="890" spans="1:4" hidden="1" x14ac:dyDescent="0.2">
      <c r="A890" t="s">
        <v>31</v>
      </c>
      <c r="B890" t="s">
        <v>32</v>
      </c>
      <c r="C890">
        <v>2014</v>
      </c>
      <c r="D890">
        <v>7090</v>
      </c>
    </row>
    <row r="891" spans="1:4" hidden="1" x14ac:dyDescent="0.2">
      <c r="A891" t="s">
        <v>31</v>
      </c>
      <c r="B891" t="s">
        <v>32</v>
      </c>
      <c r="C891">
        <v>2015</v>
      </c>
      <c r="D891">
        <v>7487</v>
      </c>
    </row>
    <row r="892" spans="1:4" hidden="1" x14ac:dyDescent="0.2">
      <c r="A892" t="s">
        <v>31</v>
      </c>
      <c r="B892" t="s">
        <v>32</v>
      </c>
      <c r="C892">
        <v>2016</v>
      </c>
      <c r="D892">
        <v>7625</v>
      </c>
    </row>
    <row r="893" spans="1:4" hidden="1" x14ac:dyDescent="0.2">
      <c r="A893" t="s">
        <v>31</v>
      </c>
      <c r="B893" t="s">
        <v>32</v>
      </c>
      <c r="C893">
        <v>2017</v>
      </c>
      <c r="D893">
        <v>7482</v>
      </c>
    </row>
    <row r="894" spans="1:4" hidden="1" x14ac:dyDescent="0.2">
      <c r="A894" t="s">
        <v>31</v>
      </c>
      <c r="B894" t="s">
        <v>32</v>
      </c>
      <c r="C894">
        <v>2018</v>
      </c>
      <c r="D894">
        <v>7543</v>
      </c>
    </row>
    <row r="895" spans="1:4" hidden="1" x14ac:dyDescent="0.2">
      <c r="A895" t="s">
        <v>33</v>
      </c>
      <c r="B895" t="s">
        <v>34</v>
      </c>
      <c r="C895">
        <v>1961</v>
      </c>
      <c r="D895">
        <v>500</v>
      </c>
    </row>
    <row r="896" spans="1:4" hidden="1" x14ac:dyDescent="0.2">
      <c r="A896" t="s">
        <v>33</v>
      </c>
      <c r="B896" t="s">
        <v>34</v>
      </c>
      <c r="C896">
        <v>1962</v>
      </c>
      <c r="D896">
        <v>529</v>
      </c>
    </row>
    <row r="897" spans="1:4" hidden="1" x14ac:dyDescent="0.2">
      <c r="A897" t="s">
        <v>33</v>
      </c>
      <c r="B897" t="s">
        <v>34</v>
      </c>
      <c r="C897">
        <v>1963</v>
      </c>
      <c r="D897">
        <v>549</v>
      </c>
    </row>
    <row r="898" spans="1:4" hidden="1" x14ac:dyDescent="0.2">
      <c r="A898" t="s">
        <v>33</v>
      </c>
      <c r="B898" t="s">
        <v>34</v>
      </c>
      <c r="C898">
        <v>1964</v>
      </c>
      <c r="D898">
        <v>567</v>
      </c>
    </row>
    <row r="899" spans="1:4" hidden="1" x14ac:dyDescent="0.2">
      <c r="A899" t="s">
        <v>33</v>
      </c>
      <c r="B899" t="s">
        <v>34</v>
      </c>
      <c r="C899">
        <v>1965</v>
      </c>
      <c r="D899">
        <v>585</v>
      </c>
    </row>
    <row r="900" spans="1:4" hidden="1" x14ac:dyDescent="0.2">
      <c r="A900" t="s">
        <v>33</v>
      </c>
      <c r="B900" t="s">
        <v>34</v>
      </c>
      <c r="C900">
        <v>1966</v>
      </c>
      <c r="D900">
        <v>589</v>
      </c>
    </row>
    <row r="901" spans="1:4" hidden="1" x14ac:dyDescent="0.2">
      <c r="A901" t="s">
        <v>33</v>
      </c>
      <c r="B901" t="s">
        <v>34</v>
      </c>
      <c r="C901">
        <v>1967</v>
      </c>
      <c r="D901">
        <v>607</v>
      </c>
    </row>
    <row r="902" spans="1:4" hidden="1" x14ac:dyDescent="0.2">
      <c r="A902" t="s">
        <v>33</v>
      </c>
      <c r="B902" t="s">
        <v>34</v>
      </c>
      <c r="C902">
        <v>1968</v>
      </c>
      <c r="D902">
        <v>638</v>
      </c>
    </row>
    <row r="903" spans="1:4" hidden="1" x14ac:dyDescent="0.2">
      <c r="A903" t="s">
        <v>33</v>
      </c>
      <c r="B903" t="s">
        <v>34</v>
      </c>
      <c r="C903">
        <v>1969</v>
      </c>
      <c r="D903">
        <v>707</v>
      </c>
    </row>
    <row r="904" spans="1:4" hidden="1" x14ac:dyDescent="0.2">
      <c r="A904" t="s">
        <v>33</v>
      </c>
      <c r="B904" t="s">
        <v>34</v>
      </c>
      <c r="C904">
        <v>1970</v>
      </c>
      <c r="D904">
        <v>704</v>
      </c>
    </row>
    <row r="905" spans="1:4" hidden="1" x14ac:dyDescent="0.2">
      <c r="A905" t="s">
        <v>33</v>
      </c>
      <c r="B905" t="s">
        <v>34</v>
      </c>
      <c r="C905">
        <v>1971</v>
      </c>
      <c r="D905">
        <v>2429</v>
      </c>
    </row>
    <row r="906" spans="1:4" hidden="1" x14ac:dyDescent="0.2">
      <c r="A906" t="s">
        <v>33</v>
      </c>
      <c r="B906" t="s">
        <v>34</v>
      </c>
      <c r="C906">
        <v>1972</v>
      </c>
      <c r="D906">
        <v>2290</v>
      </c>
    </row>
    <row r="907" spans="1:4" hidden="1" x14ac:dyDescent="0.2">
      <c r="A907" t="s">
        <v>33</v>
      </c>
      <c r="B907" t="s">
        <v>34</v>
      </c>
      <c r="C907">
        <v>1973</v>
      </c>
      <c r="D907">
        <v>2551</v>
      </c>
    </row>
    <row r="908" spans="1:4" hidden="1" x14ac:dyDescent="0.2">
      <c r="A908" t="s">
        <v>33</v>
      </c>
      <c r="B908" t="s">
        <v>34</v>
      </c>
      <c r="C908">
        <v>1974</v>
      </c>
      <c r="D908">
        <v>2764</v>
      </c>
    </row>
    <row r="909" spans="1:4" hidden="1" x14ac:dyDescent="0.2">
      <c r="A909" t="s">
        <v>33</v>
      </c>
      <c r="B909" t="s">
        <v>34</v>
      </c>
      <c r="C909">
        <v>1975</v>
      </c>
      <c r="D909">
        <v>2884</v>
      </c>
    </row>
    <row r="910" spans="1:4" hidden="1" x14ac:dyDescent="0.2">
      <c r="A910" t="s">
        <v>33</v>
      </c>
      <c r="B910" t="s">
        <v>34</v>
      </c>
      <c r="C910">
        <v>1976</v>
      </c>
      <c r="D910">
        <v>3410</v>
      </c>
    </row>
    <row r="911" spans="1:4" hidden="1" x14ac:dyDescent="0.2">
      <c r="A911" t="s">
        <v>33</v>
      </c>
      <c r="B911" t="s">
        <v>34</v>
      </c>
      <c r="C911">
        <v>1977</v>
      </c>
      <c r="D911">
        <v>4630</v>
      </c>
    </row>
    <row r="912" spans="1:4" hidden="1" x14ac:dyDescent="0.2">
      <c r="A912" t="s">
        <v>33</v>
      </c>
      <c r="B912" t="s">
        <v>34</v>
      </c>
      <c r="C912">
        <v>1978</v>
      </c>
      <c r="D912">
        <v>4007</v>
      </c>
    </row>
    <row r="913" spans="1:4" hidden="1" x14ac:dyDescent="0.2">
      <c r="A913" t="s">
        <v>33</v>
      </c>
      <c r="B913" t="s">
        <v>34</v>
      </c>
      <c r="C913">
        <v>1979</v>
      </c>
      <c r="D913">
        <v>5550</v>
      </c>
    </row>
    <row r="914" spans="1:4" hidden="1" x14ac:dyDescent="0.2">
      <c r="A914" t="s">
        <v>33</v>
      </c>
      <c r="B914" t="s">
        <v>34</v>
      </c>
      <c r="C914">
        <v>1980</v>
      </c>
      <c r="D914">
        <v>7182</v>
      </c>
    </row>
    <row r="915" spans="1:4" hidden="1" x14ac:dyDescent="0.2">
      <c r="A915" t="s">
        <v>33</v>
      </c>
      <c r="B915" t="s">
        <v>34</v>
      </c>
      <c r="C915">
        <v>1981</v>
      </c>
      <c r="D915">
        <v>7051</v>
      </c>
    </row>
    <row r="916" spans="1:4" hidden="1" x14ac:dyDescent="0.2">
      <c r="A916" t="s">
        <v>33</v>
      </c>
      <c r="B916" t="s">
        <v>34</v>
      </c>
      <c r="C916">
        <v>1982</v>
      </c>
      <c r="D916">
        <v>10487</v>
      </c>
    </row>
    <row r="917" spans="1:4" hidden="1" x14ac:dyDescent="0.2">
      <c r="A917" t="s">
        <v>33</v>
      </c>
      <c r="B917" t="s">
        <v>34</v>
      </c>
      <c r="C917">
        <v>1983</v>
      </c>
      <c r="D917">
        <v>9924</v>
      </c>
    </row>
    <row r="918" spans="1:4" hidden="1" x14ac:dyDescent="0.2">
      <c r="A918" t="s">
        <v>33</v>
      </c>
      <c r="B918" t="s">
        <v>34</v>
      </c>
      <c r="C918">
        <v>1984</v>
      </c>
      <c r="D918">
        <v>10522</v>
      </c>
    </row>
    <row r="919" spans="1:4" hidden="1" x14ac:dyDescent="0.2">
      <c r="A919" t="s">
        <v>33</v>
      </c>
      <c r="B919" t="s">
        <v>34</v>
      </c>
      <c r="C919">
        <v>1985</v>
      </c>
      <c r="D919">
        <v>10300</v>
      </c>
    </row>
    <row r="920" spans="1:4" hidden="1" x14ac:dyDescent="0.2">
      <c r="A920" t="s">
        <v>33</v>
      </c>
      <c r="B920" t="s">
        <v>34</v>
      </c>
      <c r="C920">
        <v>1986</v>
      </c>
      <c r="D920">
        <v>8565</v>
      </c>
    </row>
    <row r="921" spans="1:4" hidden="1" x14ac:dyDescent="0.2">
      <c r="A921" t="s">
        <v>33</v>
      </c>
      <c r="B921" t="s">
        <v>34</v>
      </c>
      <c r="C921">
        <v>1987</v>
      </c>
      <c r="D921">
        <v>8748</v>
      </c>
    </row>
    <row r="922" spans="1:4" hidden="1" x14ac:dyDescent="0.2">
      <c r="A922" t="s">
        <v>33</v>
      </c>
      <c r="B922" t="s">
        <v>34</v>
      </c>
      <c r="C922">
        <v>1988</v>
      </c>
      <c r="D922">
        <v>10173</v>
      </c>
    </row>
    <row r="923" spans="1:4" hidden="1" x14ac:dyDescent="0.2">
      <c r="A923" t="s">
        <v>33</v>
      </c>
      <c r="B923" t="s">
        <v>34</v>
      </c>
      <c r="C923">
        <v>1989</v>
      </c>
      <c r="D923">
        <v>10078</v>
      </c>
    </row>
    <row r="924" spans="1:4" hidden="1" x14ac:dyDescent="0.2">
      <c r="A924" t="s">
        <v>33</v>
      </c>
      <c r="B924" t="s">
        <v>34</v>
      </c>
      <c r="C924">
        <v>1990</v>
      </c>
      <c r="D924">
        <v>11145</v>
      </c>
    </row>
    <row r="925" spans="1:4" hidden="1" x14ac:dyDescent="0.2">
      <c r="A925" t="s">
        <v>33</v>
      </c>
      <c r="B925" t="s">
        <v>34</v>
      </c>
      <c r="C925">
        <v>1991</v>
      </c>
      <c r="D925">
        <v>10035</v>
      </c>
    </row>
    <row r="926" spans="1:4" hidden="1" x14ac:dyDescent="0.2">
      <c r="A926" t="s">
        <v>33</v>
      </c>
      <c r="B926" t="s">
        <v>34</v>
      </c>
      <c r="C926">
        <v>1992</v>
      </c>
      <c r="D926">
        <v>12032</v>
      </c>
    </row>
    <row r="927" spans="1:4" hidden="1" x14ac:dyDescent="0.2">
      <c r="A927" t="s">
        <v>33</v>
      </c>
      <c r="B927" t="s">
        <v>34</v>
      </c>
      <c r="C927">
        <v>1993</v>
      </c>
      <c r="D927">
        <v>11578</v>
      </c>
    </row>
    <row r="928" spans="1:4" hidden="1" x14ac:dyDescent="0.2">
      <c r="A928" t="s">
        <v>33</v>
      </c>
      <c r="B928" t="s">
        <v>34</v>
      </c>
      <c r="C928">
        <v>1994</v>
      </c>
      <c r="D928">
        <v>13439</v>
      </c>
    </row>
    <row r="929" spans="1:4" hidden="1" x14ac:dyDescent="0.2">
      <c r="A929" t="s">
        <v>33</v>
      </c>
      <c r="B929" t="s">
        <v>34</v>
      </c>
      <c r="C929">
        <v>1995</v>
      </c>
      <c r="D929">
        <v>14795</v>
      </c>
    </row>
    <row r="930" spans="1:4" hidden="1" x14ac:dyDescent="0.2">
      <c r="A930" t="s">
        <v>33</v>
      </c>
      <c r="B930" t="s">
        <v>34</v>
      </c>
      <c r="C930">
        <v>1996</v>
      </c>
      <c r="D930">
        <v>12250</v>
      </c>
    </row>
    <row r="931" spans="1:4" hidden="1" x14ac:dyDescent="0.2">
      <c r="A931" t="s">
        <v>33</v>
      </c>
      <c r="B931" t="s">
        <v>34</v>
      </c>
      <c r="C931">
        <v>1997</v>
      </c>
      <c r="D931">
        <v>11759</v>
      </c>
    </row>
    <row r="932" spans="1:4" hidden="1" x14ac:dyDescent="0.2">
      <c r="A932" t="s">
        <v>33</v>
      </c>
      <c r="B932" t="s">
        <v>34</v>
      </c>
      <c r="C932">
        <v>1998</v>
      </c>
      <c r="D932">
        <v>12946</v>
      </c>
    </row>
    <row r="933" spans="1:4" hidden="1" x14ac:dyDescent="0.2">
      <c r="A933" t="s">
        <v>33</v>
      </c>
      <c r="B933" t="s">
        <v>34</v>
      </c>
      <c r="C933">
        <v>1999</v>
      </c>
      <c r="D933">
        <v>15233</v>
      </c>
    </row>
    <row r="934" spans="1:4" hidden="1" x14ac:dyDescent="0.2">
      <c r="A934" t="s">
        <v>33</v>
      </c>
      <c r="B934" t="s">
        <v>34</v>
      </c>
      <c r="C934">
        <v>2000</v>
      </c>
      <c r="D934">
        <v>13862</v>
      </c>
    </row>
    <row r="935" spans="1:4" hidden="1" x14ac:dyDescent="0.2">
      <c r="A935" t="s">
        <v>33</v>
      </c>
      <c r="B935" t="s">
        <v>34</v>
      </c>
      <c r="C935">
        <v>2001</v>
      </c>
      <c r="D935">
        <v>14605</v>
      </c>
    </row>
    <row r="936" spans="1:4" hidden="1" x14ac:dyDescent="0.2">
      <c r="A936" t="s">
        <v>33</v>
      </c>
      <c r="B936" t="s">
        <v>34</v>
      </c>
      <c r="C936">
        <v>2002</v>
      </c>
      <c r="D936">
        <v>14863</v>
      </c>
    </row>
    <row r="937" spans="1:4" hidden="1" x14ac:dyDescent="0.2">
      <c r="A937" t="s">
        <v>33</v>
      </c>
      <c r="B937" t="s">
        <v>34</v>
      </c>
      <c r="C937">
        <v>2003</v>
      </c>
      <c r="D937">
        <v>13484</v>
      </c>
    </row>
    <row r="938" spans="1:4" hidden="1" x14ac:dyDescent="0.2">
      <c r="A938" t="s">
        <v>33</v>
      </c>
      <c r="B938" t="s">
        <v>34</v>
      </c>
      <c r="C938">
        <v>2004</v>
      </c>
      <c r="D938">
        <v>12575</v>
      </c>
    </row>
    <row r="939" spans="1:4" hidden="1" x14ac:dyDescent="0.2">
      <c r="A939" t="s">
        <v>33</v>
      </c>
      <c r="B939" t="s">
        <v>34</v>
      </c>
      <c r="C939">
        <v>2005</v>
      </c>
      <c r="D939">
        <v>16931</v>
      </c>
    </row>
    <row r="940" spans="1:4" hidden="1" x14ac:dyDescent="0.2">
      <c r="A940" t="s">
        <v>33</v>
      </c>
      <c r="B940" t="s">
        <v>34</v>
      </c>
      <c r="C940">
        <v>2006</v>
      </c>
      <c r="D940">
        <v>11432</v>
      </c>
    </row>
    <row r="941" spans="1:4" hidden="1" x14ac:dyDescent="0.2">
      <c r="A941" t="s">
        <v>33</v>
      </c>
      <c r="B941" t="s">
        <v>34</v>
      </c>
      <c r="C941">
        <v>2007</v>
      </c>
      <c r="D941">
        <v>16780</v>
      </c>
    </row>
    <row r="942" spans="1:4" hidden="1" x14ac:dyDescent="0.2">
      <c r="A942" t="s">
        <v>33</v>
      </c>
      <c r="B942" t="s">
        <v>34</v>
      </c>
      <c r="C942">
        <v>2008</v>
      </c>
      <c r="D942">
        <v>20447</v>
      </c>
    </row>
    <row r="943" spans="1:4" hidden="1" x14ac:dyDescent="0.2">
      <c r="A943" t="s">
        <v>33</v>
      </c>
      <c r="B943" t="s">
        <v>34</v>
      </c>
      <c r="C943">
        <v>2009</v>
      </c>
      <c r="D943">
        <v>21808</v>
      </c>
    </row>
    <row r="944" spans="1:4" hidden="1" x14ac:dyDescent="0.2">
      <c r="A944" t="s">
        <v>33</v>
      </c>
      <c r="B944" t="s">
        <v>34</v>
      </c>
      <c r="C944">
        <v>2010</v>
      </c>
      <c r="D944">
        <v>24110</v>
      </c>
    </row>
    <row r="945" spans="1:4" hidden="1" x14ac:dyDescent="0.2">
      <c r="A945" t="s">
        <v>33</v>
      </c>
      <c r="B945" t="s">
        <v>34</v>
      </c>
      <c r="C945">
        <v>2011</v>
      </c>
      <c r="D945">
        <v>24427</v>
      </c>
    </row>
    <row r="946" spans="1:4" hidden="1" x14ac:dyDescent="0.2">
      <c r="A946" t="s">
        <v>33</v>
      </c>
      <c r="B946" t="s">
        <v>34</v>
      </c>
      <c r="C946">
        <v>2012</v>
      </c>
      <c r="D946">
        <v>24672</v>
      </c>
    </row>
    <row r="947" spans="1:4" hidden="1" x14ac:dyDescent="0.2">
      <c r="A947" t="s">
        <v>33</v>
      </c>
      <c r="B947" t="s">
        <v>34</v>
      </c>
      <c r="C947">
        <v>2013</v>
      </c>
      <c r="D947">
        <v>24651</v>
      </c>
    </row>
    <row r="948" spans="1:4" hidden="1" x14ac:dyDescent="0.2">
      <c r="A948" t="s">
        <v>33</v>
      </c>
      <c r="B948" t="s">
        <v>34</v>
      </c>
      <c r="C948">
        <v>2014</v>
      </c>
      <c r="D948">
        <v>24622</v>
      </c>
    </row>
    <row r="949" spans="1:4" hidden="1" x14ac:dyDescent="0.2">
      <c r="A949" t="s">
        <v>33</v>
      </c>
      <c r="B949" t="s">
        <v>34</v>
      </c>
      <c r="C949">
        <v>2015</v>
      </c>
      <c r="D949">
        <v>24611</v>
      </c>
    </row>
    <row r="950" spans="1:4" hidden="1" x14ac:dyDescent="0.2">
      <c r="A950" t="s">
        <v>33</v>
      </c>
      <c r="B950" t="s">
        <v>34</v>
      </c>
      <c r="C950">
        <v>2016</v>
      </c>
      <c r="D950">
        <v>24319</v>
      </c>
    </row>
    <row r="951" spans="1:4" hidden="1" x14ac:dyDescent="0.2">
      <c r="A951" t="s">
        <v>33</v>
      </c>
      <c r="B951" t="s">
        <v>34</v>
      </c>
      <c r="C951">
        <v>2017</v>
      </c>
      <c r="D951">
        <v>24388</v>
      </c>
    </row>
    <row r="952" spans="1:4" hidden="1" x14ac:dyDescent="0.2">
      <c r="A952" t="s">
        <v>33</v>
      </c>
      <c r="B952" t="s">
        <v>34</v>
      </c>
      <c r="C952">
        <v>2018</v>
      </c>
      <c r="D952">
        <v>24397</v>
      </c>
    </row>
    <row r="953" spans="1:4" hidden="1" x14ac:dyDescent="0.2">
      <c r="A953" t="s">
        <v>35</v>
      </c>
      <c r="B953" t="s">
        <v>36</v>
      </c>
      <c r="C953">
        <v>1961</v>
      </c>
      <c r="D953">
        <v>168900</v>
      </c>
    </row>
    <row r="954" spans="1:4" hidden="1" x14ac:dyDescent="0.2">
      <c r="A954" t="s">
        <v>35</v>
      </c>
      <c r="B954" t="s">
        <v>36</v>
      </c>
      <c r="C954">
        <v>1962</v>
      </c>
      <c r="D954">
        <v>177950</v>
      </c>
    </row>
    <row r="955" spans="1:4" hidden="1" x14ac:dyDescent="0.2">
      <c r="A955" t="s">
        <v>35</v>
      </c>
      <c r="B955" t="s">
        <v>36</v>
      </c>
      <c r="C955">
        <v>1963</v>
      </c>
      <c r="D955">
        <v>186400</v>
      </c>
    </row>
    <row r="956" spans="1:4" hidden="1" x14ac:dyDescent="0.2">
      <c r="A956" t="s">
        <v>35</v>
      </c>
      <c r="B956" t="s">
        <v>36</v>
      </c>
      <c r="C956">
        <v>1964</v>
      </c>
      <c r="D956">
        <v>196050</v>
      </c>
    </row>
    <row r="957" spans="1:4" hidden="1" x14ac:dyDescent="0.2">
      <c r="A957" t="s">
        <v>35</v>
      </c>
      <c r="B957" t="s">
        <v>36</v>
      </c>
      <c r="C957">
        <v>1965</v>
      </c>
      <c r="D957">
        <v>202000</v>
      </c>
    </row>
    <row r="958" spans="1:4" hidden="1" x14ac:dyDescent="0.2">
      <c r="A958" t="s">
        <v>35</v>
      </c>
      <c r="B958" t="s">
        <v>36</v>
      </c>
      <c r="C958">
        <v>1966</v>
      </c>
      <c r="D958">
        <v>211230</v>
      </c>
    </row>
    <row r="959" spans="1:4" hidden="1" x14ac:dyDescent="0.2">
      <c r="A959" t="s">
        <v>35</v>
      </c>
      <c r="B959" t="s">
        <v>36</v>
      </c>
      <c r="C959">
        <v>1967</v>
      </c>
      <c r="D959">
        <v>218900</v>
      </c>
    </row>
    <row r="960" spans="1:4" hidden="1" x14ac:dyDescent="0.2">
      <c r="A960" t="s">
        <v>35</v>
      </c>
      <c r="B960" t="s">
        <v>36</v>
      </c>
      <c r="C960">
        <v>1968</v>
      </c>
      <c r="D960">
        <v>226450</v>
      </c>
    </row>
    <row r="961" spans="1:4" hidden="1" x14ac:dyDescent="0.2">
      <c r="A961" t="s">
        <v>35</v>
      </c>
      <c r="B961" t="s">
        <v>36</v>
      </c>
      <c r="C961">
        <v>1969</v>
      </c>
      <c r="D961">
        <v>236450</v>
      </c>
    </row>
    <row r="962" spans="1:4" hidden="1" x14ac:dyDescent="0.2">
      <c r="A962" t="s">
        <v>35</v>
      </c>
      <c r="B962" t="s">
        <v>36</v>
      </c>
      <c r="C962">
        <v>1970</v>
      </c>
      <c r="D962">
        <v>245440</v>
      </c>
    </row>
    <row r="963" spans="1:4" hidden="1" x14ac:dyDescent="0.2">
      <c r="A963" t="s">
        <v>35</v>
      </c>
      <c r="B963" t="s">
        <v>36</v>
      </c>
      <c r="C963">
        <v>1971</v>
      </c>
      <c r="D963">
        <v>241100</v>
      </c>
    </row>
    <row r="964" spans="1:4" hidden="1" x14ac:dyDescent="0.2">
      <c r="A964" t="s">
        <v>35</v>
      </c>
      <c r="B964" t="s">
        <v>36</v>
      </c>
      <c r="C964">
        <v>1972</v>
      </c>
      <c r="D964">
        <v>238100</v>
      </c>
    </row>
    <row r="965" spans="1:4" hidden="1" x14ac:dyDescent="0.2">
      <c r="A965" t="s">
        <v>35</v>
      </c>
      <c r="B965" t="s">
        <v>36</v>
      </c>
      <c r="C965">
        <v>1973</v>
      </c>
      <c r="D965">
        <v>230347</v>
      </c>
    </row>
    <row r="966" spans="1:4" hidden="1" x14ac:dyDescent="0.2">
      <c r="A966" t="s">
        <v>35</v>
      </c>
      <c r="B966" t="s">
        <v>36</v>
      </c>
      <c r="C966">
        <v>1974</v>
      </c>
      <c r="D966">
        <v>235033</v>
      </c>
    </row>
    <row r="967" spans="1:4" hidden="1" x14ac:dyDescent="0.2">
      <c r="A967" t="s">
        <v>35</v>
      </c>
      <c r="B967" t="s">
        <v>36</v>
      </c>
      <c r="C967">
        <v>1975</v>
      </c>
      <c r="D967">
        <v>239957</v>
      </c>
    </row>
    <row r="968" spans="1:4" hidden="1" x14ac:dyDescent="0.2">
      <c r="A968" t="s">
        <v>35</v>
      </c>
      <c r="B968" t="s">
        <v>36</v>
      </c>
      <c r="C968">
        <v>1976</v>
      </c>
      <c r="D968">
        <v>246841</v>
      </c>
    </row>
    <row r="969" spans="1:4" hidden="1" x14ac:dyDescent="0.2">
      <c r="A969" t="s">
        <v>35</v>
      </c>
      <c r="B969" t="s">
        <v>36</v>
      </c>
      <c r="C969">
        <v>1977</v>
      </c>
      <c r="D969">
        <v>245326</v>
      </c>
    </row>
    <row r="970" spans="1:4" hidden="1" x14ac:dyDescent="0.2">
      <c r="A970" t="s">
        <v>35</v>
      </c>
      <c r="B970" t="s">
        <v>36</v>
      </c>
      <c r="C970">
        <v>1978</v>
      </c>
      <c r="D970">
        <v>291542</v>
      </c>
    </row>
    <row r="971" spans="1:4" hidden="1" x14ac:dyDescent="0.2">
      <c r="A971" t="s">
        <v>35</v>
      </c>
      <c r="B971" t="s">
        <v>36</v>
      </c>
      <c r="C971">
        <v>1979</v>
      </c>
      <c r="D971">
        <v>299740</v>
      </c>
    </row>
    <row r="972" spans="1:4" hidden="1" x14ac:dyDescent="0.2">
      <c r="A972" t="s">
        <v>35</v>
      </c>
      <c r="B972" t="s">
        <v>36</v>
      </c>
      <c r="C972">
        <v>1980</v>
      </c>
      <c r="D972">
        <v>209144</v>
      </c>
    </row>
    <row r="973" spans="1:4" hidden="1" x14ac:dyDescent="0.2">
      <c r="A973" t="s">
        <v>35</v>
      </c>
      <c r="B973" t="s">
        <v>36</v>
      </c>
      <c r="C973">
        <v>1981</v>
      </c>
      <c r="D973">
        <v>214631</v>
      </c>
    </row>
    <row r="974" spans="1:4" hidden="1" x14ac:dyDescent="0.2">
      <c r="A974" t="s">
        <v>35</v>
      </c>
      <c r="B974" t="s">
        <v>36</v>
      </c>
      <c r="C974">
        <v>1982</v>
      </c>
      <c r="D974">
        <v>224553</v>
      </c>
    </row>
    <row r="975" spans="1:4" hidden="1" x14ac:dyDescent="0.2">
      <c r="A975" t="s">
        <v>35</v>
      </c>
      <c r="B975" t="s">
        <v>36</v>
      </c>
      <c r="C975">
        <v>1983</v>
      </c>
      <c r="D975">
        <v>232851</v>
      </c>
    </row>
    <row r="976" spans="1:4" hidden="1" x14ac:dyDescent="0.2">
      <c r="A976" t="s">
        <v>35</v>
      </c>
      <c r="B976" t="s">
        <v>36</v>
      </c>
      <c r="C976">
        <v>1984</v>
      </c>
      <c r="D976">
        <v>232920</v>
      </c>
    </row>
    <row r="977" spans="1:4" hidden="1" x14ac:dyDescent="0.2">
      <c r="A977" t="s">
        <v>35</v>
      </c>
      <c r="B977" t="s">
        <v>36</v>
      </c>
      <c r="C977">
        <v>1985</v>
      </c>
      <c r="D977">
        <v>265107</v>
      </c>
    </row>
    <row r="978" spans="1:4" hidden="1" x14ac:dyDescent="0.2">
      <c r="A978" t="s">
        <v>35</v>
      </c>
      <c r="B978" t="s">
        <v>36</v>
      </c>
      <c r="C978">
        <v>1986</v>
      </c>
      <c r="D978">
        <v>274579</v>
      </c>
    </row>
    <row r="979" spans="1:4" hidden="1" x14ac:dyDescent="0.2">
      <c r="A979" t="s">
        <v>35</v>
      </c>
      <c r="B979" t="s">
        <v>36</v>
      </c>
      <c r="C979">
        <v>1987</v>
      </c>
      <c r="D979">
        <v>284390</v>
      </c>
    </row>
    <row r="980" spans="1:4" hidden="1" x14ac:dyDescent="0.2">
      <c r="A980" t="s">
        <v>35</v>
      </c>
      <c r="B980" t="s">
        <v>36</v>
      </c>
      <c r="C980">
        <v>1988</v>
      </c>
      <c r="D980">
        <v>294870</v>
      </c>
    </row>
    <row r="981" spans="1:4" hidden="1" x14ac:dyDescent="0.2">
      <c r="A981" t="s">
        <v>35</v>
      </c>
      <c r="B981" t="s">
        <v>36</v>
      </c>
      <c r="C981">
        <v>1989</v>
      </c>
      <c r="D981">
        <v>304280</v>
      </c>
    </row>
    <row r="982" spans="1:4" hidden="1" x14ac:dyDescent="0.2">
      <c r="A982" t="s">
        <v>35</v>
      </c>
      <c r="B982" t="s">
        <v>36</v>
      </c>
      <c r="C982">
        <v>1990</v>
      </c>
      <c r="D982">
        <v>316661</v>
      </c>
    </row>
    <row r="983" spans="1:4" hidden="1" x14ac:dyDescent="0.2">
      <c r="A983" t="s">
        <v>35</v>
      </c>
      <c r="B983" t="s">
        <v>36</v>
      </c>
      <c r="C983">
        <v>1991</v>
      </c>
      <c r="D983">
        <v>324328</v>
      </c>
    </row>
    <row r="984" spans="1:4" hidden="1" x14ac:dyDescent="0.2">
      <c r="A984" t="s">
        <v>35</v>
      </c>
      <c r="B984" t="s">
        <v>36</v>
      </c>
      <c r="C984">
        <v>1992</v>
      </c>
      <c r="D984">
        <v>337147</v>
      </c>
    </row>
    <row r="985" spans="1:4" hidden="1" x14ac:dyDescent="0.2">
      <c r="A985" t="s">
        <v>35</v>
      </c>
      <c r="B985" t="s">
        <v>36</v>
      </c>
      <c r="C985">
        <v>1993</v>
      </c>
      <c r="D985">
        <v>354425</v>
      </c>
    </row>
    <row r="986" spans="1:4" hidden="1" x14ac:dyDescent="0.2">
      <c r="A986" t="s">
        <v>35</v>
      </c>
      <c r="B986" t="s">
        <v>36</v>
      </c>
      <c r="C986">
        <v>1994</v>
      </c>
      <c r="D986">
        <v>370179</v>
      </c>
    </row>
    <row r="987" spans="1:4" hidden="1" x14ac:dyDescent="0.2">
      <c r="A987" t="s">
        <v>35</v>
      </c>
      <c r="B987" t="s">
        <v>36</v>
      </c>
      <c r="C987">
        <v>1995</v>
      </c>
      <c r="D987">
        <v>385305</v>
      </c>
    </row>
    <row r="988" spans="1:4" hidden="1" x14ac:dyDescent="0.2">
      <c r="A988" t="s">
        <v>35</v>
      </c>
      <c r="B988" t="s">
        <v>36</v>
      </c>
      <c r="C988">
        <v>1996</v>
      </c>
      <c r="D988">
        <v>388750</v>
      </c>
    </row>
    <row r="989" spans="1:4" hidden="1" x14ac:dyDescent="0.2">
      <c r="A989" t="s">
        <v>35</v>
      </c>
      <c r="B989" t="s">
        <v>36</v>
      </c>
      <c r="C989">
        <v>1997</v>
      </c>
      <c r="D989">
        <v>415796</v>
      </c>
    </row>
    <row r="990" spans="1:4" hidden="1" x14ac:dyDescent="0.2">
      <c r="A990" t="s">
        <v>35</v>
      </c>
      <c r="B990" t="s">
        <v>36</v>
      </c>
      <c r="C990">
        <v>1998</v>
      </c>
      <c r="D990">
        <v>418002</v>
      </c>
    </row>
    <row r="991" spans="1:4" hidden="1" x14ac:dyDescent="0.2">
      <c r="A991" t="s">
        <v>35</v>
      </c>
      <c r="B991" t="s">
        <v>36</v>
      </c>
      <c r="C991">
        <v>1999</v>
      </c>
      <c r="D991">
        <v>435633</v>
      </c>
    </row>
    <row r="992" spans="1:4" hidden="1" x14ac:dyDescent="0.2">
      <c r="A992" t="s">
        <v>35</v>
      </c>
      <c r="B992" t="s">
        <v>36</v>
      </c>
      <c r="C992">
        <v>2000</v>
      </c>
      <c r="D992">
        <v>449267</v>
      </c>
    </row>
    <row r="993" spans="1:4" hidden="1" x14ac:dyDescent="0.2">
      <c r="A993" t="s">
        <v>35</v>
      </c>
      <c r="B993" t="s">
        <v>36</v>
      </c>
      <c r="C993">
        <v>2001</v>
      </c>
      <c r="D993">
        <v>459048</v>
      </c>
    </row>
    <row r="994" spans="1:4" hidden="1" x14ac:dyDescent="0.2">
      <c r="A994" t="s">
        <v>35</v>
      </c>
      <c r="B994" t="s">
        <v>36</v>
      </c>
      <c r="C994">
        <v>2002</v>
      </c>
      <c r="D994">
        <v>479698</v>
      </c>
    </row>
    <row r="995" spans="1:4" hidden="1" x14ac:dyDescent="0.2">
      <c r="A995" t="s">
        <v>35</v>
      </c>
      <c r="B995" t="s">
        <v>36</v>
      </c>
      <c r="C995">
        <v>2003</v>
      </c>
      <c r="D995">
        <v>495772</v>
      </c>
    </row>
    <row r="996" spans="1:4" hidden="1" x14ac:dyDescent="0.2">
      <c r="A996" t="s">
        <v>35</v>
      </c>
      <c r="B996" t="s">
        <v>36</v>
      </c>
      <c r="C996">
        <v>2004</v>
      </c>
      <c r="D996">
        <v>509975</v>
      </c>
    </row>
    <row r="997" spans="1:4" hidden="1" x14ac:dyDescent="0.2">
      <c r="A997" t="s">
        <v>35</v>
      </c>
      <c r="B997" t="s">
        <v>36</v>
      </c>
      <c r="C997">
        <v>2005</v>
      </c>
      <c r="D997">
        <v>527632</v>
      </c>
    </row>
    <row r="998" spans="1:4" hidden="1" x14ac:dyDescent="0.2">
      <c r="A998" t="s">
        <v>35</v>
      </c>
      <c r="B998" t="s">
        <v>36</v>
      </c>
      <c r="C998">
        <v>2006</v>
      </c>
      <c r="D998">
        <v>547341</v>
      </c>
    </row>
    <row r="999" spans="1:4" hidden="1" x14ac:dyDescent="0.2">
      <c r="A999" t="s">
        <v>35</v>
      </c>
      <c r="B999" t="s">
        <v>36</v>
      </c>
      <c r="C999">
        <v>2007</v>
      </c>
      <c r="D999">
        <v>566352</v>
      </c>
    </row>
    <row r="1000" spans="1:4" hidden="1" x14ac:dyDescent="0.2">
      <c r="A1000" t="s">
        <v>35</v>
      </c>
      <c r="B1000" t="s">
        <v>36</v>
      </c>
      <c r="C1000">
        <v>2008</v>
      </c>
      <c r="D1000">
        <v>576615</v>
      </c>
    </row>
    <row r="1001" spans="1:4" hidden="1" x14ac:dyDescent="0.2">
      <c r="A1001" t="s">
        <v>35</v>
      </c>
      <c r="B1001" t="s">
        <v>36</v>
      </c>
      <c r="C1001">
        <v>2009</v>
      </c>
      <c r="D1001">
        <v>593580</v>
      </c>
    </row>
    <row r="1002" spans="1:4" hidden="1" x14ac:dyDescent="0.2">
      <c r="A1002" t="s">
        <v>35</v>
      </c>
      <c r="B1002" t="s">
        <v>36</v>
      </c>
      <c r="C1002">
        <v>2010</v>
      </c>
      <c r="D1002">
        <v>607355</v>
      </c>
    </row>
    <row r="1003" spans="1:4" hidden="1" x14ac:dyDescent="0.2">
      <c r="A1003" t="s">
        <v>35</v>
      </c>
      <c r="B1003" t="s">
        <v>36</v>
      </c>
      <c r="C1003">
        <v>2011</v>
      </c>
      <c r="D1003">
        <v>625630</v>
      </c>
    </row>
    <row r="1004" spans="1:4" hidden="1" x14ac:dyDescent="0.2">
      <c r="A1004" t="s">
        <v>35</v>
      </c>
      <c r="B1004" t="s">
        <v>36</v>
      </c>
      <c r="C1004">
        <v>2012</v>
      </c>
      <c r="D1004">
        <v>634479</v>
      </c>
    </row>
    <row r="1005" spans="1:4" hidden="1" x14ac:dyDescent="0.2">
      <c r="A1005" t="s">
        <v>35</v>
      </c>
      <c r="B1005" t="s">
        <v>36</v>
      </c>
      <c r="C1005">
        <v>2013</v>
      </c>
      <c r="D1005">
        <v>642607</v>
      </c>
    </row>
    <row r="1006" spans="1:4" hidden="1" x14ac:dyDescent="0.2">
      <c r="A1006" t="s">
        <v>35</v>
      </c>
      <c r="B1006" t="s">
        <v>36</v>
      </c>
      <c r="C1006">
        <v>2014</v>
      </c>
      <c r="D1006">
        <v>657167</v>
      </c>
    </row>
    <row r="1007" spans="1:4" hidden="1" x14ac:dyDescent="0.2">
      <c r="A1007" t="s">
        <v>35</v>
      </c>
      <c r="B1007" t="s">
        <v>36</v>
      </c>
      <c r="C1007">
        <v>2015</v>
      </c>
      <c r="D1007">
        <v>666413</v>
      </c>
    </row>
    <row r="1008" spans="1:4" hidden="1" x14ac:dyDescent="0.2">
      <c r="A1008" t="s">
        <v>35</v>
      </c>
      <c r="B1008" t="s">
        <v>36</v>
      </c>
      <c r="C1008">
        <v>2016</v>
      </c>
      <c r="D1008">
        <v>673257</v>
      </c>
    </row>
    <row r="1009" spans="1:4" hidden="1" x14ac:dyDescent="0.2">
      <c r="A1009" t="s">
        <v>35</v>
      </c>
      <c r="B1009" t="s">
        <v>36</v>
      </c>
      <c r="C1009">
        <v>2017</v>
      </c>
      <c r="D1009">
        <v>695349</v>
      </c>
    </row>
    <row r="1010" spans="1:4" hidden="1" x14ac:dyDescent="0.2">
      <c r="A1010" t="s">
        <v>35</v>
      </c>
      <c r="B1010" t="s">
        <v>36</v>
      </c>
      <c r="C1010">
        <v>2018</v>
      </c>
      <c r="D1010">
        <v>705745</v>
      </c>
    </row>
    <row r="1011" spans="1:4" hidden="1" x14ac:dyDescent="0.2">
      <c r="A1011" t="s">
        <v>37</v>
      </c>
      <c r="B1011" t="s">
        <v>38</v>
      </c>
      <c r="C1011">
        <v>1961</v>
      </c>
      <c r="D1011">
        <v>2831</v>
      </c>
    </row>
    <row r="1012" spans="1:4" hidden="1" x14ac:dyDescent="0.2">
      <c r="A1012" t="s">
        <v>37</v>
      </c>
      <c r="B1012" t="s">
        <v>38</v>
      </c>
      <c r="C1012">
        <v>1962</v>
      </c>
      <c r="D1012">
        <v>2894</v>
      </c>
    </row>
    <row r="1013" spans="1:4" hidden="1" x14ac:dyDescent="0.2">
      <c r="A1013" t="s">
        <v>37</v>
      </c>
      <c r="B1013" t="s">
        <v>38</v>
      </c>
      <c r="C1013">
        <v>1963</v>
      </c>
      <c r="D1013">
        <v>3187</v>
      </c>
    </row>
    <row r="1014" spans="1:4" hidden="1" x14ac:dyDescent="0.2">
      <c r="A1014" t="s">
        <v>37</v>
      </c>
      <c r="B1014" t="s">
        <v>38</v>
      </c>
      <c r="C1014">
        <v>1964</v>
      </c>
      <c r="D1014">
        <v>3304</v>
      </c>
    </row>
    <row r="1015" spans="1:4" hidden="1" x14ac:dyDescent="0.2">
      <c r="A1015" t="s">
        <v>37</v>
      </c>
      <c r="B1015" t="s">
        <v>38</v>
      </c>
      <c r="C1015">
        <v>1965</v>
      </c>
      <c r="D1015">
        <v>3203</v>
      </c>
    </row>
    <row r="1016" spans="1:4" hidden="1" x14ac:dyDescent="0.2">
      <c r="A1016" t="s">
        <v>37</v>
      </c>
      <c r="B1016" t="s">
        <v>38</v>
      </c>
      <c r="C1016">
        <v>1966</v>
      </c>
      <c r="D1016">
        <v>3307</v>
      </c>
    </row>
    <row r="1017" spans="1:4" hidden="1" x14ac:dyDescent="0.2">
      <c r="A1017" t="s">
        <v>37</v>
      </c>
      <c r="B1017" t="s">
        <v>38</v>
      </c>
      <c r="C1017">
        <v>1967</v>
      </c>
      <c r="D1017">
        <v>3447</v>
      </c>
    </row>
    <row r="1018" spans="1:4" hidden="1" x14ac:dyDescent="0.2">
      <c r="A1018" t="s">
        <v>37</v>
      </c>
      <c r="B1018" t="s">
        <v>38</v>
      </c>
      <c r="C1018">
        <v>1968</v>
      </c>
      <c r="D1018">
        <v>3625</v>
      </c>
    </row>
    <row r="1019" spans="1:4" hidden="1" x14ac:dyDescent="0.2">
      <c r="A1019" t="s">
        <v>37</v>
      </c>
      <c r="B1019" t="s">
        <v>38</v>
      </c>
      <c r="C1019">
        <v>1969</v>
      </c>
      <c r="D1019">
        <v>4094</v>
      </c>
    </row>
    <row r="1020" spans="1:4" hidden="1" x14ac:dyDescent="0.2">
      <c r="A1020" t="s">
        <v>37</v>
      </c>
      <c r="B1020" t="s">
        <v>38</v>
      </c>
      <c r="C1020">
        <v>1970</v>
      </c>
      <c r="D1020">
        <v>4619</v>
      </c>
    </row>
    <row r="1021" spans="1:4" hidden="1" x14ac:dyDescent="0.2">
      <c r="A1021" t="s">
        <v>37</v>
      </c>
      <c r="B1021" t="s">
        <v>38</v>
      </c>
      <c r="C1021">
        <v>1971</v>
      </c>
      <c r="D1021">
        <v>5460</v>
      </c>
    </row>
    <row r="1022" spans="1:4" hidden="1" x14ac:dyDescent="0.2">
      <c r="A1022" t="s">
        <v>37</v>
      </c>
      <c r="B1022" t="s">
        <v>38</v>
      </c>
      <c r="C1022">
        <v>1972</v>
      </c>
      <c r="D1022">
        <v>6138</v>
      </c>
    </row>
    <row r="1023" spans="1:4" hidden="1" x14ac:dyDescent="0.2">
      <c r="A1023" t="s">
        <v>37</v>
      </c>
      <c r="B1023" t="s">
        <v>38</v>
      </c>
      <c r="C1023">
        <v>1973</v>
      </c>
      <c r="D1023">
        <v>7020</v>
      </c>
    </row>
    <row r="1024" spans="1:4" hidden="1" x14ac:dyDescent="0.2">
      <c r="A1024" t="s">
        <v>37</v>
      </c>
      <c r="B1024" t="s">
        <v>38</v>
      </c>
      <c r="C1024">
        <v>1974</v>
      </c>
      <c r="D1024">
        <v>7936</v>
      </c>
    </row>
    <row r="1025" spans="1:4" hidden="1" x14ac:dyDescent="0.2">
      <c r="A1025" t="s">
        <v>37</v>
      </c>
      <c r="B1025" t="s">
        <v>38</v>
      </c>
      <c r="C1025">
        <v>1975</v>
      </c>
      <c r="D1025">
        <v>7763</v>
      </c>
    </row>
    <row r="1026" spans="1:4" hidden="1" x14ac:dyDescent="0.2">
      <c r="A1026" t="s">
        <v>37</v>
      </c>
      <c r="B1026" t="s">
        <v>38</v>
      </c>
      <c r="C1026">
        <v>1976</v>
      </c>
      <c r="D1026">
        <v>8281</v>
      </c>
    </row>
    <row r="1027" spans="1:4" hidden="1" x14ac:dyDescent="0.2">
      <c r="A1027" t="s">
        <v>37</v>
      </c>
      <c r="B1027" t="s">
        <v>38</v>
      </c>
      <c r="C1027">
        <v>1977</v>
      </c>
      <c r="D1027">
        <v>9037</v>
      </c>
    </row>
    <row r="1028" spans="1:4" hidden="1" x14ac:dyDescent="0.2">
      <c r="A1028" t="s">
        <v>37</v>
      </c>
      <c r="B1028" t="s">
        <v>38</v>
      </c>
      <c r="C1028">
        <v>1978</v>
      </c>
      <c r="D1028">
        <v>10474</v>
      </c>
    </row>
    <row r="1029" spans="1:4" hidden="1" x14ac:dyDescent="0.2">
      <c r="A1029" t="s">
        <v>37</v>
      </c>
      <c r="B1029" t="s">
        <v>38</v>
      </c>
      <c r="C1029">
        <v>1979</v>
      </c>
      <c r="D1029">
        <v>10749</v>
      </c>
    </row>
    <row r="1030" spans="1:4" hidden="1" x14ac:dyDescent="0.2">
      <c r="A1030" t="s">
        <v>37</v>
      </c>
      <c r="B1030" t="s">
        <v>38</v>
      </c>
      <c r="C1030">
        <v>1980</v>
      </c>
      <c r="D1030">
        <v>11502</v>
      </c>
    </row>
    <row r="1031" spans="1:4" hidden="1" x14ac:dyDescent="0.2">
      <c r="A1031" t="s">
        <v>37</v>
      </c>
      <c r="B1031" t="s">
        <v>38</v>
      </c>
      <c r="C1031">
        <v>1981</v>
      </c>
      <c r="D1031">
        <v>12356</v>
      </c>
    </row>
    <row r="1032" spans="1:4" hidden="1" x14ac:dyDescent="0.2">
      <c r="A1032" t="s">
        <v>37</v>
      </c>
      <c r="B1032" t="s">
        <v>38</v>
      </c>
      <c r="C1032">
        <v>1982</v>
      </c>
      <c r="D1032">
        <v>12958</v>
      </c>
    </row>
    <row r="1033" spans="1:4" hidden="1" x14ac:dyDescent="0.2">
      <c r="A1033" t="s">
        <v>37</v>
      </c>
      <c r="B1033" t="s">
        <v>38</v>
      </c>
      <c r="C1033">
        <v>1983</v>
      </c>
      <c r="D1033">
        <v>11895</v>
      </c>
    </row>
    <row r="1034" spans="1:4" hidden="1" x14ac:dyDescent="0.2">
      <c r="A1034" t="s">
        <v>37</v>
      </c>
      <c r="B1034" t="s">
        <v>38</v>
      </c>
      <c r="C1034">
        <v>1984</v>
      </c>
      <c r="D1034">
        <v>11582</v>
      </c>
    </row>
    <row r="1035" spans="1:4" hidden="1" x14ac:dyDescent="0.2">
      <c r="A1035" t="s">
        <v>37</v>
      </c>
      <c r="B1035" t="s">
        <v>38</v>
      </c>
      <c r="C1035">
        <v>1985</v>
      </c>
      <c r="D1035">
        <v>11248</v>
      </c>
    </row>
    <row r="1036" spans="1:4" hidden="1" x14ac:dyDescent="0.2">
      <c r="A1036" t="s">
        <v>37</v>
      </c>
      <c r="B1036" t="s">
        <v>38</v>
      </c>
      <c r="C1036">
        <v>1986</v>
      </c>
      <c r="D1036">
        <v>11907</v>
      </c>
    </row>
    <row r="1037" spans="1:4" hidden="1" x14ac:dyDescent="0.2">
      <c r="A1037" t="s">
        <v>37</v>
      </c>
      <c r="B1037" t="s">
        <v>38</v>
      </c>
      <c r="C1037">
        <v>1987</v>
      </c>
      <c r="D1037">
        <v>12741</v>
      </c>
    </row>
    <row r="1038" spans="1:4" hidden="1" x14ac:dyDescent="0.2">
      <c r="A1038" t="s">
        <v>37</v>
      </c>
      <c r="B1038" t="s">
        <v>38</v>
      </c>
      <c r="C1038">
        <v>1988</v>
      </c>
      <c r="D1038">
        <v>13453</v>
      </c>
    </row>
    <row r="1039" spans="1:4" hidden="1" x14ac:dyDescent="0.2">
      <c r="A1039" t="s">
        <v>37</v>
      </c>
      <c r="B1039" t="s">
        <v>38</v>
      </c>
      <c r="C1039">
        <v>1989</v>
      </c>
      <c r="D1039">
        <v>15519</v>
      </c>
    </row>
    <row r="1040" spans="1:4" hidden="1" x14ac:dyDescent="0.2">
      <c r="A1040" t="s">
        <v>37</v>
      </c>
      <c r="B1040" t="s">
        <v>38</v>
      </c>
      <c r="C1040">
        <v>1990</v>
      </c>
      <c r="D1040">
        <v>14995</v>
      </c>
    </row>
    <row r="1041" spans="1:4" hidden="1" x14ac:dyDescent="0.2">
      <c r="A1041" t="s">
        <v>37</v>
      </c>
      <c r="B1041" t="s">
        <v>38</v>
      </c>
      <c r="C1041">
        <v>1991</v>
      </c>
      <c r="D1041">
        <v>14737</v>
      </c>
    </row>
    <row r="1042" spans="1:4" hidden="1" x14ac:dyDescent="0.2">
      <c r="A1042" t="s">
        <v>37</v>
      </c>
      <c r="B1042" t="s">
        <v>38</v>
      </c>
      <c r="C1042">
        <v>1992</v>
      </c>
      <c r="D1042">
        <v>13443</v>
      </c>
    </row>
    <row r="1043" spans="1:4" hidden="1" x14ac:dyDescent="0.2">
      <c r="A1043" t="s">
        <v>37</v>
      </c>
      <c r="B1043" t="s">
        <v>38</v>
      </c>
      <c r="C1043">
        <v>1993</v>
      </c>
      <c r="D1043">
        <v>13158</v>
      </c>
    </row>
    <row r="1044" spans="1:4" hidden="1" x14ac:dyDescent="0.2">
      <c r="A1044" t="s">
        <v>37</v>
      </c>
      <c r="B1044" t="s">
        <v>38</v>
      </c>
      <c r="C1044">
        <v>1994</v>
      </c>
      <c r="D1044">
        <v>12443</v>
      </c>
    </row>
    <row r="1045" spans="1:4" hidden="1" x14ac:dyDescent="0.2">
      <c r="A1045" t="s">
        <v>37</v>
      </c>
      <c r="B1045" t="s">
        <v>38</v>
      </c>
      <c r="C1045">
        <v>1995</v>
      </c>
      <c r="D1045">
        <v>13869</v>
      </c>
    </row>
    <row r="1046" spans="1:4" hidden="1" x14ac:dyDescent="0.2">
      <c r="A1046" t="s">
        <v>37</v>
      </c>
      <c r="B1046" t="s">
        <v>38</v>
      </c>
      <c r="C1046">
        <v>1996</v>
      </c>
      <c r="D1046">
        <v>16290</v>
      </c>
    </row>
    <row r="1047" spans="1:4" hidden="1" x14ac:dyDescent="0.2">
      <c r="A1047" t="s">
        <v>37</v>
      </c>
      <c r="B1047" t="s">
        <v>38</v>
      </c>
      <c r="C1047">
        <v>1997</v>
      </c>
      <c r="D1047">
        <v>15502</v>
      </c>
    </row>
    <row r="1048" spans="1:4" hidden="1" x14ac:dyDescent="0.2">
      <c r="A1048" t="s">
        <v>37</v>
      </c>
      <c r="B1048" t="s">
        <v>38</v>
      </c>
      <c r="C1048">
        <v>1998</v>
      </c>
      <c r="D1048">
        <v>15256</v>
      </c>
    </row>
    <row r="1049" spans="1:4" hidden="1" x14ac:dyDescent="0.2">
      <c r="A1049" t="s">
        <v>37</v>
      </c>
      <c r="B1049" t="s">
        <v>38</v>
      </c>
      <c r="C1049">
        <v>1999</v>
      </c>
      <c r="D1049">
        <v>15031</v>
      </c>
    </row>
    <row r="1050" spans="1:4" hidden="1" x14ac:dyDescent="0.2">
      <c r="A1050" t="s">
        <v>37</v>
      </c>
      <c r="B1050" t="s">
        <v>38</v>
      </c>
      <c r="C1050">
        <v>2000</v>
      </c>
      <c r="D1050">
        <v>13539</v>
      </c>
    </row>
    <row r="1051" spans="1:4" hidden="1" x14ac:dyDescent="0.2">
      <c r="A1051" t="s">
        <v>37</v>
      </c>
      <c r="B1051" t="s">
        <v>38</v>
      </c>
      <c r="C1051">
        <v>2001</v>
      </c>
      <c r="D1051">
        <v>14332</v>
      </c>
    </row>
    <row r="1052" spans="1:4" hidden="1" x14ac:dyDescent="0.2">
      <c r="A1052" t="s">
        <v>37</v>
      </c>
      <c r="B1052" t="s">
        <v>38</v>
      </c>
      <c r="C1052">
        <v>2002</v>
      </c>
      <c r="D1052">
        <v>13447</v>
      </c>
    </row>
    <row r="1053" spans="1:4" hidden="1" x14ac:dyDescent="0.2">
      <c r="A1053" t="s">
        <v>37</v>
      </c>
      <c r="B1053" t="s">
        <v>38</v>
      </c>
      <c r="C1053">
        <v>2003</v>
      </c>
      <c r="D1053">
        <v>14863</v>
      </c>
    </row>
    <row r="1054" spans="1:4" hidden="1" x14ac:dyDescent="0.2">
      <c r="A1054" t="s">
        <v>37</v>
      </c>
      <c r="B1054" t="s">
        <v>38</v>
      </c>
      <c r="C1054">
        <v>2004</v>
      </c>
      <c r="D1054">
        <v>16185</v>
      </c>
    </row>
    <row r="1055" spans="1:4" hidden="1" x14ac:dyDescent="0.2">
      <c r="A1055" t="s">
        <v>37</v>
      </c>
      <c r="B1055" t="s">
        <v>38</v>
      </c>
      <c r="C1055">
        <v>2005</v>
      </c>
      <c r="D1055">
        <v>17990</v>
      </c>
    </row>
    <row r="1056" spans="1:4" hidden="1" x14ac:dyDescent="0.2">
      <c r="A1056" t="s">
        <v>37</v>
      </c>
      <c r="B1056" t="s">
        <v>38</v>
      </c>
      <c r="C1056">
        <v>2006</v>
      </c>
      <c r="D1056">
        <v>16772</v>
      </c>
    </row>
    <row r="1057" spans="1:4" hidden="1" x14ac:dyDescent="0.2">
      <c r="A1057" t="s">
        <v>37</v>
      </c>
      <c r="B1057" t="s">
        <v>38</v>
      </c>
      <c r="C1057">
        <v>2007</v>
      </c>
      <c r="D1057">
        <v>17958</v>
      </c>
    </row>
    <row r="1058" spans="1:4" hidden="1" x14ac:dyDescent="0.2">
      <c r="A1058" t="s">
        <v>37</v>
      </c>
      <c r="B1058" t="s">
        <v>38</v>
      </c>
      <c r="C1058">
        <v>2008</v>
      </c>
      <c r="D1058">
        <v>17531</v>
      </c>
    </row>
    <row r="1059" spans="1:4" hidden="1" x14ac:dyDescent="0.2">
      <c r="A1059" t="s">
        <v>37</v>
      </c>
      <c r="B1059" t="s">
        <v>38</v>
      </c>
      <c r="C1059">
        <v>2009</v>
      </c>
      <c r="D1059">
        <v>17717</v>
      </c>
    </row>
    <row r="1060" spans="1:4" hidden="1" x14ac:dyDescent="0.2">
      <c r="A1060" t="s">
        <v>37</v>
      </c>
      <c r="B1060" t="s">
        <v>38</v>
      </c>
      <c r="C1060">
        <v>2010</v>
      </c>
      <c r="D1060">
        <v>17409</v>
      </c>
    </row>
    <row r="1061" spans="1:4" hidden="1" x14ac:dyDescent="0.2">
      <c r="A1061" t="s">
        <v>37</v>
      </c>
      <c r="B1061" t="s">
        <v>38</v>
      </c>
      <c r="C1061">
        <v>2011</v>
      </c>
      <c r="D1061">
        <v>17598</v>
      </c>
    </row>
    <row r="1062" spans="1:4" hidden="1" x14ac:dyDescent="0.2">
      <c r="A1062" t="s">
        <v>37</v>
      </c>
      <c r="B1062" t="s">
        <v>38</v>
      </c>
      <c r="C1062">
        <v>2012</v>
      </c>
      <c r="D1062">
        <v>17204</v>
      </c>
    </row>
    <row r="1063" spans="1:4" hidden="1" x14ac:dyDescent="0.2">
      <c r="A1063" t="s">
        <v>37</v>
      </c>
      <c r="B1063" t="s">
        <v>38</v>
      </c>
      <c r="C1063">
        <v>2013</v>
      </c>
      <c r="D1063">
        <v>16471</v>
      </c>
    </row>
    <row r="1064" spans="1:4" hidden="1" x14ac:dyDescent="0.2">
      <c r="A1064" t="s">
        <v>37</v>
      </c>
      <c r="B1064" t="s">
        <v>38</v>
      </c>
      <c r="C1064">
        <v>2014</v>
      </c>
      <c r="D1064">
        <v>17562</v>
      </c>
    </row>
    <row r="1065" spans="1:4" hidden="1" x14ac:dyDescent="0.2">
      <c r="A1065" t="s">
        <v>37</v>
      </c>
      <c r="B1065" t="s">
        <v>38</v>
      </c>
      <c r="C1065">
        <v>2015</v>
      </c>
      <c r="D1065">
        <v>19476</v>
      </c>
    </row>
    <row r="1066" spans="1:4" hidden="1" x14ac:dyDescent="0.2">
      <c r="A1066" t="s">
        <v>37</v>
      </c>
      <c r="B1066" t="s">
        <v>38</v>
      </c>
      <c r="C1066">
        <v>2016</v>
      </c>
      <c r="D1066">
        <v>18140</v>
      </c>
    </row>
    <row r="1067" spans="1:4" hidden="1" x14ac:dyDescent="0.2">
      <c r="A1067" t="s">
        <v>37</v>
      </c>
      <c r="B1067" t="s">
        <v>38</v>
      </c>
      <c r="C1067">
        <v>2017</v>
      </c>
      <c r="D1067">
        <v>18740</v>
      </c>
    </row>
    <row r="1068" spans="1:4" hidden="1" x14ac:dyDescent="0.2">
      <c r="A1068" t="s">
        <v>37</v>
      </c>
      <c r="B1068" t="s">
        <v>38</v>
      </c>
      <c r="C1068">
        <v>2018</v>
      </c>
      <c r="D1068">
        <v>19732</v>
      </c>
    </row>
    <row r="1069" spans="1:4" hidden="1" x14ac:dyDescent="0.2">
      <c r="A1069" t="s">
        <v>39</v>
      </c>
      <c r="B1069" t="s">
        <v>40</v>
      </c>
      <c r="C1069">
        <v>1992</v>
      </c>
      <c r="D1069">
        <v>951415</v>
      </c>
    </row>
    <row r="1070" spans="1:4" hidden="1" x14ac:dyDescent="0.2">
      <c r="A1070" t="s">
        <v>39</v>
      </c>
      <c r="B1070" t="s">
        <v>40</v>
      </c>
      <c r="C1070">
        <v>1993</v>
      </c>
      <c r="D1070">
        <v>838715</v>
      </c>
    </row>
    <row r="1071" spans="1:4" hidden="1" x14ac:dyDescent="0.2">
      <c r="A1071" t="s">
        <v>39</v>
      </c>
      <c r="B1071" t="s">
        <v>40</v>
      </c>
      <c r="C1071">
        <v>1994</v>
      </c>
      <c r="D1071">
        <v>743916</v>
      </c>
    </row>
    <row r="1072" spans="1:4" hidden="1" x14ac:dyDescent="0.2">
      <c r="A1072" t="s">
        <v>39</v>
      </c>
      <c r="B1072" t="s">
        <v>40</v>
      </c>
      <c r="C1072">
        <v>1995</v>
      </c>
      <c r="D1072">
        <v>657919</v>
      </c>
    </row>
    <row r="1073" spans="1:4" hidden="1" x14ac:dyDescent="0.2">
      <c r="A1073" t="s">
        <v>39</v>
      </c>
      <c r="B1073" t="s">
        <v>40</v>
      </c>
      <c r="C1073">
        <v>1996</v>
      </c>
      <c r="D1073">
        <v>624222</v>
      </c>
    </row>
    <row r="1074" spans="1:4" hidden="1" x14ac:dyDescent="0.2">
      <c r="A1074" t="s">
        <v>39</v>
      </c>
      <c r="B1074" t="s">
        <v>40</v>
      </c>
      <c r="C1074">
        <v>1997</v>
      </c>
      <c r="D1074">
        <v>632624</v>
      </c>
    </row>
    <row r="1075" spans="1:4" hidden="1" x14ac:dyDescent="0.2">
      <c r="A1075" t="s">
        <v>39</v>
      </c>
      <c r="B1075" t="s">
        <v>40</v>
      </c>
      <c r="C1075">
        <v>1998</v>
      </c>
      <c r="D1075">
        <v>674027</v>
      </c>
    </row>
    <row r="1076" spans="1:4" hidden="1" x14ac:dyDescent="0.2">
      <c r="A1076" t="s">
        <v>39</v>
      </c>
      <c r="B1076" t="s">
        <v>40</v>
      </c>
      <c r="C1076">
        <v>1999</v>
      </c>
      <c r="D1076">
        <v>652630</v>
      </c>
    </row>
    <row r="1077" spans="1:4" hidden="1" x14ac:dyDescent="0.2">
      <c r="A1077" t="s">
        <v>39</v>
      </c>
      <c r="B1077" t="s">
        <v>40</v>
      </c>
      <c r="C1077">
        <v>2000</v>
      </c>
      <c r="D1077">
        <v>599033</v>
      </c>
    </row>
    <row r="1078" spans="1:4" hidden="1" x14ac:dyDescent="0.2">
      <c r="A1078" t="s">
        <v>39</v>
      </c>
      <c r="B1078" t="s">
        <v>40</v>
      </c>
      <c r="C1078">
        <v>2001</v>
      </c>
      <c r="D1078">
        <v>627643</v>
      </c>
    </row>
    <row r="1079" spans="1:4" hidden="1" x14ac:dyDescent="0.2">
      <c r="A1079" t="s">
        <v>39</v>
      </c>
      <c r="B1079" t="s">
        <v>40</v>
      </c>
      <c r="C1079">
        <v>2002</v>
      </c>
      <c r="D1079">
        <v>618004</v>
      </c>
    </row>
    <row r="1080" spans="1:4" hidden="1" x14ac:dyDescent="0.2">
      <c r="A1080" t="s">
        <v>39</v>
      </c>
      <c r="B1080" t="s">
        <v>40</v>
      </c>
      <c r="C1080">
        <v>2003</v>
      </c>
      <c r="D1080">
        <v>606184</v>
      </c>
    </row>
    <row r="1081" spans="1:4" hidden="1" x14ac:dyDescent="0.2">
      <c r="A1081" t="s">
        <v>39</v>
      </c>
      <c r="B1081" t="s">
        <v>40</v>
      </c>
      <c r="C1081">
        <v>2004</v>
      </c>
      <c r="D1081">
        <v>630600</v>
      </c>
    </row>
    <row r="1082" spans="1:4" hidden="1" x14ac:dyDescent="0.2">
      <c r="A1082" t="s">
        <v>39</v>
      </c>
      <c r="B1082" t="s">
        <v>40</v>
      </c>
      <c r="C1082">
        <v>2005</v>
      </c>
      <c r="D1082">
        <v>697800</v>
      </c>
    </row>
    <row r="1083" spans="1:4" hidden="1" x14ac:dyDescent="0.2">
      <c r="A1083" t="s">
        <v>39</v>
      </c>
      <c r="B1083" t="s">
        <v>40</v>
      </c>
      <c r="C1083">
        <v>2006</v>
      </c>
      <c r="D1083">
        <v>768300</v>
      </c>
    </row>
    <row r="1084" spans="1:4" hidden="1" x14ac:dyDescent="0.2">
      <c r="A1084" t="s">
        <v>39</v>
      </c>
      <c r="B1084" t="s">
        <v>40</v>
      </c>
      <c r="C1084">
        <v>2007</v>
      </c>
      <c r="D1084">
        <v>816400</v>
      </c>
    </row>
    <row r="1085" spans="1:4" hidden="1" x14ac:dyDescent="0.2">
      <c r="A1085" t="s">
        <v>39</v>
      </c>
      <c r="B1085" t="s">
        <v>40</v>
      </c>
      <c r="C1085">
        <v>2008</v>
      </c>
      <c r="D1085">
        <v>841700</v>
      </c>
    </row>
    <row r="1086" spans="1:4" hidden="1" x14ac:dyDescent="0.2">
      <c r="A1086" t="s">
        <v>39</v>
      </c>
      <c r="B1086" t="s">
        <v>40</v>
      </c>
      <c r="C1086">
        <v>2009</v>
      </c>
      <c r="D1086">
        <v>920700</v>
      </c>
    </row>
    <row r="1087" spans="1:4" hidden="1" x14ac:dyDescent="0.2">
      <c r="A1087" t="s">
        <v>39</v>
      </c>
      <c r="B1087" t="s">
        <v>40</v>
      </c>
      <c r="C1087">
        <v>2010</v>
      </c>
      <c r="D1087">
        <v>971400</v>
      </c>
    </row>
    <row r="1088" spans="1:4" hidden="1" x14ac:dyDescent="0.2">
      <c r="A1088" t="s">
        <v>39</v>
      </c>
      <c r="B1088" t="s">
        <v>40</v>
      </c>
      <c r="C1088">
        <v>2011</v>
      </c>
      <c r="D1088">
        <v>1020100</v>
      </c>
    </row>
    <row r="1089" spans="1:4" hidden="1" x14ac:dyDescent="0.2">
      <c r="A1089" t="s">
        <v>39</v>
      </c>
      <c r="B1089" t="s">
        <v>40</v>
      </c>
      <c r="C1089">
        <v>2012</v>
      </c>
      <c r="D1089">
        <v>1092100</v>
      </c>
    </row>
    <row r="1090" spans="1:4" hidden="1" x14ac:dyDescent="0.2">
      <c r="A1090" t="s">
        <v>39</v>
      </c>
      <c r="B1090" t="s">
        <v>40</v>
      </c>
      <c r="C1090">
        <v>2013</v>
      </c>
      <c r="D1090">
        <v>1172200</v>
      </c>
    </row>
    <row r="1091" spans="1:4" hidden="1" x14ac:dyDescent="0.2">
      <c r="A1091" t="s">
        <v>39</v>
      </c>
      <c r="B1091" t="s">
        <v>40</v>
      </c>
      <c r="C1091">
        <v>2014</v>
      </c>
      <c r="D1091">
        <v>1073200</v>
      </c>
    </row>
    <row r="1092" spans="1:4" hidden="1" x14ac:dyDescent="0.2">
      <c r="A1092" t="s">
        <v>39</v>
      </c>
      <c r="B1092" t="s">
        <v>40</v>
      </c>
      <c r="C1092">
        <v>2015</v>
      </c>
      <c r="D1092">
        <v>1148400</v>
      </c>
    </row>
    <row r="1093" spans="1:4" hidden="1" x14ac:dyDescent="0.2">
      <c r="A1093" t="s">
        <v>39</v>
      </c>
      <c r="B1093" t="s">
        <v>40</v>
      </c>
      <c r="C1093">
        <v>2016</v>
      </c>
      <c r="D1093">
        <v>1172518</v>
      </c>
    </row>
    <row r="1094" spans="1:4" hidden="1" x14ac:dyDescent="0.2">
      <c r="A1094" t="s">
        <v>39</v>
      </c>
      <c r="B1094" t="s">
        <v>40</v>
      </c>
      <c r="C1094">
        <v>2017</v>
      </c>
      <c r="D1094">
        <v>1183269</v>
      </c>
    </row>
    <row r="1095" spans="1:4" hidden="1" x14ac:dyDescent="0.2">
      <c r="A1095" t="s">
        <v>39</v>
      </c>
      <c r="B1095" t="s">
        <v>40</v>
      </c>
      <c r="C1095">
        <v>2018</v>
      </c>
      <c r="D1095">
        <v>1193215</v>
      </c>
    </row>
    <row r="1096" spans="1:4" hidden="1" x14ac:dyDescent="0.2">
      <c r="A1096" t="s">
        <v>41</v>
      </c>
      <c r="B1096" t="s">
        <v>42</v>
      </c>
      <c r="C1096">
        <v>2000</v>
      </c>
      <c r="D1096">
        <v>1735557</v>
      </c>
    </row>
    <row r="1097" spans="1:4" hidden="1" x14ac:dyDescent="0.2">
      <c r="A1097" t="s">
        <v>41</v>
      </c>
      <c r="B1097" t="s">
        <v>42</v>
      </c>
      <c r="C1097">
        <v>2001</v>
      </c>
      <c r="D1097">
        <v>1772171</v>
      </c>
    </row>
    <row r="1098" spans="1:4" hidden="1" x14ac:dyDescent="0.2">
      <c r="A1098" t="s">
        <v>41</v>
      </c>
      <c r="B1098" t="s">
        <v>42</v>
      </c>
      <c r="C1098">
        <v>2002</v>
      </c>
      <c r="D1098">
        <v>1820409</v>
      </c>
    </row>
    <row r="1099" spans="1:4" hidden="1" x14ac:dyDescent="0.2">
      <c r="A1099" t="s">
        <v>41</v>
      </c>
      <c r="B1099" t="s">
        <v>42</v>
      </c>
      <c r="C1099">
        <v>2003</v>
      </c>
      <c r="D1099">
        <v>1738859</v>
      </c>
    </row>
    <row r="1100" spans="1:4" hidden="1" x14ac:dyDescent="0.2">
      <c r="A1100" t="s">
        <v>41</v>
      </c>
      <c r="B1100" t="s">
        <v>42</v>
      </c>
      <c r="C1100">
        <v>2004</v>
      </c>
      <c r="D1100">
        <v>1815472</v>
      </c>
    </row>
    <row r="1101" spans="1:4" hidden="1" x14ac:dyDescent="0.2">
      <c r="A1101" t="s">
        <v>41</v>
      </c>
      <c r="B1101" t="s">
        <v>42</v>
      </c>
      <c r="C1101">
        <v>2005</v>
      </c>
      <c r="D1101">
        <v>1740768</v>
      </c>
    </row>
    <row r="1102" spans="1:4" hidden="1" x14ac:dyDescent="0.2">
      <c r="A1102" t="s">
        <v>41</v>
      </c>
      <c r="B1102" t="s">
        <v>42</v>
      </c>
      <c r="C1102">
        <v>2006</v>
      </c>
      <c r="D1102">
        <v>1780211</v>
      </c>
    </row>
    <row r="1103" spans="1:4" hidden="1" x14ac:dyDescent="0.2">
      <c r="A1103" t="s">
        <v>41</v>
      </c>
      <c r="B1103" t="s">
        <v>42</v>
      </c>
      <c r="C1103">
        <v>2007</v>
      </c>
      <c r="D1103">
        <v>1806960</v>
      </c>
    </row>
    <row r="1104" spans="1:4" hidden="1" x14ac:dyDescent="0.2">
      <c r="A1104" t="s">
        <v>41</v>
      </c>
      <c r="B1104" t="s">
        <v>42</v>
      </c>
      <c r="C1104">
        <v>2008</v>
      </c>
      <c r="D1104">
        <v>1682182</v>
      </c>
    </row>
    <row r="1105" spans="1:4" hidden="1" x14ac:dyDescent="0.2">
      <c r="A1105" t="s">
        <v>41</v>
      </c>
      <c r="B1105" t="s">
        <v>42</v>
      </c>
      <c r="C1105">
        <v>2009</v>
      </c>
      <c r="D1105">
        <v>1708183</v>
      </c>
    </row>
    <row r="1106" spans="1:4" hidden="1" x14ac:dyDescent="0.2">
      <c r="A1106" t="s">
        <v>41</v>
      </c>
      <c r="B1106" t="s">
        <v>42</v>
      </c>
      <c r="C1106">
        <v>2010</v>
      </c>
      <c r="D1106">
        <v>1816000</v>
      </c>
    </row>
    <row r="1107" spans="1:4" hidden="1" x14ac:dyDescent="0.2">
      <c r="A1107" t="s">
        <v>41</v>
      </c>
      <c r="B1107" t="s">
        <v>42</v>
      </c>
      <c r="C1107">
        <v>2011</v>
      </c>
      <c r="D1107">
        <v>1789081</v>
      </c>
    </row>
    <row r="1108" spans="1:4" hidden="1" x14ac:dyDescent="0.2">
      <c r="A1108" t="s">
        <v>41</v>
      </c>
      <c r="B1108" t="s">
        <v>42</v>
      </c>
      <c r="C1108">
        <v>2012</v>
      </c>
      <c r="D1108">
        <v>1788259</v>
      </c>
    </row>
    <row r="1109" spans="1:4" hidden="1" x14ac:dyDescent="0.2">
      <c r="A1109" t="s">
        <v>41</v>
      </c>
      <c r="B1109" t="s">
        <v>42</v>
      </c>
      <c r="C1109">
        <v>2013</v>
      </c>
      <c r="D1109">
        <v>1774712</v>
      </c>
    </row>
    <row r="1110" spans="1:4" hidden="1" x14ac:dyDescent="0.2">
      <c r="A1110" t="s">
        <v>41</v>
      </c>
      <c r="B1110" t="s">
        <v>42</v>
      </c>
      <c r="C1110">
        <v>2014</v>
      </c>
      <c r="D1110">
        <v>1814781</v>
      </c>
    </row>
    <row r="1111" spans="1:4" hidden="1" x14ac:dyDescent="0.2">
      <c r="A1111" t="s">
        <v>41</v>
      </c>
      <c r="B1111" t="s">
        <v>42</v>
      </c>
      <c r="C1111">
        <v>2015</v>
      </c>
      <c r="D1111">
        <v>1850880</v>
      </c>
    </row>
    <row r="1112" spans="1:4" hidden="1" x14ac:dyDescent="0.2">
      <c r="A1112" t="s">
        <v>41</v>
      </c>
      <c r="B1112" t="s">
        <v>42</v>
      </c>
      <c r="C1112">
        <v>2016</v>
      </c>
      <c r="D1112">
        <v>1805539</v>
      </c>
    </row>
    <row r="1113" spans="1:4" hidden="1" x14ac:dyDescent="0.2">
      <c r="A1113" t="s">
        <v>41</v>
      </c>
      <c r="B1113" t="s">
        <v>42</v>
      </c>
      <c r="C1113">
        <v>2017</v>
      </c>
      <c r="D1113">
        <v>1794958</v>
      </c>
    </row>
    <row r="1114" spans="1:4" hidden="1" x14ac:dyDescent="0.2">
      <c r="A1114" t="s">
        <v>41</v>
      </c>
      <c r="B1114" t="s">
        <v>42</v>
      </c>
      <c r="C1114">
        <v>2018</v>
      </c>
      <c r="D1114">
        <v>1825437</v>
      </c>
    </row>
    <row r="1115" spans="1:4" hidden="1" x14ac:dyDescent="0.2">
      <c r="A1115" t="s">
        <v>43</v>
      </c>
      <c r="B1115" t="s">
        <v>6</v>
      </c>
      <c r="C1115">
        <v>1961</v>
      </c>
      <c r="D1115">
        <v>560855</v>
      </c>
    </row>
    <row r="1116" spans="1:4" hidden="1" x14ac:dyDescent="0.2">
      <c r="A1116" t="s">
        <v>43</v>
      </c>
      <c r="B1116" t="s">
        <v>6</v>
      </c>
      <c r="C1116">
        <v>1962</v>
      </c>
      <c r="D1116">
        <v>604283</v>
      </c>
    </row>
    <row r="1117" spans="1:4" hidden="1" x14ac:dyDescent="0.2">
      <c r="A1117" t="s">
        <v>43</v>
      </c>
      <c r="B1117" t="s">
        <v>6</v>
      </c>
      <c r="C1117">
        <v>1963</v>
      </c>
      <c r="D1117">
        <v>596311</v>
      </c>
    </row>
    <row r="1118" spans="1:4" hidden="1" x14ac:dyDescent="0.2">
      <c r="A1118" t="s">
        <v>43</v>
      </c>
      <c r="B1118" t="s">
        <v>6</v>
      </c>
      <c r="C1118">
        <v>1964</v>
      </c>
      <c r="D1118">
        <v>571731</v>
      </c>
    </row>
    <row r="1119" spans="1:4" hidden="1" x14ac:dyDescent="0.2">
      <c r="A1119" t="s">
        <v>43</v>
      </c>
      <c r="B1119" t="s">
        <v>6</v>
      </c>
      <c r="C1119">
        <v>1965</v>
      </c>
      <c r="D1119">
        <v>610383</v>
      </c>
    </row>
    <row r="1120" spans="1:4" hidden="1" x14ac:dyDescent="0.2">
      <c r="A1120" t="s">
        <v>43</v>
      </c>
      <c r="B1120" t="s">
        <v>6</v>
      </c>
      <c r="C1120">
        <v>1966</v>
      </c>
      <c r="D1120">
        <v>655170</v>
      </c>
    </row>
    <row r="1121" spans="1:4" hidden="1" x14ac:dyDescent="0.2">
      <c r="A1121" t="s">
        <v>43</v>
      </c>
      <c r="B1121" t="s">
        <v>6</v>
      </c>
      <c r="C1121">
        <v>1967</v>
      </c>
      <c r="D1121">
        <v>709455</v>
      </c>
    </row>
    <row r="1122" spans="1:4" hidden="1" x14ac:dyDescent="0.2">
      <c r="A1122" t="s">
        <v>43</v>
      </c>
      <c r="B1122" t="s">
        <v>6</v>
      </c>
      <c r="C1122">
        <v>1968</v>
      </c>
      <c r="D1122">
        <v>750108</v>
      </c>
    </row>
    <row r="1123" spans="1:4" hidden="1" x14ac:dyDescent="0.2">
      <c r="A1123" t="s">
        <v>43</v>
      </c>
      <c r="B1123" t="s">
        <v>6</v>
      </c>
      <c r="C1123">
        <v>1969</v>
      </c>
      <c r="D1123">
        <v>775942</v>
      </c>
    </row>
    <row r="1124" spans="1:4" hidden="1" x14ac:dyDescent="0.2">
      <c r="A1124" t="s">
        <v>43</v>
      </c>
      <c r="B1124" t="s">
        <v>6</v>
      </c>
      <c r="C1124">
        <v>1970</v>
      </c>
      <c r="D1124">
        <v>886159</v>
      </c>
    </row>
    <row r="1125" spans="1:4" hidden="1" x14ac:dyDescent="0.2">
      <c r="A1125" t="s">
        <v>43</v>
      </c>
      <c r="B1125" t="s">
        <v>6</v>
      </c>
      <c r="C1125">
        <v>1971</v>
      </c>
      <c r="D1125">
        <v>921573</v>
      </c>
    </row>
    <row r="1126" spans="1:4" hidden="1" x14ac:dyDescent="0.2">
      <c r="A1126" t="s">
        <v>43</v>
      </c>
      <c r="B1126" t="s">
        <v>6</v>
      </c>
      <c r="C1126">
        <v>1972</v>
      </c>
      <c r="D1126">
        <v>942695</v>
      </c>
    </row>
    <row r="1127" spans="1:4" hidden="1" x14ac:dyDescent="0.2">
      <c r="A1127" t="s">
        <v>43</v>
      </c>
      <c r="B1127" t="s">
        <v>6</v>
      </c>
      <c r="C1127">
        <v>1973</v>
      </c>
      <c r="D1127">
        <v>995907</v>
      </c>
    </row>
    <row r="1128" spans="1:4" hidden="1" x14ac:dyDescent="0.2">
      <c r="A1128" t="s">
        <v>43</v>
      </c>
      <c r="B1128" t="s">
        <v>6</v>
      </c>
      <c r="C1128">
        <v>1974</v>
      </c>
      <c r="D1128">
        <v>1079924</v>
      </c>
    </row>
    <row r="1129" spans="1:4" hidden="1" x14ac:dyDescent="0.2">
      <c r="A1129" t="s">
        <v>43</v>
      </c>
      <c r="B1129" t="s">
        <v>6</v>
      </c>
      <c r="C1129">
        <v>1975</v>
      </c>
      <c r="D1129">
        <v>1029404</v>
      </c>
    </row>
    <row r="1130" spans="1:4" hidden="1" x14ac:dyDescent="0.2">
      <c r="A1130" t="s">
        <v>43</v>
      </c>
      <c r="B1130" t="s">
        <v>6</v>
      </c>
      <c r="C1130">
        <v>1976</v>
      </c>
      <c r="D1130">
        <v>1010660</v>
      </c>
    </row>
    <row r="1131" spans="1:4" hidden="1" x14ac:dyDescent="0.2">
      <c r="A1131" t="s">
        <v>43</v>
      </c>
      <c r="B1131" t="s">
        <v>6</v>
      </c>
      <c r="C1131">
        <v>1977</v>
      </c>
      <c r="D1131">
        <v>1017332</v>
      </c>
    </row>
    <row r="1132" spans="1:4" hidden="1" x14ac:dyDescent="0.2">
      <c r="A1132" t="s">
        <v>43</v>
      </c>
      <c r="B1132" t="s">
        <v>6</v>
      </c>
      <c r="C1132">
        <v>1978</v>
      </c>
      <c r="D1132">
        <v>1047585</v>
      </c>
    </row>
    <row r="1133" spans="1:4" hidden="1" x14ac:dyDescent="0.2">
      <c r="A1133" t="s">
        <v>43</v>
      </c>
      <c r="B1133" t="s">
        <v>6</v>
      </c>
      <c r="C1133">
        <v>1979</v>
      </c>
      <c r="D1133">
        <v>1097971</v>
      </c>
    </row>
    <row r="1134" spans="1:4" hidden="1" x14ac:dyDescent="0.2">
      <c r="A1134" t="s">
        <v>43</v>
      </c>
      <c r="B1134" t="s">
        <v>6</v>
      </c>
      <c r="C1134">
        <v>1980</v>
      </c>
      <c r="D1134">
        <v>1136049</v>
      </c>
    </row>
    <row r="1135" spans="1:4" hidden="1" x14ac:dyDescent="0.2">
      <c r="A1135" t="s">
        <v>43</v>
      </c>
      <c r="B1135" t="s">
        <v>6</v>
      </c>
      <c r="C1135">
        <v>1981</v>
      </c>
      <c r="D1135">
        <v>1155951</v>
      </c>
    </row>
    <row r="1136" spans="1:4" hidden="1" x14ac:dyDescent="0.2">
      <c r="A1136" t="s">
        <v>43</v>
      </c>
      <c r="B1136" t="s">
        <v>6</v>
      </c>
      <c r="C1136">
        <v>1982</v>
      </c>
      <c r="D1136">
        <v>1137007</v>
      </c>
    </row>
    <row r="1137" spans="1:4" hidden="1" x14ac:dyDescent="0.2">
      <c r="A1137" t="s">
        <v>43</v>
      </c>
      <c r="B1137" t="s">
        <v>6</v>
      </c>
      <c r="C1137">
        <v>1983</v>
      </c>
      <c r="D1137">
        <v>1170899</v>
      </c>
    </row>
    <row r="1138" spans="1:4" hidden="1" x14ac:dyDescent="0.2">
      <c r="A1138" t="s">
        <v>43</v>
      </c>
      <c r="B1138" t="s">
        <v>6</v>
      </c>
      <c r="C1138">
        <v>1984</v>
      </c>
      <c r="D1138">
        <v>1228249</v>
      </c>
    </row>
    <row r="1139" spans="1:4" hidden="1" x14ac:dyDescent="0.2">
      <c r="A1139" t="s">
        <v>43</v>
      </c>
      <c r="B1139" t="s">
        <v>6</v>
      </c>
      <c r="C1139">
        <v>1985</v>
      </c>
      <c r="D1139">
        <v>1216805</v>
      </c>
    </row>
    <row r="1140" spans="1:4" hidden="1" x14ac:dyDescent="0.2">
      <c r="A1140" t="s">
        <v>43</v>
      </c>
      <c r="B1140" t="s">
        <v>6</v>
      </c>
      <c r="C1140">
        <v>1986</v>
      </c>
      <c r="D1140">
        <v>1273425</v>
      </c>
    </row>
    <row r="1141" spans="1:4" hidden="1" x14ac:dyDescent="0.2">
      <c r="A1141" t="s">
        <v>43</v>
      </c>
      <c r="B1141" t="s">
        <v>6</v>
      </c>
      <c r="C1141">
        <v>1987</v>
      </c>
      <c r="D1141">
        <v>1317872</v>
      </c>
    </row>
    <row r="1142" spans="1:4" hidden="1" x14ac:dyDescent="0.2">
      <c r="A1142" t="s">
        <v>43</v>
      </c>
      <c r="B1142" t="s">
        <v>6</v>
      </c>
      <c r="C1142">
        <v>1988</v>
      </c>
      <c r="D1142">
        <v>1343879</v>
      </c>
    </row>
    <row r="1143" spans="1:4" hidden="1" x14ac:dyDescent="0.2">
      <c r="A1143" t="s">
        <v>43</v>
      </c>
      <c r="B1143" t="s">
        <v>6</v>
      </c>
      <c r="C1143">
        <v>1989</v>
      </c>
      <c r="D1143">
        <v>1347877</v>
      </c>
    </row>
    <row r="1144" spans="1:4" hidden="1" x14ac:dyDescent="0.2">
      <c r="A1144" t="s">
        <v>43</v>
      </c>
      <c r="B1144" t="s">
        <v>6</v>
      </c>
      <c r="C1144">
        <v>1990</v>
      </c>
      <c r="D1144">
        <v>1333319</v>
      </c>
    </row>
    <row r="1145" spans="1:4" hidden="1" x14ac:dyDescent="0.2">
      <c r="A1145" t="s">
        <v>43</v>
      </c>
      <c r="B1145" t="s">
        <v>6</v>
      </c>
      <c r="C1145">
        <v>1991</v>
      </c>
      <c r="D1145">
        <v>1535070</v>
      </c>
    </row>
    <row r="1146" spans="1:4" hidden="1" x14ac:dyDescent="0.2">
      <c r="A1146" t="s">
        <v>43</v>
      </c>
      <c r="B1146" t="s">
        <v>6</v>
      </c>
      <c r="C1146">
        <v>1992</v>
      </c>
      <c r="D1146">
        <v>1571900</v>
      </c>
    </row>
    <row r="1147" spans="1:4" hidden="1" x14ac:dyDescent="0.2">
      <c r="A1147" t="s">
        <v>43</v>
      </c>
      <c r="B1147" t="s">
        <v>6</v>
      </c>
      <c r="C1147">
        <v>1993</v>
      </c>
      <c r="D1147">
        <v>1652366</v>
      </c>
    </row>
    <row r="1148" spans="1:4" hidden="1" x14ac:dyDescent="0.2">
      <c r="A1148" t="s">
        <v>43</v>
      </c>
      <c r="B1148" t="s">
        <v>6</v>
      </c>
      <c r="C1148">
        <v>1994</v>
      </c>
      <c r="D1148">
        <v>1682946</v>
      </c>
    </row>
    <row r="1149" spans="1:4" hidden="1" x14ac:dyDescent="0.2">
      <c r="A1149" t="s">
        <v>43</v>
      </c>
      <c r="B1149" t="s">
        <v>6</v>
      </c>
      <c r="C1149">
        <v>1995</v>
      </c>
      <c r="D1149">
        <v>1751040</v>
      </c>
    </row>
    <row r="1150" spans="1:4" hidden="1" x14ac:dyDescent="0.2">
      <c r="A1150" t="s">
        <v>43</v>
      </c>
      <c r="B1150" t="s">
        <v>6</v>
      </c>
      <c r="C1150">
        <v>1996</v>
      </c>
      <c r="D1150">
        <v>1804104</v>
      </c>
    </row>
    <row r="1151" spans="1:4" hidden="1" x14ac:dyDescent="0.2">
      <c r="A1151" t="s">
        <v>43</v>
      </c>
      <c r="B1151" t="s">
        <v>6</v>
      </c>
      <c r="C1151">
        <v>1997</v>
      </c>
      <c r="D1151">
        <v>1743430</v>
      </c>
    </row>
    <row r="1152" spans="1:4" hidden="1" x14ac:dyDescent="0.2">
      <c r="A1152" t="s">
        <v>43</v>
      </c>
      <c r="B1152" t="s">
        <v>6</v>
      </c>
      <c r="C1152">
        <v>1998</v>
      </c>
      <c r="D1152">
        <v>1801223</v>
      </c>
    </row>
    <row r="1153" spans="1:4" hidden="1" x14ac:dyDescent="0.2">
      <c r="A1153" t="s">
        <v>43</v>
      </c>
      <c r="B1153" t="s">
        <v>6</v>
      </c>
      <c r="C1153">
        <v>1999</v>
      </c>
      <c r="D1153">
        <v>1689862</v>
      </c>
    </row>
    <row r="1154" spans="1:4" hidden="1" x14ac:dyDescent="0.2">
      <c r="A1154" t="s">
        <v>44</v>
      </c>
      <c r="B1154" t="s">
        <v>45</v>
      </c>
      <c r="C1154">
        <v>1961</v>
      </c>
      <c r="D1154">
        <v>1369</v>
      </c>
    </row>
    <row r="1155" spans="1:4" hidden="1" x14ac:dyDescent="0.2">
      <c r="A1155" t="s">
        <v>44</v>
      </c>
      <c r="B1155" t="s">
        <v>45</v>
      </c>
      <c r="C1155">
        <v>1962</v>
      </c>
      <c r="D1155">
        <v>1473</v>
      </c>
    </row>
    <row r="1156" spans="1:4" hidden="1" x14ac:dyDescent="0.2">
      <c r="A1156" t="s">
        <v>44</v>
      </c>
      <c r="B1156" t="s">
        <v>45</v>
      </c>
      <c r="C1156">
        <v>1963</v>
      </c>
      <c r="D1156">
        <v>1510</v>
      </c>
    </row>
    <row r="1157" spans="1:4" hidden="1" x14ac:dyDescent="0.2">
      <c r="A1157" t="s">
        <v>44</v>
      </c>
      <c r="B1157" t="s">
        <v>45</v>
      </c>
      <c r="C1157">
        <v>1964</v>
      </c>
      <c r="D1157">
        <v>1500</v>
      </c>
    </row>
    <row r="1158" spans="1:4" hidden="1" x14ac:dyDescent="0.2">
      <c r="A1158" t="s">
        <v>44</v>
      </c>
      <c r="B1158" t="s">
        <v>45</v>
      </c>
      <c r="C1158">
        <v>1965</v>
      </c>
      <c r="D1158">
        <v>1592</v>
      </c>
    </row>
    <row r="1159" spans="1:4" hidden="1" x14ac:dyDescent="0.2">
      <c r="A1159" t="s">
        <v>44</v>
      </c>
      <c r="B1159" t="s">
        <v>45</v>
      </c>
      <c r="C1159">
        <v>1966</v>
      </c>
      <c r="D1159">
        <v>1657</v>
      </c>
    </row>
    <row r="1160" spans="1:4" hidden="1" x14ac:dyDescent="0.2">
      <c r="A1160" t="s">
        <v>44</v>
      </c>
      <c r="B1160" t="s">
        <v>45</v>
      </c>
      <c r="C1160">
        <v>1967</v>
      </c>
      <c r="D1160">
        <v>1744</v>
      </c>
    </row>
    <row r="1161" spans="1:4" hidden="1" x14ac:dyDescent="0.2">
      <c r="A1161" t="s">
        <v>44</v>
      </c>
      <c r="B1161" t="s">
        <v>45</v>
      </c>
      <c r="C1161">
        <v>1968</v>
      </c>
      <c r="D1161">
        <v>1895</v>
      </c>
    </row>
    <row r="1162" spans="1:4" hidden="1" x14ac:dyDescent="0.2">
      <c r="A1162" t="s">
        <v>44</v>
      </c>
      <c r="B1162" t="s">
        <v>45</v>
      </c>
      <c r="C1162">
        <v>1969</v>
      </c>
      <c r="D1162">
        <v>1840</v>
      </c>
    </row>
    <row r="1163" spans="1:4" hidden="1" x14ac:dyDescent="0.2">
      <c r="A1163" t="s">
        <v>44</v>
      </c>
      <c r="B1163" t="s">
        <v>45</v>
      </c>
      <c r="C1163">
        <v>1970</v>
      </c>
      <c r="D1163">
        <v>2151</v>
      </c>
    </row>
    <row r="1164" spans="1:4" hidden="1" x14ac:dyDescent="0.2">
      <c r="A1164" t="s">
        <v>44</v>
      </c>
      <c r="B1164" t="s">
        <v>45</v>
      </c>
      <c r="C1164">
        <v>1971</v>
      </c>
      <c r="D1164">
        <v>2562</v>
      </c>
    </row>
    <row r="1165" spans="1:4" hidden="1" x14ac:dyDescent="0.2">
      <c r="A1165" t="s">
        <v>44</v>
      </c>
      <c r="B1165" t="s">
        <v>45</v>
      </c>
      <c r="C1165">
        <v>1972</v>
      </c>
      <c r="D1165">
        <v>2785</v>
      </c>
    </row>
    <row r="1166" spans="1:4" hidden="1" x14ac:dyDescent="0.2">
      <c r="A1166" t="s">
        <v>44</v>
      </c>
      <c r="B1166" t="s">
        <v>45</v>
      </c>
      <c r="C1166">
        <v>1973</v>
      </c>
      <c r="D1166">
        <v>2955</v>
      </c>
    </row>
    <row r="1167" spans="1:4" hidden="1" x14ac:dyDescent="0.2">
      <c r="A1167" t="s">
        <v>44</v>
      </c>
      <c r="B1167" t="s">
        <v>45</v>
      </c>
      <c r="C1167">
        <v>1974</v>
      </c>
      <c r="D1167">
        <v>2803</v>
      </c>
    </row>
    <row r="1168" spans="1:4" hidden="1" x14ac:dyDescent="0.2">
      <c r="A1168" t="s">
        <v>44</v>
      </c>
      <c r="B1168" t="s">
        <v>45</v>
      </c>
      <c r="C1168">
        <v>1975</v>
      </c>
      <c r="D1168">
        <v>2828</v>
      </c>
    </row>
    <row r="1169" spans="1:4" hidden="1" x14ac:dyDescent="0.2">
      <c r="A1169" t="s">
        <v>44</v>
      </c>
      <c r="B1169" t="s">
        <v>45</v>
      </c>
      <c r="C1169">
        <v>1976</v>
      </c>
      <c r="D1169">
        <v>3374</v>
      </c>
    </row>
    <row r="1170" spans="1:4" hidden="1" x14ac:dyDescent="0.2">
      <c r="A1170" t="s">
        <v>44</v>
      </c>
      <c r="B1170" t="s">
        <v>45</v>
      </c>
      <c r="C1170">
        <v>1977</v>
      </c>
      <c r="D1170">
        <v>3674</v>
      </c>
    </row>
    <row r="1171" spans="1:4" hidden="1" x14ac:dyDescent="0.2">
      <c r="A1171" t="s">
        <v>44</v>
      </c>
      <c r="B1171" t="s">
        <v>45</v>
      </c>
      <c r="C1171">
        <v>1978</v>
      </c>
      <c r="D1171">
        <v>3782</v>
      </c>
    </row>
    <row r="1172" spans="1:4" hidden="1" x14ac:dyDescent="0.2">
      <c r="A1172" t="s">
        <v>44</v>
      </c>
      <c r="B1172" t="s">
        <v>45</v>
      </c>
      <c r="C1172">
        <v>1979</v>
      </c>
      <c r="D1172">
        <v>3920</v>
      </c>
    </row>
    <row r="1173" spans="1:4" hidden="1" x14ac:dyDescent="0.2">
      <c r="A1173" t="s">
        <v>44</v>
      </c>
      <c r="B1173" t="s">
        <v>45</v>
      </c>
      <c r="C1173">
        <v>1980</v>
      </c>
      <c r="D1173">
        <v>4041</v>
      </c>
    </row>
    <row r="1174" spans="1:4" hidden="1" x14ac:dyDescent="0.2">
      <c r="A1174" t="s">
        <v>44</v>
      </c>
      <c r="B1174" t="s">
        <v>45</v>
      </c>
      <c r="C1174">
        <v>1981</v>
      </c>
      <c r="D1174">
        <v>4262</v>
      </c>
    </row>
    <row r="1175" spans="1:4" hidden="1" x14ac:dyDescent="0.2">
      <c r="A1175" t="s">
        <v>44</v>
      </c>
      <c r="B1175" t="s">
        <v>45</v>
      </c>
      <c r="C1175">
        <v>1982</v>
      </c>
      <c r="D1175">
        <v>4554</v>
      </c>
    </row>
    <row r="1176" spans="1:4" hidden="1" x14ac:dyDescent="0.2">
      <c r="A1176" t="s">
        <v>44</v>
      </c>
      <c r="B1176" t="s">
        <v>45</v>
      </c>
      <c r="C1176">
        <v>1983</v>
      </c>
      <c r="D1176">
        <v>4970</v>
      </c>
    </row>
    <row r="1177" spans="1:4" hidden="1" x14ac:dyDescent="0.2">
      <c r="A1177" t="s">
        <v>44</v>
      </c>
      <c r="B1177" t="s">
        <v>45</v>
      </c>
      <c r="C1177">
        <v>1984</v>
      </c>
      <c r="D1177">
        <v>5213</v>
      </c>
    </row>
    <row r="1178" spans="1:4" hidden="1" x14ac:dyDescent="0.2">
      <c r="A1178" t="s">
        <v>44</v>
      </c>
      <c r="B1178" t="s">
        <v>45</v>
      </c>
      <c r="C1178">
        <v>1985</v>
      </c>
      <c r="D1178">
        <v>5577</v>
      </c>
    </row>
    <row r="1179" spans="1:4" hidden="1" x14ac:dyDescent="0.2">
      <c r="A1179" t="s">
        <v>44</v>
      </c>
      <c r="B1179" t="s">
        <v>45</v>
      </c>
      <c r="C1179">
        <v>1986</v>
      </c>
      <c r="D1179">
        <v>5544</v>
      </c>
    </row>
    <row r="1180" spans="1:4" hidden="1" x14ac:dyDescent="0.2">
      <c r="A1180" t="s">
        <v>44</v>
      </c>
      <c r="B1180" t="s">
        <v>45</v>
      </c>
      <c r="C1180">
        <v>1987</v>
      </c>
      <c r="D1180">
        <v>6628</v>
      </c>
    </row>
    <row r="1181" spans="1:4" hidden="1" x14ac:dyDescent="0.2">
      <c r="A1181" t="s">
        <v>44</v>
      </c>
      <c r="B1181" t="s">
        <v>45</v>
      </c>
      <c r="C1181">
        <v>1988</v>
      </c>
      <c r="D1181">
        <v>7302</v>
      </c>
    </row>
    <row r="1182" spans="1:4" hidden="1" x14ac:dyDescent="0.2">
      <c r="A1182" t="s">
        <v>44</v>
      </c>
      <c r="B1182" t="s">
        <v>45</v>
      </c>
      <c r="C1182">
        <v>1989</v>
      </c>
      <c r="D1182">
        <v>4862</v>
      </c>
    </row>
    <row r="1183" spans="1:4" hidden="1" x14ac:dyDescent="0.2">
      <c r="A1183" t="s">
        <v>44</v>
      </c>
      <c r="B1183" t="s">
        <v>45</v>
      </c>
      <c r="C1183">
        <v>1990</v>
      </c>
      <c r="D1183">
        <v>8272</v>
      </c>
    </row>
    <row r="1184" spans="1:4" hidden="1" x14ac:dyDescent="0.2">
      <c r="A1184" t="s">
        <v>44</v>
      </c>
      <c r="B1184" t="s">
        <v>45</v>
      </c>
      <c r="C1184">
        <v>1991</v>
      </c>
      <c r="D1184">
        <v>8484</v>
      </c>
    </row>
    <row r="1185" spans="1:4" hidden="1" x14ac:dyDescent="0.2">
      <c r="A1185" t="s">
        <v>44</v>
      </c>
      <c r="B1185" t="s">
        <v>45</v>
      </c>
      <c r="C1185">
        <v>1992</v>
      </c>
      <c r="D1185">
        <v>9626</v>
      </c>
    </row>
    <row r="1186" spans="1:4" hidden="1" x14ac:dyDescent="0.2">
      <c r="A1186" t="s">
        <v>44</v>
      </c>
      <c r="B1186" t="s">
        <v>45</v>
      </c>
      <c r="C1186">
        <v>1993</v>
      </c>
      <c r="D1186">
        <v>6277</v>
      </c>
    </row>
    <row r="1187" spans="1:4" hidden="1" x14ac:dyDescent="0.2">
      <c r="A1187" t="s">
        <v>44</v>
      </c>
      <c r="B1187" t="s">
        <v>45</v>
      </c>
      <c r="C1187">
        <v>1994</v>
      </c>
      <c r="D1187">
        <v>8867</v>
      </c>
    </row>
    <row r="1188" spans="1:4" hidden="1" x14ac:dyDescent="0.2">
      <c r="A1188" t="s">
        <v>44</v>
      </c>
      <c r="B1188" t="s">
        <v>45</v>
      </c>
      <c r="C1188">
        <v>1995</v>
      </c>
      <c r="D1188">
        <v>9285</v>
      </c>
    </row>
    <row r="1189" spans="1:4" hidden="1" x14ac:dyDescent="0.2">
      <c r="A1189" t="s">
        <v>44</v>
      </c>
      <c r="B1189" t="s">
        <v>45</v>
      </c>
      <c r="C1189">
        <v>1996</v>
      </c>
      <c r="D1189">
        <v>9664</v>
      </c>
    </row>
    <row r="1190" spans="1:4" hidden="1" x14ac:dyDescent="0.2">
      <c r="A1190" t="s">
        <v>44</v>
      </c>
      <c r="B1190" t="s">
        <v>45</v>
      </c>
      <c r="C1190">
        <v>1997</v>
      </c>
      <c r="D1190">
        <v>9633</v>
      </c>
    </row>
    <row r="1191" spans="1:4" hidden="1" x14ac:dyDescent="0.2">
      <c r="A1191" t="s">
        <v>44</v>
      </c>
      <c r="B1191" t="s">
        <v>45</v>
      </c>
      <c r="C1191">
        <v>1998</v>
      </c>
      <c r="D1191">
        <v>9524</v>
      </c>
    </row>
    <row r="1192" spans="1:4" hidden="1" x14ac:dyDescent="0.2">
      <c r="A1192" t="s">
        <v>44</v>
      </c>
      <c r="B1192" t="s">
        <v>45</v>
      </c>
      <c r="C1192">
        <v>1999</v>
      </c>
      <c r="D1192">
        <v>10482</v>
      </c>
    </row>
    <row r="1193" spans="1:4" hidden="1" x14ac:dyDescent="0.2">
      <c r="A1193" t="s">
        <v>44</v>
      </c>
      <c r="B1193" t="s">
        <v>45</v>
      </c>
      <c r="C1193">
        <v>2000</v>
      </c>
      <c r="D1193">
        <v>10731</v>
      </c>
    </row>
    <row r="1194" spans="1:4" hidden="1" x14ac:dyDescent="0.2">
      <c r="A1194" t="s">
        <v>44</v>
      </c>
      <c r="B1194" t="s">
        <v>45</v>
      </c>
      <c r="C1194">
        <v>2001</v>
      </c>
      <c r="D1194">
        <v>16299</v>
      </c>
    </row>
    <row r="1195" spans="1:4" hidden="1" x14ac:dyDescent="0.2">
      <c r="A1195" t="s">
        <v>44</v>
      </c>
      <c r="B1195" t="s">
        <v>45</v>
      </c>
      <c r="C1195">
        <v>2002</v>
      </c>
      <c r="D1195">
        <v>17003</v>
      </c>
    </row>
    <row r="1196" spans="1:4" hidden="1" x14ac:dyDescent="0.2">
      <c r="A1196" t="s">
        <v>44</v>
      </c>
      <c r="B1196" t="s">
        <v>45</v>
      </c>
      <c r="C1196">
        <v>2003</v>
      </c>
      <c r="D1196">
        <v>17077</v>
      </c>
    </row>
    <row r="1197" spans="1:4" hidden="1" x14ac:dyDescent="0.2">
      <c r="A1197" t="s">
        <v>44</v>
      </c>
      <c r="B1197" t="s">
        <v>45</v>
      </c>
      <c r="C1197">
        <v>2004</v>
      </c>
      <c r="D1197">
        <v>17563</v>
      </c>
    </row>
    <row r="1198" spans="1:4" hidden="1" x14ac:dyDescent="0.2">
      <c r="A1198" t="s">
        <v>44</v>
      </c>
      <c r="B1198" t="s">
        <v>45</v>
      </c>
      <c r="C1198">
        <v>2005</v>
      </c>
      <c r="D1198">
        <v>16698</v>
      </c>
    </row>
    <row r="1199" spans="1:4" hidden="1" x14ac:dyDescent="0.2">
      <c r="A1199" t="s">
        <v>44</v>
      </c>
      <c r="B1199" t="s">
        <v>45</v>
      </c>
      <c r="C1199">
        <v>2006</v>
      </c>
      <c r="D1199">
        <v>16600</v>
      </c>
    </row>
    <row r="1200" spans="1:4" hidden="1" x14ac:dyDescent="0.2">
      <c r="A1200" t="s">
        <v>44</v>
      </c>
      <c r="B1200" t="s">
        <v>45</v>
      </c>
      <c r="C1200">
        <v>2007</v>
      </c>
      <c r="D1200">
        <v>16315</v>
      </c>
    </row>
    <row r="1201" spans="1:4" hidden="1" x14ac:dyDescent="0.2">
      <c r="A1201" t="s">
        <v>44</v>
      </c>
      <c r="B1201" t="s">
        <v>45</v>
      </c>
      <c r="C1201">
        <v>2008</v>
      </c>
      <c r="D1201">
        <v>15553</v>
      </c>
    </row>
    <row r="1202" spans="1:4" hidden="1" x14ac:dyDescent="0.2">
      <c r="A1202" t="s">
        <v>44</v>
      </c>
      <c r="B1202" t="s">
        <v>45</v>
      </c>
      <c r="C1202">
        <v>2009</v>
      </c>
      <c r="D1202">
        <v>16035</v>
      </c>
    </row>
    <row r="1203" spans="1:4" hidden="1" x14ac:dyDescent="0.2">
      <c r="A1203" t="s">
        <v>44</v>
      </c>
      <c r="B1203" t="s">
        <v>45</v>
      </c>
      <c r="C1203">
        <v>2010</v>
      </c>
      <c r="D1203">
        <v>16600</v>
      </c>
    </row>
    <row r="1204" spans="1:4" hidden="1" x14ac:dyDescent="0.2">
      <c r="A1204" t="s">
        <v>44</v>
      </c>
      <c r="B1204" t="s">
        <v>45</v>
      </c>
      <c r="C1204">
        <v>2011</v>
      </c>
      <c r="D1204">
        <v>16837</v>
      </c>
    </row>
    <row r="1205" spans="1:4" hidden="1" x14ac:dyDescent="0.2">
      <c r="A1205" t="s">
        <v>44</v>
      </c>
      <c r="B1205" t="s">
        <v>45</v>
      </c>
      <c r="C1205">
        <v>2012</v>
      </c>
      <c r="D1205">
        <v>17483</v>
      </c>
    </row>
    <row r="1206" spans="1:4" hidden="1" x14ac:dyDescent="0.2">
      <c r="A1206" t="s">
        <v>44</v>
      </c>
      <c r="B1206" t="s">
        <v>45</v>
      </c>
      <c r="C1206">
        <v>2013</v>
      </c>
      <c r="D1206">
        <v>19497</v>
      </c>
    </row>
    <row r="1207" spans="1:4" hidden="1" x14ac:dyDescent="0.2">
      <c r="A1207" t="s">
        <v>44</v>
      </c>
      <c r="B1207" t="s">
        <v>45</v>
      </c>
      <c r="C1207">
        <v>2014</v>
      </c>
      <c r="D1207">
        <v>20688</v>
      </c>
    </row>
    <row r="1208" spans="1:4" hidden="1" x14ac:dyDescent="0.2">
      <c r="A1208" t="s">
        <v>44</v>
      </c>
      <c r="B1208" t="s">
        <v>45</v>
      </c>
      <c r="C1208">
        <v>2015</v>
      </c>
      <c r="D1208">
        <v>21854</v>
      </c>
    </row>
    <row r="1209" spans="1:4" hidden="1" x14ac:dyDescent="0.2">
      <c r="A1209" t="s">
        <v>44</v>
      </c>
      <c r="B1209" t="s">
        <v>45</v>
      </c>
      <c r="C1209">
        <v>2016</v>
      </c>
      <c r="D1209">
        <v>22313</v>
      </c>
    </row>
    <row r="1210" spans="1:4" hidden="1" x14ac:dyDescent="0.2">
      <c r="A1210" t="s">
        <v>44</v>
      </c>
      <c r="B1210" t="s">
        <v>45</v>
      </c>
      <c r="C1210">
        <v>2017</v>
      </c>
      <c r="D1210">
        <v>23285</v>
      </c>
    </row>
    <row r="1211" spans="1:4" hidden="1" x14ac:dyDescent="0.2">
      <c r="A1211" t="s">
        <v>44</v>
      </c>
      <c r="B1211" t="s">
        <v>45</v>
      </c>
      <c r="C1211">
        <v>2018</v>
      </c>
      <c r="D1211">
        <v>23885</v>
      </c>
    </row>
    <row r="1212" spans="1:4" hidden="1" x14ac:dyDescent="0.2">
      <c r="A1212" t="s">
        <v>46</v>
      </c>
      <c r="B1212" t="s">
        <v>47</v>
      </c>
      <c r="C1212">
        <v>1961</v>
      </c>
      <c r="D1212">
        <v>19388</v>
      </c>
    </row>
    <row r="1213" spans="1:4" hidden="1" x14ac:dyDescent="0.2">
      <c r="A1213" t="s">
        <v>46</v>
      </c>
      <c r="B1213" t="s">
        <v>47</v>
      </c>
      <c r="C1213">
        <v>1962</v>
      </c>
      <c r="D1213">
        <v>19720</v>
      </c>
    </row>
    <row r="1214" spans="1:4" hidden="1" x14ac:dyDescent="0.2">
      <c r="A1214" t="s">
        <v>46</v>
      </c>
      <c r="B1214" t="s">
        <v>47</v>
      </c>
      <c r="C1214">
        <v>1963</v>
      </c>
      <c r="D1214">
        <v>21403</v>
      </c>
    </row>
    <row r="1215" spans="1:4" hidden="1" x14ac:dyDescent="0.2">
      <c r="A1215" t="s">
        <v>46</v>
      </c>
      <c r="B1215" t="s">
        <v>47</v>
      </c>
      <c r="C1215">
        <v>1964</v>
      </c>
      <c r="D1215">
        <v>22343</v>
      </c>
    </row>
    <row r="1216" spans="1:4" hidden="1" x14ac:dyDescent="0.2">
      <c r="A1216" t="s">
        <v>46</v>
      </c>
      <c r="B1216" t="s">
        <v>47</v>
      </c>
      <c r="C1216">
        <v>1965</v>
      </c>
      <c r="D1216">
        <v>23631</v>
      </c>
    </row>
    <row r="1217" spans="1:4" hidden="1" x14ac:dyDescent="0.2">
      <c r="A1217" t="s">
        <v>46</v>
      </c>
      <c r="B1217" t="s">
        <v>47</v>
      </c>
      <c r="C1217">
        <v>1966</v>
      </c>
      <c r="D1217">
        <v>23980</v>
      </c>
    </row>
    <row r="1218" spans="1:4" hidden="1" x14ac:dyDescent="0.2">
      <c r="A1218" t="s">
        <v>46</v>
      </c>
      <c r="B1218" t="s">
        <v>47</v>
      </c>
      <c r="C1218">
        <v>1967</v>
      </c>
      <c r="D1218">
        <v>25182</v>
      </c>
    </row>
    <row r="1219" spans="1:4" hidden="1" x14ac:dyDescent="0.2">
      <c r="A1219" t="s">
        <v>46</v>
      </c>
      <c r="B1219" t="s">
        <v>47</v>
      </c>
      <c r="C1219">
        <v>1968</v>
      </c>
      <c r="D1219">
        <v>25630</v>
      </c>
    </row>
    <row r="1220" spans="1:4" hidden="1" x14ac:dyDescent="0.2">
      <c r="A1220" t="s">
        <v>46</v>
      </c>
      <c r="B1220" t="s">
        <v>47</v>
      </c>
      <c r="C1220">
        <v>1969</v>
      </c>
      <c r="D1220">
        <v>26692</v>
      </c>
    </row>
    <row r="1221" spans="1:4" hidden="1" x14ac:dyDescent="0.2">
      <c r="A1221" t="s">
        <v>46</v>
      </c>
      <c r="B1221" t="s">
        <v>47</v>
      </c>
      <c r="C1221">
        <v>1970</v>
      </c>
      <c r="D1221">
        <v>27099</v>
      </c>
    </row>
    <row r="1222" spans="1:4" hidden="1" x14ac:dyDescent="0.2">
      <c r="A1222" t="s">
        <v>46</v>
      </c>
      <c r="B1222" t="s">
        <v>47</v>
      </c>
      <c r="C1222">
        <v>1971</v>
      </c>
      <c r="D1222">
        <v>27449</v>
      </c>
    </row>
    <row r="1223" spans="1:4" hidden="1" x14ac:dyDescent="0.2">
      <c r="A1223" t="s">
        <v>46</v>
      </c>
      <c r="B1223" t="s">
        <v>47</v>
      </c>
      <c r="C1223">
        <v>1972</v>
      </c>
      <c r="D1223">
        <v>28562</v>
      </c>
    </row>
    <row r="1224" spans="1:4" hidden="1" x14ac:dyDescent="0.2">
      <c r="A1224" t="s">
        <v>46</v>
      </c>
      <c r="B1224" t="s">
        <v>47</v>
      </c>
      <c r="C1224">
        <v>1973</v>
      </c>
      <c r="D1224">
        <v>28933</v>
      </c>
    </row>
    <row r="1225" spans="1:4" hidden="1" x14ac:dyDescent="0.2">
      <c r="A1225" t="s">
        <v>46</v>
      </c>
      <c r="B1225" t="s">
        <v>47</v>
      </c>
      <c r="C1225">
        <v>1974</v>
      </c>
      <c r="D1225">
        <v>30789</v>
      </c>
    </row>
    <row r="1226" spans="1:4" hidden="1" x14ac:dyDescent="0.2">
      <c r="A1226" t="s">
        <v>46</v>
      </c>
      <c r="B1226" t="s">
        <v>47</v>
      </c>
      <c r="C1226">
        <v>1975</v>
      </c>
      <c r="D1226">
        <v>33088</v>
      </c>
    </row>
    <row r="1227" spans="1:4" hidden="1" x14ac:dyDescent="0.2">
      <c r="A1227" t="s">
        <v>46</v>
      </c>
      <c r="B1227" t="s">
        <v>47</v>
      </c>
      <c r="C1227">
        <v>1976</v>
      </c>
      <c r="D1227">
        <v>34722</v>
      </c>
    </row>
    <row r="1228" spans="1:4" hidden="1" x14ac:dyDescent="0.2">
      <c r="A1228" t="s">
        <v>46</v>
      </c>
      <c r="B1228" t="s">
        <v>47</v>
      </c>
      <c r="C1228">
        <v>1977</v>
      </c>
      <c r="D1228">
        <v>35167</v>
      </c>
    </row>
    <row r="1229" spans="1:4" hidden="1" x14ac:dyDescent="0.2">
      <c r="A1229" t="s">
        <v>46</v>
      </c>
      <c r="B1229" t="s">
        <v>47</v>
      </c>
      <c r="C1229">
        <v>1978</v>
      </c>
      <c r="D1229">
        <v>37190</v>
      </c>
    </row>
    <row r="1230" spans="1:4" hidden="1" x14ac:dyDescent="0.2">
      <c r="A1230" t="s">
        <v>46</v>
      </c>
      <c r="B1230" t="s">
        <v>47</v>
      </c>
      <c r="C1230">
        <v>1979</v>
      </c>
      <c r="D1230">
        <v>38738</v>
      </c>
    </row>
    <row r="1231" spans="1:4" hidden="1" x14ac:dyDescent="0.2">
      <c r="A1231" t="s">
        <v>46</v>
      </c>
      <c r="B1231" t="s">
        <v>47</v>
      </c>
      <c r="C1231">
        <v>1980</v>
      </c>
      <c r="D1231">
        <v>41122</v>
      </c>
    </row>
    <row r="1232" spans="1:4" hidden="1" x14ac:dyDescent="0.2">
      <c r="A1232" t="s">
        <v>46</v>
      </c>
      <c r="B1232" t="s">
        <v>47</v>
      </c>
      <c r="C1232">
        <v>1981</v>
      </c>
      <c r="D1232">
        <v>42089</v>
      </c>
    </row>
    <row r="1233" spans="1:4" hidden="1" x14ac:dyDescent="0.2">
      <c r="A1233" t="s">
        <v>46</v>
      </c>
      <c r="B1233" t="s">
        <v>47</v>
      </c>
      <c r="C1233">
        <v>1982</v>
      </c>
      <c r="D1233">
        <v>44952</v>
      </c>
    </row>
    <row r="1234" spans="1:4" hidden="1" x14ac:dyDescent="0.2">
      <c r="A1234" t="s">
        <v>46</v>
      </c>
      <c r="B1234" t="s">
        <v>47</v>
      </c>
      <c r="C1234">
        <v>1983</v>
      </c>
      <c r="D1234">
        <v>50394</v>
      </c>
    </row>
    <row r="1235" spans="1:4" hidden="1" x14ac:dyDescent="0.2">
      <c r="A1235" t="s">
        <v>46</v>
      </c>
      <c r="B1235" t="s">
        <v>47</v>
      </c>
      <c r="C1235">
        <v>1984</v>
      </c>
      <c r="D1235">
        <v>53662</v>
      </c>
    </row>
    <row r="1236" spans="1:4" hidden="1" x14ac:dyDescent="0.2">
      <c r="A1236" t="s">
        <v>46</v>
      </c>
      <c r="B1236" t="s">
        <v>47</v>
      </c>
      <c r="C1236">
        <v>1985</v>
      </c>
      <c r="D1236">
        <v>57886</v>
      </c>
    </row>
    <row r="1237" spans="1:4" hidden="1" x14ac:dyDescent="0.2">
      <c r="A1237" t="s">
        <v>46</v>
      </c>
      <c r="B1237" t="s">
        <v>47</v>
      </c>
      <c r="C1237">
        <v>1986</v>
      </c>
      <c r="D1237">
        <v>50398</v>
      </c>
    </row>
    <row r="1238" spans="1:4" hidden="1" x14ac:dyDescent="0.2">
      <c r="A1238" t="s">
        <v>46</v>
      </c>
      <c r="B1238" t="s">
        <v>47</v>
      </c>
      <c r="C1238">
        <v>1987</v>
      </c>
      <c r="D1238">
        <v>49216</v>
      </c>
    </row>
    <row r="1239" spans="1:4" hidden="1" x14ac:dyDescent="0.2">
      <c r="A1239" t="s">
        <v>46</v>
      </c>
      <c r="B1239" t="s">
        <v>47</v>
      </c>
      <c r="C1239">
        <v>1988</v>
      </c>
      <c r="D1239">
        <v>45430</v>
      </c>
    </row>
    <row r="1240" spans="1:4" hidden="1" x14ac:dyDescent="0.2">
      <c r="A1240" t="s">
        <v>46</v>
      </c>
      <c r="B1240" t="s">
        <v>47</v>
      </c>
      <c r="C1240">
        <v>1989</v>
      </c>
      <c r="D1240">
        <v>42572</v>
      </c>
    </row>
    <row r="1241" spans="1:4" hidden="1" x14ac:dyDescent="0.2">
      <c r="A1241" t="s">
        <v>46</v>
      </c>
      <c r="B1241" t="s">
        <v>47</v>
      </c>
      <c r="C1241">
        <v>1990</v>
      </c>
      <c r="D1241">
        <v>42769</v>
      </c>
    </row>
    <row r="1242" spans="1:4" hidden="1" x14ac:dyDescent="0.2">
      <c r="A1242" t="s">
        <v>46</v>
      </c>
      <c r="B1242" t="s">
        <v>47</v>
      </c>
      <c r="C1242">
        <v>1991</v>
      </c>
      <c r="D1242">
        <v>40406</v>
      </c>
    </row>
    <row r="1243" spans="1:4" hidden="1" x14ac:dyDescent="0.2">
      <c r="A1243" t="s">
        <v>46</v>
      </c>
      <c r="B1243" t="s">
        <v>47</v>
      </c>
      <c r="C1243">
        <v>1992</v>
      </c>
      <c r="D1243">
        <v>41509</v>
      </c>
    </row>
    <row r="1244" spans="1:4" hidden="1" x14ac:dyDescent="0.2">
      <c r="A1244" t="s">
        <v>46</v>
      </c>
      <c r="B1244" t="s">
        <v>47</v>
      </c>
      <c r="C1244">
        <v>1993</v>
      </c>
      <c r="D1244">
        <v>42483</v>
      </c>
    </row>
    <row r="1245" spans="1:4" hidden="1" x14ac:dyDescent="0.2">
      <c r="A1245" t="s">
        <v>46</v>
      </c>
      <c r="B1245" t="s">
        <v>47</v>
      </c>
      <c r="C1245">
        <v>1994</v>
      </c>
      <c r="D1245">
        <v>45417</v>
      </c>
    </row>
    <row r="1246" spans="1:4" hidden="1" x14ac:dyDescent="0.2">
      <c r="A1246" t="s">
        <v>46</v>
      </c>
      <c r="B1246" t="s">
        <v>47</v>
      </c>
      <c r="C1246">
        <v>1995</v>
      </c>
      <c r="D1246">
        <v>43803</v>
      </c>
    </row>
    <row r="1247" spans="1:4" hidden="1" x14ac:dyDescent="0.2">
      <c r="A1247" t="s">
        <v>46</v>
      </c>
      <c r="B1247" t="s">
        <v>47</v>
      </c>
      <c r="C1247">
        <v>1996</v>
      </c>
      <c r="D1247">
        <v>45521</v>
      </c>
    </row>
    <row r="1248" spans="1:4" hidden="1" x14ac:dyDescent="0.2">
      <c r="A1248" t="s">
        <v>46</v>
      </c>
      <c r="B1248" t="s">
        <v>47</v>
      </c>
      <c r="C1248">
        <v>1997</v>
      </c>
      <c r="D1248">
        <v>45050</v>
      </c>
    </row>
    <row r="1249" spans="1:4" hidden="1" x14ac:dyDescent="0.2">
      <c r="A1249" t="s">
        <v>46</v>
      </c>
      <c r="B1249" t="s">
        <v>47</v>
      </c>
      <c r="C1249">
        <v>1998</v>
      </c>
      <c r="D1249">
        <v>46022</v>
      </c>
    </row>
    <row r="1250" spans="1:4" hidden="1" x14ac:dyDescent="0.2">
      <c r="A1250" t="s">
        <v>46</v>
      </c>
      <c r="B1250" t="s">
        <v>47</v>
      </c>
      <c r="C1250">
        <v>1999</v>
      </c>
      <c r="D1250">
        <v>44536</v>
      </c>
    </row>
    <row r="1251" spans="1:4" hidden="1" x14ac:dyDescent="0.2">
      <c r="A1251" t="s">
        <v>46</v>
      </c>
      <c r="B1251" t="s">
        <v>47</v>
      </c>
      <c r="C1251">
        <v>2000</v>
      </c>
      <c r="D1251">
        <v>55361</v>
      </c>
    </row>
    <row r="1252" spans="1:4" hidden="1" x14ac:dyDescent="0.2">
      <c r="A1252" t="s">
        <v>46</v>
      </c>
      <c r="B1252" t="s">
        <v>47</v>
      </c>
      <c r="C1252">
        <v>2001</v>
      </c>
      <c r="D1252">
        <v>52582</v>
      </c>
    </row>
    <row r="1253" spans="1:4" hidden="1" x14ac:dyDescent="0.2">
      <c r="A1253" t="s">
        <v>46</v>
      </c>
      <c r="B1253" t="s">
        <v>47</v>
      </c>
      <c r="C1253">
        <v>2002</v>
      </c>
      <c r="D1253">
        <v>54260</v>
      </c>
    </row>
    <row r="1254" spans="1:4" hidden="1" x14ac:dyDescent="0.2">
      <c r="A1254" t="s">
        <v>46</v>
      </c>
      <c r="B1254" t="s">
        <v>47</v>
      </c>
      <c r="C1254">
        <v>2003</v>
      </c>
      <c r="D1254">
        <v>59603</v>
      </c>
    </row>
    <row r="1255" spans="1:4" hidden="1" x14ac:dyDescent="0.2">
      <c r="A1255" t="s">
        <v>46</v>
      </c>
      <c r="B1255" t="s">
        <v>47</v>
      </c>
      <c r="C1255">
        <v>2004</v>
      </c>
      <c r="D1255">
        <v>58364</v>
      </c>
    </row>
    <row r="1256" spans="1:4" hidden="1" x14ac:dyDescent="0.2">
      <c r="A1256" t="s">
        <v>46</v>
      </c>
      <c r="B1256" t="s">
        <v>47</v>
      </c>
      <c r="C1256">
        <v>2005</v>
      </c>
      <c r="D1256">
        <v>60652</v>
      </c>
    </row>
    <row r="1257" spans="1:4" hidden="1" x14ac:dyDescent="0.2">
      <c r="A1257" t="s">
        <v>46</v>
      </c>
      <c r="B1257" t="s">
        <v>47</v>
      </c>
      <c r="C1257">
        <v>2006</v>
      </c>
      <c r="D1257">
        <v>57867</v>
      </c>
    </row>
    <row r="1258" spans="1:4" hidden="1" x14ac:dyDescent="0.2">
      <c r="A1258" t="s">
        <v>46</v>
      </c>
      <c r="B1258" t="s">
        <v>47</v>
      </c>
      <c r="C1258">
        <v>2007</v>
      </c>
      <c r="D1258">
        <v>60060</v>
      </c>
    </row>
    <row r="1259" spans="1:4" hidden="1" x14ac:dyDescent="0.2">
      <c r="A1259" t="s">
        <v>46</v>
      </c>
      <c r="B1259" t="s">
        <v>47</v>
      </c>
      <c r="C1259">
        <v>2008</v>
      </c>
      <c r="D1259">
        <v>61302</v>
      </c>
    </row>
    <row r="1260" spans="1:4" hidden="1" x14ac:dyDescent="0.2">
      <c r="A1260" t="s">
        <v>46</v>
      </c>
      <c r="B1260" t="s">
        <v>47</v>
      </c>
      <c r="C1260">
        <v>2009</v>
      </c>
      <c r="D1260">
        <v>63081</v>
      </c>
    </row>
    <row r="1261" spans="1:4" hidden="1" x14ac:dyDescent="0.2">
      <c r="A1261" t="s">
        <v>46</v>
      </c>
      <c r="B1261" t="s">
        <v>47</v>
      </c>
      <c r="C1261">
        <v>2010</v>
      </c>
      <c r="D1261">
        <v>64933</v>
      </c>
    </row>
    <row r="1262" spans="1:4" hidden="1" x14ac:dyDescent="0.2">
      <c r="A1262" t="s">
        <v>46</v>
      </c>
      <c r="B1262" t="s">
        <v>47</v>
      </c>
      <c r="C1262">
        <v>2011</v>
      </c>
      <c r="D1262">
        <v>68143</v>
      </c>
    </row>
    <row r="1263" spans="1:4" hidden="1" x14ac:dyDescent="0.2">
      <c r="A1263" t="s">
        <v>46</v>
      </c>
      <c r="B1263" t="s">
        <v>47</v>
      </c>
      <c r="C1263">
        <v>2012</v>
      </c>
      <c r="D1263">
        <v>69685</v>
      </c>
    </row>
    <row r="1264" spans="1:4" hidden="1" x14ac:dyDescent="0.2">
      <c r="A1264" t="s">
        <v>46</v>
      </c>
      <c r="B1264" t="s">
        <v>47</v>
      </c>
      <c r="C1264">
        <v>2013</v>
      </c>
      <c r="D1264">
        <v>71296</v>
      </c>
    </row>
    <row r="1265" spans="1:4" hidden="1" x14ac:dyDescent="0.2">
      <c r="A1265" t="s">
        <v>46</v>
      </c>
      <c r="B1265" t="s">
        <v>47</v>
      </c>
      <c r="C1265">
        <v>2014</v>
      </c>
      <c r="D1265">
        <v>73364</v>
      </c>
    </row>
    <row r="1266" spans="1:4" hidden="1" x14ac:dyDescent="0.2">
      <c r="A1266" t="s">
        <v>46</v>
      </c>
      <c r="B1266" t="s">
        <v>47</v>
      </c>
      <c r="C1266">
        <v>2015</v>
      </c>
      <c r="D1266">
        <v>75528</v>
      </c>
    </row>
    <row r="1267" spans="1:4" hidden="1" x14ac:dyDescent="0.2">
      <c r="A1267" t="s">
        <v>46</v>
      </c>
      <c r="B1267" t="s">
        <v>47</v>
      </c>
      <c r="C1267">
        <v>2016</v>
      </c>
      <c r="D1267">
        <v>77554</v>
      </c>
    </row>
    <row r="1268" spans="1:4" hidden="1" x14ac:dyDescent="0.2">
      <c r="A1268" t="s">
        <v>46</v>
      </c>
      <c r="B1268" t="s">
        <v>47</v>
      </c>
      <c r="C1268">
        <v>2017</v>
      </c>
      <c r="D1268">
        <v>79740</v>
      </c>
    </row>
    <row r="1269" spans="1:4" hidden="1" x14ac:dyDescent="0.2">
      <c r="A1269" t="s">
        <v>46</v>
      </c>
      <c r="B1269" t="s">
        <v>47</v>
      </c>
      <c r="C1269">
        <v>2018</v>
      </c>
      <c r="D1269">
        <v>81417</v>
      </c>
    </row>
    <row r="1270" spans="1:4" hidden="1" x14ac:dyDescent="0.2">
      <c r="A1270" t="s">
        <v>48</v>
      </c>
      <c r="B1270" t="s">
        <v>49</v>
      </c>
      <c r="C1270">
        <v>1961</v>
      </c>
      <c r="D1270">
        <v>239</v>
      </c>
    </row>
    <row r="1271" spans="1:4" hidden="1" x14ac:dyDescent="0.2">
      <c r="A1271" t="s">
        <v>48</v>
      </c>
      <c r="B1271" t="s">
        <v>49</v>
      </c>
      <c r="C1271">
        <v>1962</v>
      </c>
      <c r="D1271">
        <v>246</v>
      </c>
    </row>
    <row r="1272" spans="1:4" hidden="1" x14ac:dyDescent="0.2">
      <c r="A1272" t="s">
        <v>48</v>
      </c>
      <c r="B1272" t="s">
        <v>49</v>
      </c>
      <c r="C1272">
        <v>1963</v>
      </c>
      <c r="D1272">
        <v>285</v>
      </c>
    </row>
    <row r="1273" spans="1:4" hidden="1" x14ac:dyDescent="0.2">
      <c r="A1273" t="s">
        <v>48</v>
      </c>
      <c r="B1273" t="s">
        <v>49</v>
      </c>
      <c r="C1273">
        <v>1964</v>
      </c>
      <c r="D1273">
        <v>326</v>
      </c>
    </row>
    <row r="1274" spans="1:4" hidden="1" x14ac:dyDescent="0.2">
      <c r="A1274" t="s">
        <v>48</v>
      </c>
      <c r="B1274" t="s">
        <v>49</v>
      </c>
      <c r="C1274">
        <v>1965</v>
      </c>
      <c r="D1274">
        <v>334</v>
      </c>
    </row>
    <row r="1275" spans="1:4" hidden="1" x14ac:dyDescent="0.2">
      <c r="A1275" t="s">
        <v>48</v>
      </c>
      <c r="B1275" t="s">
        <v>49</v>
      </c>
      <c r="C1275">
        <v>1966</v>
      </c>
      <c r="D1275">
        <v>394</v>
      </c>
    </row>
    <row r="1276" spans="1:4" hidden="1" x14ac:dyDescent="0.2">
      <c r="A1276" t="s">
        <v>48</v>
      </c>
      <c r="B1276" t="s">
        <v>49</v>
      </c>
      <c r="C1276">
        <v>1967</v>
      </c>
      <c r="D1276">
        <v>370</v>
      </c>
    </row>
    <row r="1277" spans="1:4" hidden="1" x14ac:dyDescent="0.2">
      <c r="A1277" t="s">
        <v>48</v>
      </c>
      <c r="B1277" t="s">
        <v>49</v>
      </c>
      <c r="C1277">
        <v>1968</v>
      </c>
      <c r="D1277">
        <v>400</v>
      </c>
    </row>
    <row r="1278" spans="1:4" hidden="1" x14ac:dyDescent="0.2">
      <c r="A1278" t="s">
        <v>48</v>
      </c>
      <c r="B1278" t="s">
        <v>49</v>
      </c>
      <c r="C1278">
        <v>1969</v>
      </c>
      <c r="D1278">
        <v>381</v>
      </c>
    </row>
    <row r="1279" spans="1:4" hidden="1" x14ac:dyDescent="0.2">
      <c r="A1279" t="s">
        <v>48</v>
      </c>
      <c r="B1279" t="s">
        <v>49</v>
      </c>
      <c r="C1279">
        <v>1970</v>
      </c>
      <c r="D1279">
        <v>298</v>
      </c>
    </row>
    <row r="1280" spans="1:4" hidden="1" x14ac:dyDescent="0.2">
      <c r="A1280" t="s">
        <v>48</v>
      </c>
      <c r="B1280" t="s">
        <v>49</v>
      </c>
      <c r="C1280">
        <v>1971</v>
      </c>
      <c r="D1280">
        <v>312</v>
      </c>
    </row>
    <row r="1281" spans="1:4" hidden="1" x14ac:dyDescent="0.2">
      <c r="A1281" t="s">
        <v>48</v>
      </c>
      <c r="B1281" t="s">
        <v>49</v>
      </c>
      <c r="C1281">
        <v>1972</v>
      </c>
      <c r="D1281">
        <v>285</v>
      </c>
    </row>
    <row r="1282" spans="1:4" hidden="1" x14ac:dyDescent="0.2">
      <c r="A1282" t="s">
        <v>48</v>
      </c>
      <c r="B1282" t="s">
        <v>49</v>
      </c>
      <c r="C1282">
        <v>1973</v>
      </c>
      <c r="D1282">
        <v>239</v>
      </c>
    </row>
    <row r="1283" spans="1:4" hidden="1" x14ac:dyDescent="0.2">
      <c r="A1283" t="s">
        <v>48</v>
      </c>
      <c r="B1283" t="s">
        <v>49</v>
      </c>
      <c r="C1283">
        <v>1974</v>
      </c>
      <c r="D1283">
        <v>188</v>
      </c>
    </row>
    <row r="1284" spans="1:4" hidden="1" x14ac:dyDescent="0.2">
      <c r="A1284" t="s">
        <v>48</v>
      </c>
      <c r="B1284" t="s">
        <v>49</v>
      </c>
      <c r="C1284">
        <v>1975</v>
      </c>
      <c r="D1284">
        <v>171</v>
      </c>
    </row>
    <row r="1285" spans="1:4" hidden="1" x14ac:dyDescent="0.2">
      <c r="A1285" t="s">
        <v>48</v>
      </c>
      <c r="B1285" t="s">
        <v>49</v>
      </c>
      <c r="C1285">
        <v>1976</v>
      </c>
      <c r="D1285">
        <v>208</v>
      </c>
    </row>
    <row r="1286" spans="1:4" hidden="1" x14ac:dyDescent="0.2">
      <c r="A1286" t="s">
        <v>48</v>
      </c>
      <c r="B1286" t="s">
        <v>49</v>
      </c>
      <c r="C1286">
        <v>1977</v>
      </c>
      <c r="D1286">
        <v>229</v>
      </c>
    </row>
    <row r="1287" spans="1:4" hidden="1" x14ac:dyDescent="0.2">
      <c r="A1287" t="s">
        <v>48</v>
      </c>
      <c r="B1287" t="s">
        <v>49</v>
      </c>
      <c r="C1287">
        <v>1978</v>
      </c>
      <c r="D1287">
        <v>244</v>
      </c>
    </row>
    <row r="1288" spans="1:4" hidden="1" x14ac:dyDescent="0.2">
      <c r="A1288" t="s">
        <v>48</v>
      </c>
      <c r="B1288" t="s">
        <v>49</v>
      </c>
      <c r="C1288">
        <v>1979</v>
      </c>
      <c r="D1288">
        <v>244</v>
      </c>
    </row>
    <row r="1289" spans="1:4" hidden="1" x14ac:dyDescent="0.2">
      <c r="A1289" t="s">
        <v>48</v>
      </c>
      <c r="B1289" t="s">
        <v>49</v>
      </c>
      <c r="C1289">
        <v>1980</v>
      </c>
      <c r="D1289">
        <v>260</v>
      </c>
    </row>
    <row r="1290" spans="1:4" hidden="1" x14ac:dyDescent="0.2">
      <c r="A1290" t="s">
        <v>48</v>
      </c>
      <c r="B1290" t="s">
        <v>49</v>
      </c>
      <c r="C1290">
        <v>1981</v>
      </c>
      <c r="D1290">
        <v>277</v>
      </c>
    </row>
    <row r="1291" spans="1:4" hidden="1" x14ac:dyDescent="0.2">
      <c r="A1291" t="s">
        <v>48</v>
      </c>
      <c r="B1291" t="s">
        <v>49</v>
      </c>
      <c r="C1291">
        <v>1982</v>
      </c>
      <c r="D1291">
        <v>292</v>
      </c>
    </row>
    <row r="1292" spans="1:4" hidden="1" x14ac:dyDescent="0.2">
      <c r="A1292" t="s">
        <v>48</v>
      </c>
      <c r="B1292" t="s">
        <v>49</v>
      </c>
      <c r="C1292">
        <v>1983</v>
      </c>
      <c r="D1292">
        <v>320</v>
      </c>
    </row>
    <row r="1293" spans="1:4" hidden="1" x14ac:dyDescent="0.2">
      <c r="A1293" t="s">
        <v>48</v>
      </c>
      <c r="B1293" t="s">
        <v>49</v>
      </c>
      <c r="C1293">
        <v>1984</v>
      </c>
      <c r="D1293">
        <v>313</v>
      </c>
    </row>
    <row r="1294" spans="1:4" hidden="1" x14ac:dyDescent="0.2">
      <c r="A1294" t="s">
        <v>48</v>
      </c>
      <c r="B1294" t="s">
        <v>49</v>
      </c>
      <c r="C1294">
        <v>1985</v>
      </c>
      <c r="D1294">
        <v>297</v>
      </c>
    </row>
    <row r="1295" spans="1:4" hidden="1" x14ac:dyDescent="0.2">
      <c r="A1295" t="s">
        <v>48</v>
      </c>
      <c r="B1295" t="s">
        <v>49</v>
      </c>
      <c r="C1295">
        <v>1986</v>
      </c>
      <c r="D1295">
        <v>329</v>
      </c>
    </row>
    <row r="1296" spans="1:4" hidden="1" x14ac:dyDescent="0.2">
      <c r="A1296" t="s">
        <v>48</v>
      </c>
      <c r="B1296" t="s">
        <v>49</v>
      </c>
      <c r="C1296">
        <v>1987</v>
      </c>
      <c r="D1296">
        <v>299</v>
      </c>
    </row>
    <row r="1297" spans="1:4" hidden="1" x14ac:dyDescent="0.2">
      <c r="A1297" t="s">
        <v>48</v>
      </c>
      <c r="B1297" t="s">
        <v>49</v>
      </c>
      <c r="C1297">
        <v>1988</v>
      </c>
      <c r="D1297">
        <v>289</v>
      </c>
    </row>
    <row r="1298" spans="1:4" hidden="1" x14ac:dyDescent="0.2">
      <c r="A1298" t="s">
        <v>48</v>
      </c>
      <c r="B1298" t="s">
        <v>49</v>
      </c>
      <c r="C1298">
        <v>1989</v>
      </c>
      <c r="D1298">
        <v>298</v>
      </c>
    </row>
    <row r="1299" spans="1:4" hidden="1" x14ac:dyDescent="0.2">
      <c r="A1299" t="s">
        <v>48</v>
      </c>
      <c r="B1299" t="s">
        <v>49</v>
      </c>
      <c r="C1299">
        <v>1990</v>
      </c>
      <c r="D1299">
        <v>295</v>
      </c>
    </row>
    <row r="1300" spans="1:4" hidden="1" x14ac:dyDescent="0.2">
      <c r="A1300" t="s">
        <v>48</v>
      </c>
      <c r="B1300" t="s">
        <v>49</v>
      </c>
      <c r="C1300">
        <v>1991</v>
      </c>
      <c r="D1300">
        <v>262</v>
      </c>
    </row>
    <row r="1301" spans="1:4" hidden="1" x14ac:dyDescent="0.2">
      <c r="A1301" t="s">
        <v>48</v>
      </c>
      <c r="B1301" t="s">
        <v>49</v>
      </c>
      <c r="C1301">
        <v>1992</v>
      </c>
      <c r="D1301">
        <v>253</v>
      </c>
    </row>
    <row r="1302" spans="1:4" hidden="1" x14ac:dyDescent="0.2">
      <c r="A1302" t="s">
        <v>48</v>
      </c>
      <c r="B1302" t="s">
        <v>49</v>
      </c>
      <c r="C1302">
        <v>1993</v>
      </c>
      <c r="D1302">
        <v>231</v>
      </c>
    </row>
    <row r="1303" spans="1:4" hidden="1" x14ac:dyDescent="0.2">
      <c r="A1303" t="s">
        <v>48</v>
      </c>
      <c r="B1303" t="s">
        <v>49</v>
      </c>
      <c r="C1303">
        <v>1994</v>
      </c>
      <c r="D1303">
        <v>219</v>
      </c>
    </row>
    <row r="1304" spans="1:4" hidden="1" x14ac:dyDescent="0.2">
      <c r="A1304" t="s">
        <v>48</v>
      </c>
      <c r="B1304" t="s">
        <v>49</v>
      </c>
      <c r="C1304">
        <v>1995</v>
      </c>
      <c r="D1304">
        <v>227</v>
      </c>
    </row>
    <row r="1305" spans="1:4" hidden="1" x14ac:dyDescent="0.2">
      <c r="A1305" t="s">
        <v>48</v>
      </c>
      <c r="B1305" t="s">
        <v>49</v>
      </c>
      <c r="C1305">
        <v>1996</v>
      </c>
      <c r="D1305">
        <v>177</v>
      </c>
    </row>
    <row r="1306" spans="1:4" hidden="1" x14ac:dyDescent="0.2">
      <c r="A1306" t="s">
        <v>48</v>
      </c>
      <c r="B1306" t="s">
        <v>49</v>
      </c>
      <c r="C1306">
        <v>1997</v>
      </c>
      <c r="D1306">
        <v>178</v>
      </c>
    </row>
    <row r="1307" spans="1:4" hidden="1" x14ac:dyDescent="0.2">
      <c r="A1307" t="s">
        <v>48</v>
      </c>
      <c r="B1307" t="s">
        <v>49</v>
      </c>
      <c r="C1307">
        <v>1998</v>
      </c>
      <c r="D1307">
        <v>184</v>
      </c>
    </row>
    <row r="1308" spans="1:4" hidden="1" x14ac:dyDescent="0.2">
      <c r="A1308" t="s">
        <v>48</v>
      </c>
      <c r="B1308" t="s">
        <v>49</v>
      </c>
      <c r="C1308">
        <v>1999</v>
      </c>
      <c r="D1308">
        <v>177</v>
      </c>
    </row>
    <row r="1309" spans="1:4" hidden="1" x14ac:dyDescent="0.2">
      <c r="A1309" t="s">
        <v>48</v>
      </c>
      <c r="B1309" t="s">
        <v>49</v>
      </c>
      <c r="C1309">
        <v>2000</v>
      </c>
      <c r="D1309">
        <v>177</v>
      </c>
    </row>
    <row r="1310" spans="1:4" hidden="1" x14ac:dyDescent="0.2">
      <c r="A1310" t="s">
        <v>48</v>
      </c>
      <c r="B1310" t="s">
        <v>49</v>
      </c>
      <c r="C1310">
        <v>2001</v>
      </c>
      <c r="D1310">
        <v>186</v>
      </c>
    </row>
    <row r="1311" spans="1:4" hidden="1" x14ac:dyDescent="0.2">
      <c r="A1311" t="s">
        <v>48</v>
      </c>
      <c r="B1311" t="s">
        <v>49</v>
      </c>
      <c r="C1311">
        <v>2002</v>
      </c>
      <c r="D1311">
        <v>189</v>
      </c>
    </row>
    <row r="1312" spans="1:4" hidden="1" x14ac:dyDescent="0.2">
      <c r="A1312" t="s">
        <v>48</v>
      </c>
      <c r="B1312" t="s">
        <v>49</v>
      </c>
      <c r="C1312">
        <v>2003</v>
      </c>
      <c r="D1312">
        <v>189</v>
      </c>
    </row>
    <row r="1313" spans="1:4" hidden="1" x14ac:dyDescent="0.2">
      <c r="A1313" t="s">
        <v>48</v>
      </c>
      <c r="B1313" t="s">
        <v>49</v>
      </c>
      <c r="C1313">
        <v>2004</v>
      </c>
      <c r="D1313">
        <v>191</v>
      </c>
    </row>
    <row r="1314" spans="1:4" hidden="1" x14ac:dyDescent="0.2">
      <c r="A1314" t="s">
        <v>48</v>
      </c>
      <c r="B1314" t="s">
        <v>49</v>
      </c>
      <c r="C1314">
        <v>2005</v>
      </c>
      <c r="D1314">
        <v>187</v>
      </c>
    </row>
    <row r="1315" spans="1:4" hidden="1" x14ac:dyDescent="0.2">
      <c r="A1315" t="s">
        <v>48</v>
      </c>
      <c r="B1315" t="s">
        <v>49</v>
      </c>
      <c r="C1315">
        <v>2006</v>
      </c>
      <c r="D1315">
        <v>198</v>
      </c>
    </row>
    <row r="1316" spans="1:4" hidden="1" x14ac:dyDescent="0.2">
      <c r="A1316" t="s">
        <v>48</v>
      </c>
      <c r="B1316" t="s">
        <v>49</v>
      </c>
      <c r="C1316">
        <v>2007</v>
      </c>
      <c r="D1316">
        <v>207</v>
      </c>
    </row>
    <row r="1317" spans="1:4" hidden="1" x14ac:dyDescent="0.2">
      <c r="A1317" t="s">
        <v>48</v>
      </c>
      <c r="B1317" t="s">
        <v>49</v>
      </c>
      <c r="C1317">
        <v>2008</v>
      </c>
      <c r="D1317">
        <v>216</v>
      </c>
    </row>
    <row r="1318" spans="1:4" hidden="1" x14ac:dyDescent="0.2">
      <c r="A1318" t="s">
        <v>48</v>
      </c>
      <c r="B1318" t="s">
        <v>49</v>
      </c>
      <c r="C1318">
        <v>2009</v>
      </c>
      <c r="D1318">
        <v>217</v>
      </c>
    </row>
    <row r="1319" spans="1:4" hidden="1" x14ac:dyDescent="0.2">
      <c r="A1319" t="s">
        <v>48</v>
      </c>
      <c r="B1319" t="s">
        <v>49</v>
      </c>
      <c r="C1319">
        <v>2010</v>
      </c>
      <c r="D1319">
        <v>212</v>
      </c>
    </row>
    <row r="1320" spans="1:4" hidden="1" x14ac:dyDescent="0.2">
      <c r="A1320" t="s">
        <v>48</v>
      </c>
      <c r="B1320" t="s">
        <v>49</v>
      </c>
      <c r="C1320">
        <v>2011</v>
      </c>
      <c r="D1320">
        <v>212</v>
      </c>
    </row>
    <row r="1321" spans="1:4" hidden="1" x14ac:dyDescent="0.2">
      <c r="A1321" t="s">
        <v>48</v>
      </c>
      <c r="B1321" t="s">
        <v>49</v>
      </c>
      <c r="C1321">
        <v>2012</v>
      </c>
      <c r="D1321">
        <v>224</v>
      </c>
    </row>
    <row r="1322" spans="1:4" hidden="1" x14ac:dyDescent="0.2">
      <c r="A1322" t="s">
        <v>48</v>
      </c>
      <c r="B1322" t="s">
        <v>49</v>
      </c>
      <c r="C1322">
        <v>2013</v>
      </c>
      <c r="D1322">
        <v>224</v>
      </c>
    </row>
    <row r="1323" spans="1:4" hidden="1" x14ac:dyDescent="0.2">
      <c r="A1323" t="s">
        <v>48</v>
      </c>
      <c r="B1323" t="s">
        <v>49</v>
      </c>
      <c r="C1323">
        <v>2014</v>
      </c>
      <c r="D1323">
        <v>219</v>
      </c>
    </row>
    <row r="1324" spans="1:4" hidden="1" x14ac:dyDescent="0.2">
      <c r="A1324" t="s">
        <v>48</v>
      </c>
      <c r="B1324" t="s">
        <v>49</v>
      </c>
      <c r="C1324">
        <v>2015</v>
      </c>
      <c r="D1324">
        <v>222</v>
      </c>
    </row>
    <row r="1325" spans="1:4" hidden="1" x14ac:dyDescent="0.2">
      <c r="A1325" t="s">
        <v>48</v>
      </c>
      <c r="B1325" t="s">
        <v>49</v>
      </c>
      <c r="C1325">
        <v>2016</v>
      </c>
      <c r="D1325">
        <v>221</v>
      </c>
    </row>
    <row r="1326" spans="1:4" hidden="1" x14ac:dyDescent="0.2">
      <c r="A1326" t="s">
        <v>48</v>
      </c>
      <c r="B1326" t="s">
        <v>49</v>
      </c>
      <c r="C1326">
        <v>2017</v>
      </c>
      <c r="D1326">
        <v>223</v>
      </c>
    </row>
    <row r="1327" spans="1:4" hidden="1" x14ac:dyDescent="0.2">
      <c r="A1327" t="s">
        <v>48</v>
      </c>
      <c r="B1327" t="s">
        <v>49</v>
      </c>
      <c r="C1327">
        <v>2018</v>
      </c>
      <c r="D1327">
        <v>224</v>
      </c>
    </row>
    <row r="1328" spans="1:4" hidden="1" x14ac:dyDescent="0.2">
      <c r="A1328" t="s">
        <v>50</v>
      </c>
      <c r="B1328" t="s">
        <v>51</v>
      </c>
      <c r="C1328">
        <v>1961</v>
      </c>
      <c r="D1328">
        <v>2892</v>
      </c>
    </row>
    <row r="1329" spans="1:4" hidden="1" x14ac:dyDescent="0.2">
      <c r="A1329" t="s">
        <v>50</v>
      </c>
      <c r="B1329" t="s">
        <v>51</v>
      </c>
      <c r="C1329">
        <v>1962</v>
      </c>
      <c r="D1329">
        <v>3162</v>
      </c>
    </row>
    <row r="1330" spans="1:4" hidden="1" x14ac:dyDescent="0.2">
      <c r="A1330" t="s">
        <v>50</v>
      </c>
      <c r="B1330" t="s">
        <v>51</v>
      </c>
      <c r="C1330">
        <v>1963</v>
      </c>
      <c r="D1330">
        <v>3435</v>
      </c>
    </row>
    <row r="1331" spans="1:4" hidden="1" x14ac:dyDescent="0.2">
      <c r="A1331" t="s">
        <v>50</v>
      </c>
      <c r="B1331" t="s">
        <v>51</v>
      </c>
      <c r="C1331">
        <v>1964</v>
      </c>
      <c r="D1331">
        <v>3519</v>
      </c>
    </row>
    <row r="1332" spans="1:4" hidden="1" x14ac:dyDescent="0.2">
      <c r="A1332" t="s">
        <v>50</v>
      </c>
      <c r="B1332" t="s">
        <v>51</v>
      </c>
      <c r="C1332">
        <v>1965</v>
      </c>
      <c r="D1332">
        <v>3600</v>
      </c>
    </row>
    <row r="1333" spans="1:4" hidden="1" x14ac:dyDescent="0.2">
      <c r="A1333" t="s">
        <v>50</v>
      </c>
      <c r="B1333" t="s">
        <v>51</v>
      </c>
      <c r="C1333">
        <v>1966</v>
      </c>
      <c r="D1333">
        <v>3654</v>
      </c>
    </row>
    <row r="1334" spans="1:4" hidden="1" x14ac:dyDescent="0.2">
      <c r="A1334" t="s">
        <v>50</v>
      </c>
      <c r="B1334" t="s">
        <v>51</v>
      </c>
      <c r="C1334">
        <v>1967</v>
      </c>
      <c r="D1334">
        <v>3756</v>
      </c>
    </row>
    <row r="1335" spans="1:4" hidden="1" x14ac:dyDescent="0.2">
      <c r="A1335" t="s">
        <v>50</v>
      </c>
      <c r="B1335" t="s">
        <v>51</v>
      </c>
      <c r="C1335">
        <v>1968</v>
      </c>
      <c r="D1335">
        <v>3805</v>
      </c>
    </row>
    <row r="1336" spans="1:4" hidden="1" x14ac:dyDescent="0.2">
      <c r="A1336" t="s">
        <v>50</v>
      </c>
      <c r="B1336" t="s">
        <v>51</v>
      </c>
      <c r="C1336">
        <v>1969</v>
      </c>
      <c r="D1336">
        <v>3942</v>
      </c>
    </row>
    <row r="1337" spans="1:4" hidden="1" x14ac:dyDescent="0.2">
      <c r="A1337" t="s">
        <v>50</v>
      </c>
      <c r="B1337" t="s">
        <v>51</v>
      </c>
      <c r="C1337">
        <v>1970</v>
      </c>
      <c r="D1337">
        <v>4041</v>
      </c>
    </row>
    <row r="1338" spans="1:4" hidden="1" x14ac:dyDescent="0.2">
      <c r="A1338" t="s">
        <v>50</v>
      </c>
      <c r="B1338" t="s">
        <v>51</v>
      </c>
      <c r="C1338">
        <v>1971</v>
      </c>
      <c r="D1338">
        <v>4125</v>
      </c>
    </row>
    <row r="1339" spans="1:4" hidden="1" x14ac:dyDescent="0.2">
      <c r="A1339" t="s">
        <v>50</v>
      </c>
      <c r="B1339" t="s">
        <v>51</v>
      </c>
      <c r="C1339">
        <v>1972</v>
      </c>
      <c r="D1339">
        <v>4220</v>
      </c>
    </row>
    <row r="1340" spans="1:4" hidden="1" x14ac:dyDescent="0.2">
      <c r="A1340" t="s">
        <v>50</v>
      </c>
      <c r="B1340" t="s">
        <v>51</v>
      </c>
      <c r="C1340">
        <v>1973</v>
      </c>
      <c r="D1340">
        <v>4335</v>
      </c>
    </row>
    <row r="1341" spans="1:4" hidden="1" x14ac:dyDescent="0.2">
      <c r="A1341" t="s">
        <v>50</v>
      </c>
      <c r="B1341" t="s">
        <v>51</v>
      </c>
      <c r="C1341">
        <v>1974</v>
      </c>
      <c r="D1341">
        <v>4502</v>
      </c>
    </row>
    <row r="1342" spans="1:4" hidden="1" x14ac:dyDescent="0.2">
      <c r="A1342" t="s">
        <v>50</v>
      </c>
      <c r="B1342" t="s">
        <v>51</v>
      </c>
      <c r="C1342">
        <v>1975</v>
      </c>
      <c r="D1342">
        <v>4613</v>
      </c>
    </row>
    <row r="1343" spans="1:4" hidden="1" x14ac:dyDescent="0.2">
      <c r="A1343" t="s">
        <v>50</v>
      </c>
      <c r="B1343" t="s">
        <v>51</v>
      </c>
      <c r="C1343">
        <v>1976</v>
      </c>
      <c r="D1343">
        <v>4722</v>
      </c>
    </row>
    <row r="1344" spans="1:4" hidden="1" x14ac:dyDescent="0.2">
      <c r="A1344" t="s">
        <v>50</v>
      </c>
      <c r="B1344" t="s">
        <v>51</v>
      </c>
      <c r="C1344">
        <v>1977</v>
      </c>
      <c r="D1344">
        <v>4834</v>
      </c>
    </row>
    <row r="1345" spans="1:4" hidden="1" x14ac:dyDescent="0.2">
      <c r="A1345" t="s">
        <v>50</v>
      </c>
      <c r="B1345" t="s">
        <v>51</v>
      </c>
      <c r="C1345">
        <v>1978</v>
      </c>
      <c r="D1345">
        <v>4947</v>
      </c>
    </row>
    <row r="1346" spans="1:4" hidden="1" x14ac:dyDescent="0.2">
      <c r="A1346" t="s">
        <v>50</v>
      </c>
      <c r="B1346" t="s">
        <v>51</v>
      </c>
      <c r="C1346">
        <v>1979</v>
      </c>
      <c r="D1346">
        <v>5059</v>
      </c>
    </row>
    <row r="1347" spans="1:4" hidden="1" x14ac:dyDescent="0.2">
      <c r="A1347" t="s">
        <v>50</v>
      </c>
      <c r="B1347" t="s">
        <v>51</v>
      </c>
      <c r="C1347">
        <v>1980</v>
      </c>
      <c r="D1347">
        <v>5408</v>
      </c>
    </row>
    <row r="1348" spans="1:4" hidden="1" x14ac:dyDescent="0.2">
      <c r="A1348" t="s">
        <v>50</v>
      </c>
      <c r="B1348" t="s">
        <v>51</v>
      </c>
      <c r="C1348">
        <v>1981</v>
      </c>
      <c r="D1348">
        <v>5292</v>
      </c>
    </row>
    <row r="1349" spans="1:4" hidden="1" x14ac:dyDescent="0.2">
      <c r="A1349" t="s">
        <v>50</v>
      </c>
      <c r="B1349" t="s">
        <v>51</v>
      </c>
      <c r="C1349">
        <v>1982</v>
      </c>
      <c r="D1349">
        <v>5548</v>
      </c>
    </row>
    <row r="1350" spans="1:4" hidden="1" x14ac:dyDescent="0.2">
      <c r="A1350" t="s">
        <v>50</v>
      </c>
      <c r="B1350" t="s">
        <v>51</v>
      </c>
      <c r="C1350">
        <v>1983</v>
      </c>
      <c r="D1350">
        <v>5897</v>
      </c>
    </row>
    <row r="1351" spans="1:4" hidden="1" x14ac:dyDescent="0.2">
      <c r="A1351" t="s">
        <v>50</v>
      </c>
      <c r="B1351" t="s">
        <v>51</v>
      </c>
      <c r="C1351">
        <v>1984</v>
      </c>
      <c r="D1351">
        <v>6227</v>
      </c>
    </row>
    <row r="1352" spans="1:4" hidden="1" x14ac:dyDescent="0.2">
      <c r="A1352" t="s">
        <v>50</v>
      </c>
      <c r="B1352" t="s">
        <v>51</v>
      </c>
      <c r="C1352">
        <v>1985</v>
      </c>
      <c r="D1352">
        <v>6544</v>
      </c>
    </row>
    <row r="1353" spans="1:4" hidden="1" x14ac:dyDescent="0.2">
      <c r="A1353" t="s">
        <v>50</v>
      </c>
      <c r="B1353" t="s">
        <v>51</v>
      </c>
      <c r="C1353">
        <v>1986</v>
      </c>
      <c r="D1353">
        <v>6577</v>
      </c>
    </row>
    <row r="1354" spans="1:4" hidden="1" x14ac:dyDescent="0.2">
      <c r="A1354" t="s">
        <v>50</v>
      </c>
      <c r="B1354" t="s">
        <v>51</v>
      </c>
      <c r="C1354">
        <v>1987</v>
      </c>
      <c r="D1354">
        <v>6864</v>
      </c>
    </row>
    <row r="1355" spans="1:4" hidden="1" x14ac:dyDescent="0.2">
      <c r="A1355" t="s">
        <v>50</v>
      </c>
      <c r="B1355" t="s">
        <v>51</v>
      </c>
      <c r="C1355">
        <v>1988</v>
      </c>
      <c r="D1355">
        <v>6961</v>
      </c>
    </row>
    <row r="1356" spans="1:4" hidden="1" x14ac:dyDescent="0.2">
      <c r="A1356" t="s">
        <v>50</v>
      </c>
      <c r="B1356" t="s">
        <v>51</v>
      </c>
      <c r="C1356">
        <v>1989</v>
      </c>
      <c r="D1356">
        <v>7028</v>
      </c>
    </row>
    <row r="1357" spans="1:4" hidden="1" x14ac:dyDescent="0.2">
      <c r="A1357" t="s">
        <v>50</v>
      </c>
      <c r="B1357" t="s">
        <v>51</v>
      </c>
      <c r="C1357">
        <v>1990</v>
      </c>
      <c r="D1357">
        <v>7135</v>
      </c>
    </row>
    <row r="1358" spans="1:4" hidden="1" x14ac:dyDescent="0.2">
      <c r="A1358" t="s">
        <v>50</v>
      </c>
      <c r="B1358" t="s">
        <v>51</v>
      </c>
      <c r="C1358">
        <v>1991</v>
      </c>
      <c r="D1358">
        <v>8284</v>
      </c>
    </row>
    <row r="1359" spans="1:4" hidden="1" x14ac:dyDescent="0.2">
      <c r="A1359" t="s">
        <v>50</v>
      </c>
      <c r="B1359" t="s">
        <v>51</v>
      </c>
      <c r="C1359">
        <v>1992</v>
      </c>
      <c r="D1359">
        <v>8317</v>
      </c>
    </row>
    <row r="1360" spans="1:4" hidden="1" x14ac:dyDescent="0.2">
      <c r="A1360" t="s">
        <v>50</v>
      </c>
      <c r="B1360" t="s">
        <v>51</v>
      </c>
      <c r="C1360">
        <v>1993</v>
      </c>
      <c r="D1360">
        <v>8504</v>
      </c>
    </row>
    <row r="1361" spans="1:4" hidden="1" x14ac:dyDescent="0.2">
      <c r="A1361" t="s">
        <v>50</v>
      </c>
      <c r="B1361" t="s">
        <v>51</v>
      </c>
      <c r="C1361">
        <v>1994</v>
      </c>
      <c r="D1361">
        <v>8682</v>
      </c>
    </row>
    <row r="1362" spans="1:4" hidden="1" x14ac:dyDescent="0.2">
      <c r="A1362" t="s">
        <v>50</v>
      </c>
      <c r="B1362" t="s">
        <v>51</v>
      </c>
      <c r="C1362">
        <v>1995</v>
      </c>
      <c r="D1362">
        <v>9052</v>
      </c>
    </row>
    <row r="1363" spans="1:4" hidden="1" x14ac:dyDescent="0.2">
      <c r="A1363" t="s">
        <v>50</v>
      </c>
      <c r="B1363" t="s">
        <v>51</v>
      </c>
      <c r="C1363">
        <v>1996</v>
      </c>
      <c r="D1363">
        <v>9883</v>
      </c>
    </row>
    <row r="1364" spans="1:4" hidden="1" x14ac:dyDescent="0.2">
      <c r="A1364" t="s">
        <v>50</v>
      </c>
      <c r="B1364" t="s">
        <v>51</v>
      </c>
      <c r="C1364">
        <v>1997</v>
      </c>
      <c r="D1364">
        <v>8671</v>
      </c>
    </row>
    <row r="1365" spans="1:4" hidden="1" x14ac:dyDescent="0.2">
      <c r="A1365" t="s">
        <v>50</v>
      </c>
      <c r="B1365" t="s">
        <v>51</v>
      </c>
      <c r="C1365">
        <v>1998</v>
      </c>
      <c r="D1365">
        <v>8464</v>
      </c>
    </row>
    <row r="1366" spans="1:4" hidden="1" x14ac:dyDescent="0.2">
      <c r="A1366" t="s">
        <v>50</v>
      </c>
      <c r="B1366" t="s">
        <v>51</v>
      </c>
      <c r="C1366">
        <v>1999</v>
      </c>
      <c r="D1366">
        <v>9304</v>
      </c>
    </row>
    <row r="1367" spans="1:4" hidden="1" x14ac:dyDescent="0.2">
      <c r="A1367" t="s">
        <v>50</v>
      </c>
      <c r="B1367" t="s">
        <v>51</v>
      </c>
      <c r="C1367">
        <v>2000</v>
      </c>
      <c r="D1367">
        <v>7787</v>
      </c>
    </row>
    <row r="1368" spans="1:4" hidden="1" x14ac:dyDescent="0.2">
      <c r="A1368" t="s">
        <v>50</v>
      </c>
      <c r="B1368" t="s">
        <v>51</v>
      </c>
      <c r="C1368">
        <v>2001</v>
      </c>
      <c r="D1368">
        <v>7688</v>
      </c>
    </row>
    <row r="1369" spans="1:4" hidden="1" x14ac:dyDescent="0.2">
      <c r="A1369" t="s">
        <v>50</v>
      </c>
      <c r="B1369" t="s">
        <v>51</v>
      </c>
      <c r="C1369">
        <v>2002</v>
      </c>
      <c r="D1369">
        <v>7439</v>
      </c>
    </row>
    <row r="1370" spans="1:4" hidden="1" x14ac:dyDescent="0.2">
      <c r="A1370" t="s">
        <v>50</v>
      </c>
      <c r="B1370" t="s">
        <v>51</v>
      </c>
      <c r="C1370">
        <v>2003</v>
      </c>
      <c r="D1370">
        <v>7744</v>
      </c>
    </row>
    <row r="1371" spans="1:4" hidden="1" x14ac:dyDescent="0.2">
      <c r="A1371" t="s">
        <v>50</v>
      </c>
      <c r="B1371" t="s">
        <v>51</v>
      </c>
      <c r="C1371">
        <v>2004</v>
      </c>
      <c r="D1371">
        <v>7760</v>
      </c>
    </row>
    <row r="1372" spans="1:4" hidden="1" x14ac:dyDescent="0.2">
      <c r="A1372" t="s">
        <v>50</v>
      </c>
      <c r="B1372" t="s">
        <v>51</v>
      </c>
      <c r="C1372">
        <v>2005</v>
      </c>
      <c r="D1372">
        <v>7398</v>
      </c>
    </row>
    <row r="1373" spans="1:4" hidden="1" x14ac:dyDescent="0.2">
      <c r="A1373" t="s">
        <v>50</v>
      </c>
      <c r="B1373" t="s">
        <v>51</v>
      </c>
      <c r="C1373">
        <v>2006</v>
      </c>
      <c r="D1373">
        <v>7587</v>
      </c>
    </row>
    <row r="1374" spans="1:4" hidden="1" x14ac:dyDescent="0.2">
      <c r="A1374" t="s">
        <v>50</v>
      </c>
      <c r="B1374" t="s">
        <v>51</v>
      </c>
      <c r="C1374">
        <v>2007</v>
      </c>
      <c r="D1374">
        <v>7588</v>
      </c>
    </row>
    <row r="1375" spans="1:4" hidden="1" x14ac:dyDescent="0.2">
      <c r="A1375" t="s">
        <v>50</v>
      </c>
      <c r="B1375" t="s">
        <v>51</v>
      </c>
      <c r="C1375">
        <v>2008</v>
      </c>
      <c r="D1375">
        <v>6757</v>
      </c>
    </row>
    <row r="1376" spans="1:4" hidden="1" x14ac:dyDescent="0.2">
      <c r="A1376" t="s">
        <v>50</v>
      </c>
      <c r="B1376" t="s">
        <v>51</v>
      </c>
      <c r="C1376">
        <v>2009</v>
      </c>
      <c r="D1376">
        <v>7080</v>
      </c>
    </row>
    <row r="1377" spans="1:4" hidden="1" x14ac:dyDescent="0.2">
      <c r="A1377" t="s">
        <v>50</v>
      </c>
      <c r="B1377" t="s">
        <v>51</v>
      </c>
      <c r="C1377">
        <v>2010</v>
      </c>
      <c r="D1377">
        <v>7042</v>
      </c>
    </row>
    <row r="1378" spans="1:4" hidden="1" x14ac:dyDescent="0.2">
      <c r="A1378" t="s">
        <v>50</v>
      </c>
      <c r="B1378" t="s">
        <v>51</v>
      </c>
      <c r="C1378">
        <v>2011</v>
      </c>
      <c r="D1378">
        <v>6674</v>
      </c>
    </row>
    <row r="1379" spans="1:4" hidden="1" x14ac:dyDescent="0.2">
      <c r="A1379" t="s">
        <v>50</v>
      </c>
      <c r="B1379" t="s">
        <v>51</v>
      </c>
      <c r="C1379">
        <v>2012</v>
      </c>
      <c r="D1379">
        <v>6953</v>
      </c>
    </row>
    <row r="1380" spans="1:4" hidden="1" x14ac:dyDescent="0.2">
      <c r="A1380" t="s">
        <v>50</v>
      </c>
      <c r="B1380" t="s">
        <v>51</v>
      </c>
      <c r="C1380">
        <v>2013</v>
      </c>
      <c r="D1380">
        <v>6595</v>
      </c>
    </row>
    <row r="1381" spans="1:4" hidden="1" x14ac:dyDescent="0.2">
      <c r="A1381" t="s">
        <v>50</v>
      </c>
      <c r="B1381" t="s">
        <v>51</v>
      </c>
      <c r="C1381">
        <v>2014</v>
      </c>
      <c r="D1381">
        <v>6493</v>
      </c>
    </row>
    <row r="1382" spans="1:4" hidden="1" x14ac:dyDescent="0.2">
      <c r="A1382" t="s">
        <v>50</v>
      </c>
      <c r="B1382" t="s">
        <v>51</v>
      </c>
      <c r="C1382">
        <v>2015</v>
      </c>
      <c r="D1382">
        <v>7029</v>
      </c>
    </row>
    <row r="1383" spans="1:4" hidden="1" x14ac:dyDescent="0.2">
      <c r="A1383" t="s">
        <v>50</v>
      </c>
      <c r="B1383" t="s">
        <v>51</v>
      </c>
      <c r="C1383">
        <v>2016</v>
      </c>
      <c r="D1383">
        <v>7231</v>
      </c>
    </row>
    <row r="1384" spans="1:4" hidden="1" x14ac:dyDescent="0.2">
      <c r="A1384" t="s">
        <v>50</v>
      </c>
      <c r="B1384" t="s">
        <v>51</v>
      </c>
      <c r="C1384">
        <v>2017</v>
      </c>
      <c r="D1384">
        <v>7868</v>
      </c>
    </row>
    <row r="1385" spans="1:4" hidden="1" x14ac:dyDescent="0.2">
      <c r="A1385" t="s">
        <v>50</v>
      </c>
      <c r="B1385" t="s">
        <v>51</v>
      </c>
      <c r="C1385">
        <v>2018</v>
      </c>
      <c r="D1385">
        <v>6770</v>
      </c>
    </row>
    <row r="1386" spans="1:4" hidden="1" x14ac:dyDescent="0.2">
      <c r="A1386" t="s">
        <v>52</v>
      </c>
      <c r="B1386" t="s">
        <v>53</v>
      </c>
      <c r="C1386">
        <v>1961</v>
      </c>
      <c r="D1386">
        <v>88392</v>
      </c>
    </row>
    <row r="1387" spans="1:4" hidden="1" x14ac:dyDescent="0.2">
      <c r="A1387" t="s">
        <v>52</v>
      </c>
      <c r="B1387" t="s">
        <v>53</v>
      </c>
      <c r="C1387">
        <v>1962</v>
      </c>
      <c r="D1387">
        <v>92720</v>
      </c>
    </row>
    <row r="1388" spans="1:4" hidden="1" x14ac:dyDescent="0.2">
      <c r="A1388" t="s">
        <v>52</v>
      </c>
      <c r="B1388" t="s">
        <v>53</v>
      </c>
      <c r="C1388">
        <v>1963</v>
      </c>
      <c r="D1388">
        <v>94131</v>
      </c>
    </row>
    <row r="1389" spans="1:4" hidden="1" x14ac:dyDescent="0.2">
      <c r="A1389" t="s">
        <v>52</v>
      </c>
      <c r="B1389" t="s">
        <v>53</v>
      </c>
      <c r="C1389">
        <v>1964</v>
      </c>
      <c r="D1389">
        <v>94353</v>
      </c>
    </row>
    <row r="1390" spans="1:4" hidden="1" x14ac:dyDescent="0.2">
      <c r="A1390" t="s">
        <v>52</v>
      </c>
      <c r="B1390" t="s">
        <v>53</v>
      </c>
      <c r="C1390">
        <v>1965</v>
      </c>
      <c r="D1390">
        <v>97119</v>
      </c>
    </row>
    <row r="1391" spans="1:4" hidden="1" x14ac:dyDescent="0.2">
      <c r="A1391" t="s">
        <v>52</v>
      </c>
      <c r="B1391" t="s">
        <v>53</v>
      </c>
      <c r="C1391">
        <v>1966</v>
      </c>
      <c r="D1391">
        <v>101251</v>
      </c>
    </row>
    <row r="1392" spans="1:4" hidden="1" x14ac:dyDescent="0.2">
      <c r="A1392" t="s">
        <v>52</v>
      </c>
      <c r="B1392" t="s">
        <v>53</v>
      </c>
      <c r="C1392">
        <v>1967</v>
      </c>
      <c r="D1392">
        <v>104518</v>
      </c>
    </row>
    <row r="1393" spans="1:4" hidden="1" x14ac:dyDescent="0.2">
      <c r="A1393" t="s">
        <v>52</v>
      </c>
      <c r="B1393" t="s">
        <v>53</v>
      </c>
      <c r="C1393">
        <v>1968</v>
      </c>
      <c r="D1393">
        <v>109840</v>
      </c>
    </row>
    <row r="1394" spans="1:4" hidden="1" x14ac:dyDescent="0.2">
      <c r="A1394" t="s">
        <v>52</v>
      </c>
      <c r="B1394" t="s">
        <v>53</v>
      </c>
      <c r="C1394">
        <v>1969</v>
      </c>
      <c r="D1394">
        <v>114445</v>
      </c>
    </row>
    <row r="1395" spans="1:4" hidden="1" x14ac:dyDescent="0.2">
      <c r="A1395" t="s">
        <v>52</v>
      </c>
      <c r="B1395" t="s">
        <v>53</v>
      </c>
      <c r="C1395">
        <v>1970</v>
      </c>
      <c r="D1395">
        <v>123381</v>
      </c>
    </row>
    <row r="1396" spans="1:4" hidden="1" x14ac:dyDescent="0.2">
      <c r="A1396" t="s">
        <v>52</v>
      </c>
      <c r="B1396" t="s">
        <v>53</v>
      </c>
      <c r="C1396">
        <v>1971</v>
      </c>
      <c r="D1396">
        <v>125121</v>
      </c>
    </row>
    <row r="1397" spans="1:4" hidden="1" x14ac:dyDescent="0.2">
      <c r="A1397" t="s">
        <v>52</v>
      </c>
      <c r="B1397" t="s">
        <v>53</v>
      </c>
      <c r="C1397">
        <v>1972</v>
      </c>
      <c r="D1397">
        <v>137699</v>
      </c>
    </row>
    <row r="1398" spans="1:4" hidden="1" x14ac:dyDescent="0.2">
      <c r="A1398" t="s">
        <v>52</v>
      </c>
      <c r="B1398" t="s">
        <v>53</v>
      </c>
      <c r="C1398">
        <v>1973</v>
      </c>
      <c r="D1398">
        <v>143840</v>
      </c>
    </row>
    <row r="1399" spans="1:4" hidden="1" x14ac:dyDescent="0.2">
      <c r="A1399" t="s">
        <v>52</v>
      </c>
      <c r="B1399" t="s">
        <v>53</v>
      </c>
      <c r="C1399">
        <v>1974</v>
      </c>
      <c r="D1399">
        <v>147806</v>
      </c>
    </row>
    <row r="1400" spans="1:4" hidden="1" x14ac:dyDescent="0.2">
      <c r="A1400" t="s">
        <v>52</v>
      </c>
      <c r="B1400" t="s">
        <v>53</v>
      </c>
      <c r="C1400">
        <v>1975</v>
      </c>
      <c r="D1400">
        <v>159316</v>
      </c>
    </row>
    <row r="1401" spans="1:4" hidden="1" x14ac:dyDescent="0.2">
      <c r="A1401" t="s">
        <v>52</v>
      </c>
      <c r="B1401" t="s">
        <v>53</v>
      </c>
      <c r="C1401">
        <v>1976</v>
      </c>
      <c r="D1401">
        <v>169038</v>
      </c>
    </row>
    <row r="1402" spans="1:4" hidden="1" x14ac:dyDescent="0.2">
      <c r="A1402" t="s">
        <v>52</v>
      </c>
      <c r="B1402" t="s">
        <v>53</v>
      </c>
      <c r="C1402">
        <v>1977</v>
      </c>
      <c r="D1402">
        <v>180263</v>
      </c>
    </row>
    <row r="1403" spans="1:4" hidden="1" x14ac:dyDescent="0.2">
      <c r="A1403" t="s">
        <v>52</v>
      </c>
      <c r="B1403" t="s">
        <v>53</v>
      </c>
      <c r="C1403">
        <v>1978</v>
      </c>
      <c r="D1403">
        <v>182226</v>
      </c>
    </row>
    <row r="1404" spans="1:4" hidden="1" x14ac:dyDescent="0.2">
      <c r="A1404" t="s">
        <v>52</v>
      </c>
      <c r="B1404" t="s">
        <v>53</v>
      </c>
      <c r="C1404">
        <v>1979</v>
      </c>
      <c r="D1404">
        <v>190433</v>
      </c>
    </row>
    <row r="1405" spans="1:4" hidden="1" x14ac:dyDescent="0.2">
      <c r="A1405" t="s">
        <v>52</v>
      </c>
      <c r="B1405" t="s">
        <v>53</v>
      </c>
      <c r="C1405">
        <v>1980</v>
      </c>
      <c r="D1405">
        <v>221627</v>
      </c>
    </row>
    <row r="1406" spans="1:4" hidden="1" x14ac:dyDescent="0.2">
      <c r="A1406" t="s">
        <v>52</v>
      </c>
      <c r="B1406" t="s">
        <v>53</v>
      </c>
      <c r="C1406">
        <v>1981</v>
      </c>
      <c r="D1406">
        <v>216317</v>
      </c>
    </row>
    <row r="1407" spans="1:4" hidden="1" x14ac:dyDescent="0.2">
      <c r="A1407" t="s">
        <v>52</v>
      </c>
      <c r="B1407" t="s">
        <v>53</v>
      </c>
      <c r="C1407">
        <v>1982</v>
      </c>
      <c r="D1407">
        <v>214565</v>
      </c>
    </row>
    <row r="1408" spans="1:4" hidden="1" x14ac:dyDescent="0.2">
      <c r="A1408" t="s">
        <v>52</v>
      </c>
      <c r="B1408" t="s">
        <v>53</v>
      </c>
      <c r="C1408">
        <v>1983</v>
      </c>
      <c r="D1408">
        <v>226956</v>
      </c>
    </row>
    <row r="1409" spans="1:4" hidden="1" x14ac:dyDescent="0.2">
      <c r="A1409" t="s">
        <v>52</v>
      </c>
      <c r="B1409" t="s">
        <v>53</v>
      </c>
      <c r="C1409">
        <v>1984</v>
      </c>
      <c r="D1409">
        <v>212816</v>
      </c>
    </row>
    <row r="1410" spans="1:4" hidden="1" x14ac:dyDescent="0.2">
      <c r="A1410" t="s">
        <v>52</v>
      </c>
      <c r="B1410" t="s">
        <v>53</v>
      </c>
      <c r="C1410">
        <v>1985</v>
      </c>
      <c r="D1410">
        <v>223114</v>
      </c>
    </row>
    <row r="1411" spans="1:4" hidden="1" x14ac:dyDescent="0.2">
      <c r="A1411" t="s">
        <v>52</v>
      </c>
      <c r="B1411" t="s">
        <v>53</v>
      </c>
      <c r="C1411">
        <v>1986</v>
      </c>
      <c r="D1411">
        <v>212937</v>
      </c>
    </row>
    <row r="1412" spans="1:4" hidden="1" x14ac:dyDescent="0.2">
      <c r="A1412" t="s">
        <v>52</v>
      </c>
      <c r="B1412" t="s">
        <v>53</v>
      </c>
      <c r="C1412">
        <v>1987</v>
      </c>
      <c r="D1412">
        <v>224550</v>
      </c>
    </row>
    <row r="1413" spans="1:4" hidden="1" x14ac:dyDescent="0.2">
      <c r="A1413" t="s">
        <v>52</v>
      </c>
      <c r="B1413" t="s">
        <v>53</v>
      </c>
      <c r="C1413">
        <v>1988</v>
      </c>
      <c r="D1413">
        <v>249278</v>
      </c>
    </row>
    <row r="1414" spans="1:4" hidden="1" x14ac:dyDescent="0.2">
      <c r="A1414" t="s">
        <v>52</v>
      </c>
      <c r="B1414" t="s">
        <v>53</v>
      </c>
      <c r="C1414">
        <v>1989</v>
      </c>
      <c r="D1414">
        <v>250750</v>
      </c>
    </row>
    <row r="1415" spans="1:4" hidden="1" x14ac:dyDescent="0.2">
      <c r="A1415" t="s">
        <v>52</v>
      </c>
      <c r="B1415" t="s">
        <v>53</v>
      </c>
      <c r="C1415">
        <v>1990</v>
      </c>
      <c r="D1415">
        <v>264844</v>
      </c>
    </row>
    <row r="1416" spans="1:4" hidden="1" x14ac:dyDescent="0.2">
      <c r="A1416" t="s">
        <v>52</v>
      </c>
      <c r="B1416" t="s">
        <v>53</v>
      </c>
      <c r="C1416">
        <v>1991</v>
      </c>
      <c r="D1416">
        <v>273713</v>
      </c>
    </row>
    <row r="1417" spans="1:4" hidden="1" x14ac:dyDescent="0.2">
      <c r="A1417" t="s">
        <v>52</v>
      </c>
      <c r="B1417" t="s">
        <v>53</v>
      </c>
      <c r="C1417">
        <v>1992</v>
      </c>
      <c r="D1417">
        <v>271277</v>
      </c>
    </row>
    <row r="1418" spans="1:4" hidden="1" x14ac:dyDescent="0.2">
      <c r="A1418" t="s">
        <v>52</v>
      </c>
      <c r="B1418" t="s">
        <v>53</v>
      </c>
      <c r="C1418">
        <v>1993</v>
      </c>
      <c r="D1418">
        <v>284353</v>
      </c>
    </row>
    <row r="1419" spans="1:4" hidden="1" x14ac:dyDescent="0.2">
      <c r="A1419" t="s">
        <v>52</v>
      </c>
      <c r="B1419" t="s">
        <v>53</v>
      </c>
      <c r="C1419">
        <v>1994</v>
      </c>
      <c r="D1419">
        <v>310265</v>
      </c>
    </row>
    <row r="1420" spans="1:4" hidden="1" x14ac:dyDescent="0.2">
      <c r="A1420" t="s">
        <v>52</v>
      </c>
      <c r="B1420" t="s">
        <v>53</v>
      </c>
      <c r="C1420">
        <v>1995</v>
      </c>
      <c r="D1420">
        <v>325658</v>
      </c>
    </row>
    <row r="1421" spans="1:4" hidden="1" x14ac:dyDescent="0.2">
      <c r="A1421" t="s">
        <v>52</v>
      </c>
      <c r="B1421" t="s">
        <v>53</v>
      </c>
      <c r="C1421">
        <v>1996</v>
      </c>
      <c r="D1421">
        <v>342481</v>
      </c>
    </row>
    <row r="1422" spans="1:4" hidden="1" x14ac:dyDescent="0.2">
      <c r="A1422" t="s">
        <v>52</v>
      </c>
      <c r="B1422" t="s">
        <v>53</v>
      </c>
      <c r="C1422">
        <v>1997</v>
      </c>
      <c r="D1422">
        <v>360396</v>
      </c>
    </row>
    <row r="1423" spans="1:4" hidden="1" x14ac:dyDescent="0.2">
      <c r="A1423" t="s">
        <v>52</v>
      </c>
      <c r="B1423" t="s">
        <v>53</v>
      </c>
      <c r="C1423">
        <v>1998</v>
      </c>
      <c r="D1423">
        <v>391266</v>
      </c>
    </row>
    <row r="1424" spans="1:4" hidden="1" x14ac:dyDescent="0.2">
      <c r="A1424" t="s">
        <v>52</v>
      </c>
      <c r="B1424" t="s">
        <v>53</v>
      </c>
      <c r="C1424">
        <v>1999</v>
      </c>
      <c r="D1424">
        <v>397028</v>
      </c>
    </row>
    <row r="1425" spans="1:4" hidden="1" x14ac:dyDescent="0.2">
      <c r="A1425" t="s">
        <v>52</v>
      </c>
      <c r="B1425" t="s">
        <v>53</v>
      </c>
      <c r="C1425">
        <v>2000</v>
      </c>
      <c r="D1425">
        <v>401024</v>
      </c>
    </row>
    <row r="1426" spans="1:4" hidden="1" x14ac:dyDescent="0.2">
      <c r="A1426" t="s">
        <v>52</v>
      </c>
      <c r="B1426" t="s">
        <v>53</v>
      </c>
      <c r="C1426">
        <v>2001</v>
      </c>
      <c r="D1426">
        <v>416916</v>
      </c>
    </row>
    <row r="1427" spans="1:4" hidden="1" x14ac:dyDescent="0.2">
      <c r="A1427" t="s">
        <v>52</v>
      </c>
      <c r="B1427" t="s">
        <v>53</v>
      </c>
      <c r="C1427">
        <v>2002</v>
      </c>
      <c r="D1427">
        <v>431781</v>
      </c>
    </row>
    <row r="1428" spans="1:4" hidden="1" x14ac:dyDescent="0.2">
      <c r="A1428" t="s">
        <v>52</v>
      </c>
      <c r="B1428" t="s">
        <v>53</v>
      </c>
      <c r="C1428">
        <v>2003</v>
      </c>
      <c r="D1428">
        <v>440165</v>
      </c>
    </row>
    <row r="1429" spans="1:4" hidden="1" x14ac:dyDescent="0.2">
      <c r="A1429" t="s">
        <v>52</v>
      </c>
      <c r="B1429" t="s">
        <v>53</v>
      </c>
      <c r="C1429">
        <v>2004</v>
      </c>
      <c r="D1429">
        <v>460418</v>
      </c>
    </row>
    <row r="1430" spans="1:4" hidden="1" x14ac:dyDescent="0.2">
      <c r="A1430" t="s">
        <v>52</v>
      </c>
      <c r="B1430" t="s">
        <v>53</v>
      </c>
      <c r="C1430">
        <v>2005</v>
      </c>
      <c r="D1430">
        <v>503000</v>
      </c>
    </row>
    <row r="1431" spans="1:4" hidden="1" x14ac:dyDescent="0.2">
      <c r="A1431" t="s">
        <v>52</v>
      </c>
      <c r="B1431" t="s">
        <v>53</v>
      </c>
      <c r="C1431">
        <v>2006</v>
      </c>
      <c r="D1431">
        <v>598767</v>
      </c>
    </row>
    <row r="1432" spans="1:4" hidden="1" x14ac:dyDescent="0.2">
      <c r="A1432" t="s">
        <v>52</v>
      </c>
      <c r="B1432" t="s">
        <v>53</v>
      </c>
      <c r="C1432">
        <v>2007</v>
      </c>
      <c r="D1432">
        <v>680792</v>
      </c>
    </row>
    <row r="1433" spans="1:4" hidden="1" x14ac:dyDescent="0.2">
      <c r="A1433" t="s">
        <v>52</v>
      </c>
      <c r="B1433" t="s">
        <v>53</v>
      </c>
      <c r="C1433">
        <v>2008</v>
      </c>
      <c r="D1433">
        <v>707255</v>
      </c>
    </row>
    <row r="1434" spans="1:4" hidden="1" x14ac:dyDescent="0.2">
      <c r="A1434" t="s">
        <v>52</v>
      </c>
      <c r="B1434" t="s">
        <v>53</v>
      </c>
      <c r="C1434">
        <v>2009</v>
      </c>
      <c r="D1434">
        <v>636940</v>
      </c>
    </row>
    <row r="1435" spans="1:4" hidden="1" x14ac:dyDescent="0.2">
      <c r="A1435" t="s">
        <v>52</v>
      </c>
      <c r="B1435" t="s">
        <v>53</v>
      </c>
      <c r="C1435">
        <v>2010</v>
      </c>
      <c r="D1435">
        <v>703304</v>
      </c>
    </row>
    <row r="1436" spans="1:4" hidden="1" x14ac:dyDescent="0.2">
      <c r="A1436" t="s">
        <v>52</v>
      </c>
      <c r="B1436" t="s">
        <v>53</v>
      </c>
      <c r="C1436">
        <v>2011</v>
      </c>
      <c r="D1436">
        <v>704628</v>
      </c>
    </row>
    <row r="1437" spans="1:4" hidden="1" x14ac:dyDescent="0.2">
      <c r="A1437" t="s">
        <v>52</v>
      </c>
      <c r="B1437" t="s">
        <v>53</v>
      </c>
      <c r="C1437">
        <v>2012</v>
      </c>
      <c r="D1437">
        <v>702167</v>
      </c>
    </row>
    <row r="1438" spans="1:4" hidden="1" x14ac:dyDescent="0.2">
      <c r="A1438" t="s">
        <v>52</v>
      </c>
      <c r="B1438" t="s">
        <v>53</v>
      </c>
      <c r="C1438">
        <v>2013</v>
      </c>
      <c r="D1438">
        <v>710957</v>
      </c>
    </row>
    <row r="1439" spans="1:4" hidden="1" x14ac:dyDescent="0.2">
      <c r="A1439" t="s">
        <v>52</v>
      </c>
      <c r="B1439" t="s">
        <v>53</v>
      </c>
      <c r="C1439">
        <v>2014</v>
      </c>
      <c r="D1439">
        <v>726831</v>
      </c>
    </row>
    <row r="1440" spans="1:4" hidden="1" x14ac:dyDescent="0.2">
      <c r="A1440" t="s">
        <v>52</v>
      </c>
      <c r="B1440" t="s">
        <v>53</v>
      </c>
      <c r="C1440">
        <v>2015</v>
      </c>
      <c r="D1440">
        <v>882891</v>
      </c>
    </row>
    <row r="1441" spans="1:4" hidden="1" x14ac:dyDescent="0.2">
      <c r="A1441" t="s">
        <v>52</v>
      </c>
      <c r="B1441" t="s">
        <v>53</v>
      </c>
      <c r="C1441">
        <v>2016</v>
      </c>
      <c r="D1441">
        <v>862535</v>
      </c>
    </row>
    <row r="1442" spans="1:4" hidden="1" x14ac:dyDescent="0.2">
      <c r="A1442" t="s">
        <v>52</v>
      </c>
      <c r="B1442" t="s">
        <v>53</v>
      </c>
      <c r="C1442">
        <v>2017</v>
      </c>
      <c r="D1442">
        <v>920947</v>
      </c>
    </row>
    <row r="1443" spans="1:4" hidden="1" x14ac:dyDescent="0.2">
      <c r="A1443" t="s">
        <v>52</v>
      </c>
      <c r="B1443" t="s">
        <v>53</v>
      </c>
      <c r="C1443">
        <v>2018</v>
      </c>
      <c r="D1443">
        <v>914906</v>
      </c>
    </row>
    <row r="1444" spans="1:4" hidden="1" x14ac:dyDescent="0.2">
      <c r="A1444" t="s">
        <v>54</v>
      </c>
      <c r="B1444" t="s">
        <v>55</v>
      </c>
      <c r="C1444">
        <v>1992</v>
      </c>
      <c r="D1444">
        <v>52500</v>
      </c>
    </row>
    <row r="1445" spans="1:4" hidden="1" x14ac:dyDescent="0.2">
      <c r="A1445" t="s">
        <v>54</v>
      </c>
      <c r="B1445" t="s">
        <v>55</v>
      </c>
      <c r="C1445">
        <v>1993</v>
      </c>
      <c r="D1445">
        <v>48100</v>
      </c>
    </row>
    <row r="1446" spans="1:4" hidden="1" x14ac:dyDescent="0.2">
      <c r="A1446" t="s">
        <v>54</v>
      </c>
      <c r="B1446" t="s">
        <v>55</v>
      </c>
      <c r="C1446">
        <v>1994</v>
      </c>
      <c r="D1446">
        <v>42700</v>
      </c>
    </row>
    <row r="1447" spans="1:4" hidden="1" x14ac:dyDescent="0.2">
      <c r="A1447" t="s">
        <v>54</v>
      </c>
      <c r="B1447" t="s">
        <v>55</v>
      </c>
      <c r="C1447">
        <v>1995</v>
      </c>
      <c r="D1447">
        <v>39370</v>
      </c>
    </row>
    <row r="1448" spans="1:4" hidden="1" x14ac:dyDescent="0.2">
      <c r="A1448" t="s">
        <v>54</v>
      </c>
      <c r="B1448" t="s">
        <v>55</v>
      </c>
      <c r="C1448">
        <v>1996</v>
      </c>
      <c r="D1448">
        <v>34030</v>
      </c>
    </row>
    <row r="1449" spans="1:4" hidden="1" x14ac:dyDescent="0.2">
      <c r="A1449" t="s">
        <v>54</v>
      </c>
      <c r="B1449" t="s">
        <v>55</v>
      </c>
      <c r="C1449">
        <v>1997</v>
      </c>
      <c r="D1449">
        <v>26323</v>
      </c>
    </row>
    <row r="1450" spans="1:4" hidden="1" x14ac:dyDescent="0.2">
      <c r="A1450" t="s">
        <v>54</v>
      </c>
      <c r="B1450" t="s">
        <v>55</v>
      </c>
      <c r="C1450">
        <v>1998</v>
      </c>
      <c r="D1450">
        <v>29089</v>
      </c>
    </row>
    <row r="1451" spans="1:4" hidden="1" x14ac:dyDescent="0.2">
      <c r="A1451" t="s">
        <v>54</v>
      </c>
      <c r="B1451" t="s">
        <v>55</v>
      </c>
      <c r="C1451">
        <v>1999</v>
      </c>
      <c r="D1451">
        <v>29478</v>
      </c>
    </row>
    <row r="1452" spans="1:4" hidden="1" x14ac:dyDescent="0.2">
      <c r="A1452" t="s">
        <v>54</v>
      </c>
      <c r="B1452" t="s">
        <v>55</v>
      </c>
      <c r="C1452">
        <v>2000</v>
      </c>
      <c r="D1452">
        <v>30560</v>
      </c>
    </row>
    <row r="1453" spans="1:4" hidden="1" x14ac:dyDescent="0.2">
      <c r="A1453" t="s">
        <v>54</v>
      </c>
      <c r="B1453" t="s">
        <v>55</v>
      </c>
      <c r="C1453">
        <v>2001</v>
      </c>
      <c r="D1453">
        <v>24765</v>
      </c>
    </row>
    <row r="1454" spans="1:4" hidden="1" x14ac:dyDescent="0.2">
      <c r="A1454" t="s">
        <v>54</v>
      </c>
      <c r="B1454" t="s">
        <v>55</v>
      </c>
      <c r="C1454">
        <v>2002</v>
      </c>
      <c r="D1454">
        <v>33250</v>
      </c>
    </row>
    <row r="1455" spans="1:4" hidden="1" x14ac:dyDescent="0.2">
      <c r="A1455" t="s">
        <v>54</v>
      </c>
      <c r="B1455" t="s">
        <v>55</v>
      </c>
      <c r="C1455">
        <v>2003</v>
      </c>
      <c r="D1455">
        <v>38600</v>
      </c>
    </row>
    <row r="1456" spans="1:4" hidden="1" x14ac:dyDescent="0.2">
      <c r="A1456" t="s">
        <v>54</v>
      </c>
      <c r="B1456" t="s">
        <v>55</v>
      </c>
      <c r="C1456">
        <v>2004</v>
      </c>
      <c r="D1456">
        <v>45322</v>
      </c>
    </row>
    <row r="1457" spans="1:4" hidden="1" x14ac:dyDescent="0.2">
      <c r="A1457" t="s">
        <v>54</v>
      </c>
      <c r="B1457" t="s">
        <v>55</v>
      </c>
      <c r="C1457">
        <v>2005</v>
      </c>
      <c r="D1457">
        <v>46096</v>
      </c>
    </row>
    <row r="1458" spans="1:4" hidden="1" x14ac:dyDescent="0.2">
      <c r="A1458" t="s">
        <v>54</v>
      </c>
      <c r="B1458" t="s">
        <v>55</v>
      </c>
      <c r="C1458">
        <v>2006</v>
      </c>
      <c r="D1458">
        <v>48419</v>
      </c>
    </row>
    <row r="1459" spans="1:4" hidden="1" x14ac:dyDescent="0.2">
      <c r="A1459" t="s">
        <v>54</v>
      </c>
      <c r="B1459" t="s">
        <v>55</v>
      </c>
      <c r="C1459">
        <v>2007</v>
      </c>
      <c r="D1459">
        <v>54217</v>
      </c>
    </row>
    <row r="1460" spans="1:4" hidden="1" x14ac:dyDescent="0.2">
      <c r="A1460" t="s">
        <v>54</v>
      </c>
      <c r="B1460" t="s">
        <v>55</v>
      </c>
      <c r="C1460">
        <v>2008</v>
      </c>
      <c r="D1460">
        <v>65333</v>
      </c>
    </row>
    <row r="1461" spans="1:4" hidden="1" x14ac:dyDescent="0.2">
      <c r="A1461" t="s">
        <v>54</v>
      </c>
      <c r="B1461" t="s">
        <v>55</v>
      </c>
      <c r="C1461">
        <v>2009</v>
      </c>
      <c r="D1461">
        <v>67890</v>
      </c>
    </row>
    <row r="1462" spans="1:4" hidden="1" x14ac:dyDescent="0.2">
      <c r="A1462" t="s">
        <v>54</v>
      </c>
      <c r="B1462" t="s">
        <v>55</v>
      </c>
      <c r="C1462">
        <v>2010</v>
      </c>
      <c r="D1462">
        <v>76250</v>
      </c>
    </row>
    <row r="1463" spans="1:4" hidden="1" x14ac:dyDescent="0.2">
      <c r="A1463" t="s">
        <v>54</v>
      </c>
      <c r="B1463" t="s">
        <v>55</v>
      </c>
      <c r="C1463">
        <v>2011</v>
      </c>
      <c r="D1463">
        <v>87070</v>
      </c>
    </row>
    <row r="1464" spans="1:4" hidden="1" x14ac:dyDescent="0.2">
      <c r="A1464" t="s">
        <v>54</v>
      </c>
      <c r="B1464" t="s">
        <v>55</v>
      </c>
      <c r="C1464">
        <v>2012</v>
      </c>
      <c r="D1464">
        <v>94264</v>
      </c>
    </row>
    <row r="1465" spans="1:4" hidden="1" x14ac:dyDescent="0.2">
      <c r="A1465" t="s">
        <v>54</v>
      </c>
      <c r="B1465" t="s">
        <v>55</v>
      </c>
      <c r="C1465">
        <v>2013</v>
      </c>
      <c r="D1465">
        <v>72445</v>
      </c>
    </row>
    <row r="1466" spans="1:4" hidden="1" x14ac:dyDescent="0.2">
      <c r="A1466" t="s">
        <v>54</v>
      </c>
      <c r="B1466" t="s">
        <v>55</v>
      </c>
      <c r="C1466">
        <v>2014</v>
      </c>
      <c r="D1466">
        <v>66007</v>
      </c>
    </row>
    <row r="1467" spans="1:4" hidden="1" x14ac:dyDescent="0.2">
      <c r="A1467" t="s">
        <v>54</v>
      </c>
      <c r="B1467" t="s">
        <v>55</v>
      </c>
      <c r="C1467">
        <v>2015</v>
      </c>
      <c r="D1467">
        <v>81453</v>
      </c>
    </row>
    <row r="1468" spans="1:4" hidden="1" x14ac:dyDescent="0.2">
      <c r="A1468" t="s">
        <v>54</v>
      </c>
      <c r="B1468" t="s">
        <v>55</v>
      </c>
      <c r="C1468">
        <v>2016</v>
      </c>
      <c r="D1468">
        <v>83179</v>
      </c>
    </row>
    <row r="1469" spans="1:4" hidden="1" x14ac:dyDescent="0.2">
      <c r="A1469" t="s">
        <v>54</v>
      </c>
      <c r="B1469" t="s">
        <v>55</v>
      </c>
      <c r="C1469">
        <v>2017</v>
      </c>
      <c r="D1469">
        <v>86575</v>
      </c>
    </row>
    <row r="1470" spans="1:4" hidden="1" x14ac:dyDescent="0.2">
      <c r="A1470" t="s">
        <v>54</v>
      </c>
      <c r="B1470" t="s">
        <v>55</v>
      </c>
      <c r="C1470">
        <v>2018</v>
      </c>
      <c r="D1470">
        <v>82235</v>
      </c>
    </row>
    <row r="1471" spans="1:4" hidden="1" x14ac:dyDescent="0.2">
      <c r="A1471" t="s">
        <v>56</v>
      </c>
      <c r="B1471" t="s">
        <v>57</v>
      </c>
      <c r="C1471">
        <v>1961</v>
      </c>
      <c r="D1471">
        <v>22691</v>
      </c>
    </row>
    <row r="1472" spans="1:4" hidden="1" x14ac:dyDescent="0.2">
      <c r="A1472" t="s">
        <v>56</v>
      </c>
      <c r="B1472" t="s">
        <v>57</v>
      </c>
      <c r="C1472">
        <v>1962</v>
      </c>
      <c r="D1472">
        <v>26349</v>
      </c>
    </row>
    <row r="1473" spans="1:4" hidden="1" x14ac:dyDescent="0.2">
      <c r="A1473" t="s">
        <v>56</v>
      </c>
      <c r="B1473" t="s">
        <v>57</v>
      </c>
      <c r="C1473">
        <v>1963</v>
      </c>
      <c r="D1473">
        <v>31594</v>
      </c>
    </row>
    <row r="1474" spans="1:4" hidden="1" x14ac:dyDescent="0.2">
      <c r="A1474" t="s">
        <v>56</v>
      </c>
      <c r="B1474" t="s">
        <v>57</v>
      </c>
      <c r="C1474">
        <v>1964</v>
      </c>
      <c r="D1474">
        <v>37238</v>
      </c>
    </row>
    <row r="1475" spans="1:4" hidden="1" x14ac:dyDescent="0.2">
      <c r="A1475" t="s">
        <v>56</v>
      </c>
      <c r="B1475" t="s">
        <v>57</v>
      </c>
      <c r="C1475">
        <v>1965</v>
      </c>
      <c r="D1475">
        <v>42063</v>
      </c>
    </row>
    <row r="1476" spans="1:4" hidden="1" x14ac:dyDescent="0.2">
      <c r="A1476" t="s">
        <v>56</v>
      </c>
      <c r="B1476" t="s">
        <v>57</v>
      </c>
      <c r="C1476">
        <v>1966</v>
      </c>
      <c r="D1476">
        <v>39922</v>
      </c>
    </row>
    <row r="1477" spans="1:4" hidden="1" x14ac:dyDescent="0.2">
      <c r="A1477" t="s">
        <v>56</v>
      </c>
      <c r="B1477" t="s">
        <v>57</v>
      </c>
      <c r="C1477">
        <v>1967</v>
      </c>
      <c r="D1477">
        <v>36630</v>
      </c>
    </row>
    <row r="1478" spans="1:4" hidden="1" x14ac:dyDescent="0.2">
      <c r="A1478" t="s">
        <v>56</v>
      </c>
      <c r="B1478" t="s">
        <v>57</v>
      </c>
      <c r="C1478">
        <v>1968</v>
      </c>
      <c r="D1478">
        <v>30681</v>
      </c>
    </row>
    <row r="1479" spans="1:4" hidden="1" x14ac:dyDescent="0.2">
      <c r="A1479" t="s">
        <v>56</v>
      </c>
      <c r="B1479" t="s">
        <v>57</v>
      </c>
      <c r="C1479">
        <v>1969</v>
      </c>
      <c r="D1479">
        <v>31572</v>
      </c>
    </row>
    <row r="1480" spans="1:4" hidden="1" x14ac:dyDescent="0.2">
      <c r="A1480" t="s">
        <v>56</v>
      </c>
      <c r="B1480" t="s">
        <v>57</v>
      </c>
      <c r="C1480">
        <v>1970</v>
      </c>
      <c r="D1480">
        <v>42750</v>
      </c>
    </row>
    <row r="1481" spans="1:4" hidden="1" x14ac:dyDescent="0.2">
      <c r="A1481" t="s">
        <v>56</v>
      </c>
      <c r="B1481" t="s">
        <v>57</v>
      </c>
      <c r="C1481">
        <v>1971</v>
      </c>
      <c r="D1481">
        <v>43420</v>
      </c>
    </row>
    <row r="1482" spans="1:4" hidden="1" x14ac:dyDescent="0.2">
      <c r="A1482" t="s">
        <v>56</v>
      </c>
      <c r="B1482" t="s">
        <v>57</v>
      </c>
      <c r="C1482">
        <v>1972</v>
      </c>
      <c r="D1482">
        <v>45086</v>
      </c>
    </row>
    <row r="1483" spans="1:4" hidden="1" x14ac:dyDescent="0.2">
      <c r="A1483" t="s">
        <v>56</v>
      </c>
      <c r="B1483" t="s">
        <v>57</v>
      </c>
      <c r="C1483">
        <v>1973</v>
      </c>
      <c r="D1483">
        <v>53187</v>
      </c>
    </row>
    <row r="1484" spans="1:4" hidden="1" x14ac:dyDescent="0.2">
      <c r="A1484" t="s">
        <v>56</v>
      </c>
      <c r="B1484" t="s">
        <v>57</v>
      </c>
      <c r="C1484">
        <v>1974</v>
      </c>
      <c r="D1484">
        <v>51439</v>
      </c>
    </row>
    <row r="1485" spans="1:4" hidden="1" x14ac:dyDescent="0.2">
      <c r="A1485" t="s">
        <v>56</v>
      </c>
      <c r="B1485" t="s">
        <v>57</v>
      </c>
      <c r="C1485">
        <v>1975</v>
      </c>
      <c r="D1485">
        <v>49930</v>
      </c>
    </row>
    <row r="1486" spans="1:4" hidden="1" x14ac:dyDescent="0.2">
      <c r="A1486" t="s">
        <v>56</v>
      </c>
      <c r="B1486" t="s">
        <v>57</v>
      </c>
      <c r="C1486">
        <v>1976</v>
      </c>
      <c r="D1486">
        <v>53790</v>
      </c>
    </row>
    <row r="1487" spans="1:4" hidden="1" x14ac:dyDescent="0.2">
      <c r="A1487" t="s">
        <v>56</v>
      </c>
      <c r="B1487" t="s">
        <v>57</v>
      </c>
      <c r="C1487">
        <v>1977</v>
      </c>
      <c r="D1487">
        <v>51094</v>
      </c>
    </row>
    <row r="1488" spans="1:4" hidden="1" x14ac:dyDescent="0.2">
      <c r="A1488" t="s">
        <v>56</v>
      </c>
      <c r="B1488" t="s">
        <v>57</v>
      </c>
      <c r="C1488">
        <v>1978</v>
      </c>
      <c r="D1488">
        <v>40637</v>
      </c>
    </row>
    <row r="1489" spans="1:4" hidden="1" x14ac:dyDescent="0.2">
      <c r="A1489" t="s">
        <v>56</v>
      </c>
      <c r="B1489" t="s">
        <v>57</v>
      </c>
      <c r="C1489">
        <v>1979</v>
      </c>
      <c r="D1489">
        <v>57626</v>
      </c>
    </row>
    <row r="1490" spans="1:4" hidden="1" x14ac:dyDescent="0.2">
      <c r="A1490" t="s">
        <v>56</v>
      </c>
      <c r="B1490" t="s">
        <v>57</v>
      </c>
      <c r="C1490">
        <v>1980</v>
      </c>
      <c r="D1490">
        <v>38794</v>
      </c>
    </row>
    <row r="1491" spans="1:4" hidden="1" x14ac:dyDescent="0.2">
      <c r="A1491" t="s">
        <v>56</v>
      </c>
      <c r="B1491" t="s">
        <v>57</v>
      </c>
      <c r="C1491">
        <v>1981</v>
      </c>
      <c r="D1491">
        <v>52750</v>
      </c>
    </row>
    <row r="1492" spans="1:4" hidden="1" x14ac:dyDescent="0.2">
      <c r="A1492" t="s">
        <v>56</v>
      </c>
      <c r="B1492" t="s">
        <v>57</v>
      </c>
      <c r="C1492">
        <v>1982</v>
      </c>
      <c r="D1492">
        <v>57544</v>
      </c>
    </row>
    <row r="1493" spans="1:4" hidden="1" x14ac:dyDescent="0.2">
      <c r="A1493" t="s">
        <v>56</v>
      </c>
      <c r="B1493" t="s">
        <v>57</v>
      </c>
      <c r="C1493">
        <v>1983</v>
      </c>
      <c r="D1493">
        <v>52937</v>
      </c>
    </row>
    <row r="1494" spans="1:4" hidden="1" x14ac:dyDescent="0.2">
      <c r="A1494" t="s">
        <v>56</v>
      </c>
      <c r="B1494" t="s">
        <v>57</v>
      </c>
      <c r="C1494">
        <v>1984</v>
      </c>
      <c r="D1494">
        <v>62497</v>
      </c>
    </row>
    <row r="1495" spans="1:4" hidden="1" x14ac:dyDescent="0.2">
      <c r="A1495" t="s">
        <v>56</v>
      </c>
      <c r="B1495" t="s">
        <v>57</v>
      </c>
      <c r="C1495">
        <v>1985</v>
      </c>
      <c r="D1495">
        <v>58671</v>
      </c>
    </row>
    <row r="1496" spans="1:4" hidden="1" x14ac:dyDescent="0.2">
      <c r="A1496" t="s">
        <v>56</v>
      </c>
      <c r="B1496" t="s">
        <v>57</v>
      </c>
      <c r="C1496">
        <v>1986</v>
      </c>
      <c r="D1496">
        <v>57091</v>
      </c>
    </row>
    <row r="1497" spans="1:4" hidden="1" x14ac:dyDescent="0.2">
      <c r="A1497" t="s">
        <v>56</v>
      </c>
      <c r="B1497" t="s">
        <v>57</v>
      </c>
      <c r="C1497">
        <v>1987</v>
      </c>
      <c r="D1497">
        <v>48847</v>
      </c>
    </row>
    <row r="1498" spans="1:4" hidden="1" x14ac:dyDescent="0.2">
      <c r="A1498" t="s">
        <v>56</v>
      </c>
      <c r="B1498" t="s">
        <v>57</v>
      </c>
      <c r="C1498">
        <v>1988</v>
      </c>
      <c r="D1498">
        <v>48909</v>
      </c>
    </row>
    <row r="1499" spans="1:4" hidden="1" x14ac:dyDescent="0.2">
      <c r="A1499" t="s">
        <v>56</v>
      </c>
      <c r="B1499" t="s">
        <v>57</v>
      </c>
      <c r="C1499">
        <v>1989</v>
      </c>
      <c r="D1499">
        <v>52769</v>
      </c>
    </row>
    <row r="1500" spans="1:4" hidden="1" x14ac:dyDescent="0.2">
      <c r="A1500" t="s">
        <v>56</v>
      </c>
      <c r="B1500" t="s">
        <v>57</v>
      </c>
      <c r="C1500">
        <v>1990</v>
      </c>
      <c r="D1500">
        <v>60018</v>
      </c>
    </row>
    <row r="1501" spans="1:4" hidden="1" x14ac:dyDescent="0.2">
      <c r="A1501" t="s">
        <v>56</v>
      </c>
      <c r="B1501" t="s">
        <v>57</v>
      </c>
      <c r="C1501">
        <v>1991</v>
      </c>
      <c r="D1501">
        <v>63954</v>
      </c>
    </row>
    <row r="1502" spans="1:4" hidden="1" x14ac:dyDescent="0.2">
      <c r="A1502" t="s">
        <v>56</v>
      </c>
      <c r="B1502" t="s">
        <v>57</v>
      </c>
      <c r="C1502">
        <v>1992</v>
      </c>
      <c r="D1502">
        <v>67806</v>
      </c>
    </row>
    <row r="1503" spans="1:4" hidden="1" x14ac:dyDescent="0.2">
      <c r="A1503" t="s">
        <v>56</v>
      </c>
      <c r="B1503" t="s">
        <v>57</v>
      </c>
      <c r="C1503">
        <v>1993</v>
      </c>
      <c r="D1503">
        <v>68000</v>
      </c>
    </row>
    <row r="1504" spans="1:4" hidden="1" x14ac:dyDescent="0.2">
      <c r="A1504" t="s">
        <v>56</v>
      </c>
      <c r="B1504" t="s">
        <v>57</v>
      </c>
      <c r="C1504">
        <v>1994</v>
      </c>
      <c r="D1504">
        <v>57733</v>
      </c>
    </row>
    <row r="1505" spans="1:4" hidden="1" x14ac:dyDescent="0.2">
      <c r="A1505" t="s">
        <v>56</v>
      </c>
      <c r="B1505" t="s">
        <v>57</v>
      </c>
      <c r="C1505">
        <v>1995</v>
      </c>
      <c r="D1505">
        <v>74249</v>
      </c>
    </row>
    <row r="1506" spans="1:4" hidden="1" x14ac:dyDescent="0.2">
      <c r="A1506" t="s">
        <v>56</v>
      </c>
      <c r="B1506" t="s">
        <v>57</v>
      </c>
      <c r="C1506">
        <v>1996</v>
      </c>
      <c r="D1506">
        <v>69877</v>
      </c>
    </row>
    <row r="1507" spans="1:4" hidden="1" x14ac:dyDescent="0.2">
      <c r="A1507" t="s">
        <v>56</v>
      </c>
      <c r="B1507" t="s">
        <v>57</v>
      </c>
      <c r="C1507">
        <v>1997</v>
      </c>
      <c r="D1507">
        <v>66535</v>
      </c>
    </row>
    <row r="1508" spans="1:4" hidden="1" x14ac:dyDescent="0.2">
      <c r="A1508" t="s">
        <v>56</v>
      </c>
      <c r="B1508" t="s">
        <v>57</v>
      </c>
      <c r="C1508">
        <v>1998</v>
      </c>
      <c r="D1508">
        <v>64124</v>
      </c>
    </row>
    <row r="1509" spans="1:4" hidden="1" x14ac:dyDescent="0.2">
      <c r="A1509" t="s">
        <v>56</v>
      </c>
      <c r="B1509" t="s">
        <v>57</v>
      </c>
      <c r="C1509">
        <v>1999</v>
      </c>
      <c r="D1509">
        <v>54307</v>
      </c>
    </row>
    <row r="1510" spans="1:4" hidden="1" x14ac:dyDescent="0.2">
      <c r="A1510" t="s">
        <v>56</v>
      </c>
      <c r="B1510" t="s">
        <v>57</v>
      </c>
      <c r="C1510">
        <v>2000</v>
      </c>
      <c r="D1510">
        <v>58452</v>
      </c>
    </row>
    <row r="1511" spans="1:4" hidden="1" x14ac:dyDescent="0.2">
      <c r="A1511" t="s">
        <v>56</v>
      </c>
      <c r="B1511" t="s">
        <v>57</v>
      </c>
      <c r="C1511">
        <v>2001</v>
      </c>
      <c r="D1511">
        <v>63258</v>
      </c>
    </row>
    <row r="1512" spans="1:4" hidden="1" x14ac:dyDescent="0.2">
      <c r="A1512" t="s">
        <v>56</v>
      </c>
      <c r="B1512" t="s">
        <v>57</v>
      </c>
      <c r="C1512">
        <v>2002</v>
      </c>
      <c r="D1512">
        <v>57274</v>
      </c>
    </row>
    <row r="1513" spans="1:4" hidden="1" x14ac:dyDescent="0.2">
      <c r="A1513" t="s">
        <v>56</v>
      </c>
      <c r="B1513" t="s">
        <v>57</v>
      </c>
      <c r="C1513">
        <v>2003</v>
      </c>
      <c r="D1513">
        <v>51406</v>
      </c>
    </row>
    <row r="1514" spans="1:4" hidden="1" x14ac:dyDescent="0.2">
      <c r="A1514" t="s">
        <v>56</v>
      </c>
      <c r="B1514" t="s">
        <v>57</v>
      </c>
      <c r="C1514">
        <v>2004</v>
      </c>
      <c r="D1514">
        <v>61628</v>
      </c>
    </row>
    <row r="1515" spans="1:4" hidden="1" x14ac:dyDescent="0.2">
      <c r="A1515" t="s">
        <v>56</v>
      </c>
      <c r="B1515" t="s">
        <v>57</v>
      </c>
      <c r="C1515">
        <v>2005</v>
      </c>
      <c r="D1515">
        <v>61622</v>
      </c>
    </row>
    <row r="1516" spans="1:4" hidden="1" x14ac:dyDescent="0.2">
      <c r="A1516" t="s">
        <v>56</v>
      </c>
      <c r="B1516" t="s">
        <v>57</v>
      </c>
      <c r="C1516">
        <v>2006</v>
      </c>
      <c r="D1516">
        <v>61098</v>
      </c>
    </row>
    <row r="1517" spans="1:4" hidden="1" x14ac:dyDescent="0.2">
      <c r="A1517" t="s">
        <v>56</v>
      </c>
      <c r="B1517" t="s">
        <v>57</v>
      </c>
      <c r="C1517">
        <v>2007</v>
      </c>
      <c r="D1517">
        <v>64593</v>
      </c>
    </row>
    <row r="1518" spans="1:4" hidden="1" x14ac:dyDescent="0.2">
      <c r="A1518" t="s">
        <v>56</v>
      </c>
      <c r="B1518" t="s">
        <v>57</v>
      </c>
      <c r="C1518">
        <v>2008</v>
      </c>
      <c r="D1518">
        <v>68697</v>
      </c>
    </row>
    <row r="1519" spans="1:4" hidden="1" x14ac:dyDescent="0.2">
      <c r="A1519" t="s">
        <v>56</v>
      </c>
      <c r="B1519" t="s">
        <v>57</v>
      </c>
      <c r="C1519">
        <v>2009</v>
      </c>
      <c r="D1519">
        <v>73562</v>
      </c>
    </row>
    <row r="1520" spans="1:4" hidden="1" x14ac:dyDescent="0.2">
      <c r="A1520" t="s">
        <v>56</v>
      </c>
      <c r="B1520" t="s">
        <v>57</v>
      </c>
      <c r="C1520">
        <v>2010</v>
      </c>
      <c r="D1520">
        <v>81666</v>
      </c>
    </row>
    <row r="1521" spans="1:4" hidden="1" x14ac:dyDescent="0.2">
      <c r="A1521" t="s">
        <v>56</v>
      </c>
      <c r="B1521" t="s">
        <v>57</v>
      </c>
      <c r="C1521">
        <v>2011</v>
      </c>
      <c r="D1521">
        <v>86308</v>
      </c>
    </row>
    <row r="1522" spans="1:4" hidden="1" x14ac:dyDescent="0.2">
      <c r="A1522" t="s">
        <v>56</v>
      </c>
      <c r="B1522" t="s">
        <v>57</v>
      </c>
      <c r="C1522">
        <v>2012</v>
      </c>
      <c r="D1522">
        <v>87242</v>
      </c>
    </row>
    <row r="1523" spans="1:4" hidden="1" x14ac:dyDescent="0.2">
      <c r="A1523" t="s">
        <v>56</v>
      </c>
      <c r="B1523" t="s">
        <v>57</v>
      </c>
      <c r="C1523">
        <v>2013</v>
      </c>
      <c r="D1523">
        <v>77160</v>
      </c>
    </row>
    <row r="1524" spans="1:4" hidden="1" x14ac:dyDescent="0.2">
      <c r="A1524" t="s">
        <v>56</v>
      </c>
      <c r="B1524" t="s">
        <v>57</v>
      </c>
      <c r="C1524">
        <v>2014</v>
      </c>
      <c r="D1524">
        <v>66561</v>
      </c>
    </row>
    <row r="1525" spans="1:4" hidden="1" x14ac:dyDescent="0.2">
      <c r="A1525" t="s">
        <v>56</v>
      </c>
      <c r="B1525" t="s">
        <v>57</v>
      </c>
      <c r="C1525">
        <v>2015</v>
      </c>
      <c r="D1525">
        <v>66891</v>
      </c>
    </row>
    <row r="1526" spans="1:4" hidden="1" x14ac:dyDescent="0.2">
      <c r="A1526" t="s">
        <v>56</v>
      </c>
      <c r="B1526" t="s">
        <v>57</v>
      </c>
      <c r="C1526">
        <v>2016</v>
      </c>
      <c r="D1526">
        <v>67982</v>
      </c>
    </row>
    <row r="1527" spans="1:4" hidden="1" x14ac:dyDescent="0.2">
      <c r="A1527" t="s">
        <v>56</v>
      </c>
      <c r="B1527" t="s">
        <v>57</v>
      </c>
      <c r="C1527">
        <v>2017</v>
      </c>
      <c r="D1527">
        <v>73712</v>
      </c>
    </row>
    <row r="1528" spans="1:4" hidden="1" x14ac:dyDescent="0.2">
      <c r="A1528" t="s">
        <v>56</v>
      </c>
      <c r="B1528" t="s">
        <v>57</v>
      </c>
      <c r="C1528">
        <v>2018</v>
      </c>
      <c r="D1528">
        <v>71616</v>
      </c>
    </row>
    <row r="1529" spans="1:4" hidden="1" x14ac:dyDescent="0.2">
      <c r="A1529" t="s">
        <v>58</v>
      </c>
      <c r="B1529" t="s">
        <v>59</v>
      </c>
      <c r="C1529">
        <v>1961</v>
      </c>
      <c r="D1529">
        <v>2119990</v>
      </c>
    </row>
    <row r="1530" spans="1:4" hidden="1" x14ac:dyDescent="0.2">
      <c r="A1530" t="s">
        <v>58</v>
      </c>
      <c r="B1530" t="s">
        <v>59</v>
      </c>
      <c r="C1530">
        <v>1962</v>
      </c>
      <c r="D1530">
        <v>2172514</v>
      </c>
    </row>
    <row r="1531" spans="1:4" hidden="1" x14ac:dyDescent="0.2">
      <c r="A1531" t="s">
        <v>58</v>
      </c>
      <c r="B1531" t="s">
        <v>59</v>
      </c>
      <c r="C1531">
        <v>1963</v>
      </c>
      <c r="D1531">
        <v>2195749</v>
      </c>
    </row>
    <row r="1532" spans="1:4" hidden="1" x14ac:dyDescent="0.2">
      <c r="A1532" t="s">
        <v>58</v>
      </c>
      <c r="B1532" t="s">
        <v>59</v>
      </c>
      <c r="C1532">
        <v>1964</v>
      </c>
      <c r="D1532">
        <v>2288777</v>
      </c>
    </row>
    <row r="1533" spans="1:4" hidden="1" x14ac:dyDescent="0.2">
      <c r="A1533" t="s">
        <v>58</v>
      </c>
      <c r="B1533" t="s">
        <v>59</v>
      </c>
      <c r="C1533">
        <v>1965</v>
      </c>
      <c r="D1533">
        <v>2420783</v>
      </c>
    </row>
    <row r="1534" spans="1:4" hidden="1" x14ac:dyDescent="0.2">
      <c r="A1534" t="s">
        <v>58</v>
      </c>
      <c r="B1534" t="s">
        <v>59</v>
      </c>
      <c r="C1534">
        <v>1966</v>
      </c>
      <c r="D1534">
        <v>2463109</v>
      </c>
    </row>
    <row r="1535" spans="1:4" hidden="1" x14ac:dyDescent="0.2">
      <c r="A1535" t="s">
        <v>58</v>
      </c>
      <c r="B1535" t="s">
        <v>59</v>
      </c>
      <c r="C1535">
        <v>1967</v>
      </c>
      <c r="D1535">
        <v>2545090</v>
      </c>
    </row>
    <row r="1536" spans="1:4" hidden="1" x14ac:dyDescent="0.2">
      <c r="A1536" t="s">
        <v>58</v>
      </c>
      <c r="B1536" t="s">
        <v>59</v>
      </c>
      <c r="C1536">
        <v>1968</v>
      </c>
      <c r="D1536">
        <v>2809556</v>
      </c>
    </row>
    <row r="1537" spans="1:4" hidden="1" x14ac:dyDescent="0.2">
      <c r="A1537" t="s">
        <v>58</v>
      </c>
      <c r="B1537" t="s">
        <v>59</v>
      </c>
      <c r="C1537">
        <v>1969</v>
      </c>
      <c r="D1537">
        <v>2982732</v>
      </c>
    </row>
    <row r="1538" spans="1:4" hidden="1" x14ac:dyDescent="0.2">
      <c r="A1538" t="s">
        <v>58</v>
      </c>
      <c r="B1538" t="s">
        <v>59</v>
      </c>
      <c r="C1538">
        <v>1970</v>
      </c>
      <c r="D1538">
        <v>3095640</v>
      </c>
    </row>
    <row r="1539" spans="1:4" hidden="1" x14ac:dyDescent="0.2">
      <c r="A1539" t="s">
        <v>58</v>
      </c>
      <c r="B1539" t="s">
        <v>59</v>
      </c>
      <c r="C1539">
        <v>1971</v>
      </c>
      <c r="D1539">
        <v>3085695</v>
      </c>
    </row>
    <row r="1540" spans="1:4" hidden="1" x14ac:dyDescent="0.2">
      <c r="A1540" t="s">
        <v>58</v>
      </c>
      <c r="B1540" t="s">
        <v>59</v>
      </c>
      <c r="C1540">
        <v>1972</v>
      </c>
      <c r="D1540">
        <v>3410303</v>
      </c>
    </row>
    <row r="1541" spans="1:4" hidden="1" x14ac:dyDescent="0.2">
      <c r="A1541" t="s">
        <v>58</v>
      </c>
      <c r="B1541" t="s">
        <v>59</v>
      </c>
      <c r="C1541">
        <v>1973</v>
      </c>
      <c r="D1541">
        <v>3550501</v>
      </c>
    </row>
    <row r="1542" spans="1:4" hidden="1" x14ac:dyDescent="0.2">
      <c r="A1542" t="s">
        <v>58</v>
      </c>
      <c r="B1542" t="s">
        <v>59</v>
      </c>
      <c r="C1542">
        <v>1974</v>
      </c>
      <c r="D1542">
        <v>3416986</v>
      </c>
    </row>
    <row r="1543" spans="1:4" hidden="1" x14ac:dyDescent="0.2">
      <c r="A1543" t="s">
        <v>58</v>
      </c>
      <c r="B1543" t="s">
        <v>59</v>
      </c>
      <c r="C1543">
        <v>1975</v>
      </c>
      <c r="D1543">
        <v>3589592</v>
      </c>
    </row>
    <row r="1544" spans="1:4" hidden="1" x14ac:dyDescent="0.2">
      <c r="A1544" t="s">
        <v>58</v>
      </c>
      <c r="B1544" t="s">
        <v>59</v>
      </c>
      <c r="C1544">
        <v>1976</v>
      </c>
      <c r="D1544">
        <v>3899760</v>
      </c>
    </row>
    <row r="1545" spans="1:4" hidden="1" x14ac:dyDescent="0.2">
      <c r="A1545" t="s">
        <v>58</v>
      </c>
      <c r="B1545" t="s">
        <v>59</v>
      </c>
      <c r="C1545">
        <v>1977</v>
      </c>
      <c r="D1545">
        <v>4094392</v>
      </c>
    </row>
    <row r="1546" spans="1:4" hidden="1" x14ac:dyDescent="0.2">
      <c r="A1546" t="s">
        <v>58</v>
      </c>
      <c r="B1546" t="s">
        <v>59</v>
      </c>
      <c r="C1546">
        <v>1978</v>
      </c>
      <c r="D1546">
        <v>4393098</v>
      </c>
    </row>
    <row r="1547" spans="1:4" hidden="1" x14ac:dyDescent="0.2">
      <c r="A1547" t="s">
        <v>58</v>
      </c>
      <c r="B1547" t="s">
        <v>59</v>
      </c>
      <c r="C1547">
        <v>1979</v>
      </c>
      <c r="D1547">
        <v>4768181</v>
      </c>
    </row>
    <row r="1548" spans="1:4" hidden="1" x14ac:dyDescent="0.2">
      <c r="A1548" t="s">
        <v>58</v>
      </c>
      <c r="B1548" t="s">
        <v>59</v>
      </c>
      <c r="C1548">
        <v>1980</v>
      </c>
      <c r="D1548">
        <v>5316689</v>
      </c>
    </row>
    <row r="1549" spans="1:4" hidden="1" x14ac:dyDescent="0.2">
      <c r="A1549" t="s">
        <v>58</v>
      </c>
      <c r="B1549" t="s">
        <v>59</v>
      </c>
      <c r="C1549">
        <v>1981</v>
      </c>
      <c r="D1549">
        <v>5585967</v>
      </c>
    </row>
    <row r="1550" spans="1:4" hidden="1" x14ac:dyDescent="0.2">
      <c r="A1550" t="s">
        <v>58</v>
      </c>
      <c r="B1550" t="s">
        <v>59</v>
      </c>
      <c r="C1550">
        <v>1982</v>
      </c>
      <c r="D1550">
        <v>5626493</v>
      </c>
    </row>
    <row r="1551" spans="1:4" hidden="1" x14ac:dyDescent="0.2">
      <c r="A1551" t="s">
        <v>58</v>
      </c>
      <c r="B1551" t="s">
        <v>59</v>
      </c>
      <c r="C1551">
        <v>1983</v>
      </c>
      <c r="D1551">
        <v>5831344</v>
      </c>
    </row>
    <row r="1552" spans="1:4" hidden="1" x14ac:dyDescent="0.2">
      <c r="A1552" t="s">
        <v>58</v>
      </c>
      <c r="B1552" t="s">
        <v>59</v>
      </c>
      <c r="C1552">
        <v>1984</v>
      </c>
      <c r="D1552">
        <v>5676550</v>
      </c>
    </row>
    <row r="1553" spans="1:4" hidden="1" x14ac:dyDescent="0.2">
      <c r="A1553" t="s">
        <v>58</v>
      </c>
      <c r="B1553" t="s">
        <v>59</v>
      </c>
      <c r="C1553">
        <v>1985</v>
      </c>
      <c r="D1553">
        <v>5898738</v>
      </c>
    </row>
    <row r="1554" spans="1:4" hidden="1" x14ac:dyDescent="0.2">
      <c r="A1554" t="s">
        <v>58</v>
      </c>
      <c r="B1554" t="s">
        <v>59</v>
      </c>
      <c r="C1554">
        <v>1986</v>
      </c>
      <c r="D1554">
        <v>6197736</v>
      </c>
    </row>
    <row r="1555" spans="1:4" hidden="1" x14ac:dyDescent="0.2">
      <c r="A1555" t="s">
        <v>58</v>
      </c>
      <c r="B1555" t="s">
        <v>59</v>
      </c>
      <c r="C1555">
        <v>1987</v>
      </c>
      <c r="D1555">
        <v>6648814</v>
      </c>
    </row>
    <row r="1556" spans="1:4" hidden="1" x14ac:dyDescent="0.2">
      <c r="A1556" t="s">
        <v>58</v>
      </c>
      <c r="B1556" t="s">
        <v>59</v>
      </c>
      <c r="C1556">
        <v>1988</v>
      </c>
      <c r="D1556">
        <v>7266223</v>
      </c>
    </row>
    <row r="1557" spans="1:4" hidden="1" x14ac:dyDescent="0.2">
      <c r="A1557" t="s">
        <v>58</v>
      </c>
      <c r="B1557" t="s">
        <v>59</v>
      </c>
      <c r="C1557">
        <v>1989</v>
      </c>
      <c r="D1557">
        <v>7510809</v>
      </c>
    </row>
    <row r="1558" spans="1:4" hidden="1" x14ac:dyDescent="0.2">
      <c r="A1558" t="s">
        <v>58</v>
      </c>
      <c r="B1558" t="s">
        <v>59</v>
      </c>
      <c r="C1558">
        <v>1990</v>
      </c>
      <c r="D1558">
        <v>7709088</v>
      </c>
    </row>
    <row r="1559" spans="1:4" hidden="1" x14ac:dyDescent="0.2">
      <c r="A1559" t="s">
        <v>58</v>
      </c>
      <c r="B1559" t="s">
        <v>59</v>
      </c>
      <c r="C1559">
        <v>1991</v>
      </c>
      <c r="D1559">
        <v>8545027</v>
      </c>
    </row>
    <row r="1560" spans="1:4" hidden="1" x14ac:dyDescent="0.2">
      <c r="A1560" t="s">
        <v>58</v>
      </c>
      <c r="B1560" t="s">
        <v>59</v>
      </c>
      <c r="C1560">
        <v>1992</v>
      </c>
      <c r="D1560">
        <v>9071529</v>
      </c>
    </row>
    <row r="1561" spans="1:4" hidden="1" x14ac:dyDescent="0.2">
      <c r="A1561" t="s">
        <v>58</v>
      </c>
      <c r="B1561" t="s">
        <v>59</v>
      </c>
      <c r="C1561">
        <v>1993</v>
      </c>
      <c r="D1561">
        <v>9685447</v>
      </c>
    </row>
    <row r="1562" spans="1:4" hidden="1" x14ac:dyDescent="0.2">
      <c r="A1562" t="s">
        <v>58</v>
      </c>
      <c r="B1562" t="s">
        <v>59</v>
      </c>
      <c r="C1562">
        <v>1994</v>
      </c>
      <c r="D1562">
        <v>10489053</v>
      </c>
    </row>
    <row r="1563" spans="1:4" hidden="1" x14ac:dyDescent="0.2">
      <c r="A1563" t="s">
        <v>58</v>
      </c>
      <c r="B1563" t="s">
        <v>59</v>
      </c>
      <c r="C1563">
        <v>1995</v>
      </c>
      <c r="D1563">
        <v>11816818</v>
      </c>
    </row>
    <row r="1564" spans="1:4" hidden="1" x14ac:dyDescent="0.2">
      <c r="A1564" t="s">
        <v>58</v>
      </c>
      <c r="B1564" t="s">
        <v>59</v>
      </c>
      <c r="C1564">
        <v>1996</v>
      </c>
      <c r="D1564">
        <v>12351145</v>
      </c>
    </row>
    <row r="1565" spans="1:4" hidden="1" x14ac:dyDescent="0.2">
      <c r="A1565" t="s">
        <v>58</v>
      </c>
      <c r="B1565" t="s">
        <v>59</v>
      </c>
      <c r="C1565">
        <v>1997</v>
      </c>
      <c r="D1565">
        <v>12656380</v>
      </c>
    </row>
    <row r="1566" spans="1:4" hidden="1" x14ac:dyDescent="0.2">
      <c r="A1566" t="s">
        <v>58</v>
      </c>
      <c r="B1566" t="s">
        <v>59</v>
      </c>
      <c r="C1566">
        <v>1998</v>
      </c>
      <c r="D1566">
        <v>13276820</v>
      </c>
    </row>
    <row r="1567" spans="1:4" hidden="1" x14ac:dyDescent="0.2">
      <c r="A1567" t="s">
        <v>58</v>
      </c>
      <c r="B1567" t="s">
        <v>59</v>
      </c>
      <c r="C1567">
        <v>1999</v>
      </c>
      <c r="D1567">
        <v>14579400</v>
      </c>
    </row>
    <row r="1568" spans="1:4" hidden="1" x14ac:dyDescent="0.2">
      <c r="A1568" t="s">
        <v>58</v>
      </c>
      <c r="B1568" t="s">
        <v>59</v>
      </c>
      <c r="C1568">
        <v>2000</v>
      </c>
      <c r="D1568">
        <v>15424850</v>
      </c>
    </row>
    <row r="1569" spans="1:4" hidden="1" x14ac:dyDescent="0.2">
      <c r="A1569" t="s">
        <v>58</v>
      </c>
      <c r="B1569" t="s">
        <v>59</v>
      </c>
      <c r="C1569">
        <v>2001</v>
      </c>
      <c r="D1569">
        <v>15964800</v>
      </c>
    </row>
    <row r="1570" spans="1:4" hidden="1" x14ac:dyDescent="0.2">
      <c r="A1570" t="s">
        <v>58</v>
      </c>
      <c r="B1570" t="s">
        <v>59</v>
      </c>
      <c r="C1570">
        <v>2002</v>
      </c>
      <c r="D1570">
        <v>17298391</v>
      </c>
    </row>
    <row r="1571" spans="1:4" hidden="1" x14ac:dyDescent="0.2">
      <c r="A1571" t="s">
        <v>58</v>
      </c>
      <c r="B1571" t="s">
        <v>59</v>
      </c>
      <c r="C1571">
        <v>2003</v>
      </c>
      <c r="D1571">
        <v>18377007</v>
      </c>
    </row>
    <row r="1572" spans="1:4" hidden="1" x14ac:dyDescent="0.2">
      <c r="A1572" t="s">
        <v>58</v>
      </c>
      <c r="B1572" t="s">
        <v>59</v>
      </c>
      <c r="C1572">
        <v>2004</v>
      </c>
      <c r="D1572">
        <v>19908035</v>
      </c>
    </row>
    <row r="1573" spans="1:4" hidden="1" x14ac:dyDescent="0.2">
      <c r="A1573" t="s">
        <v>58</v>
      </c>
      <c r="B1573" t="s">
        <v>59</v>
      </c>
      <c r="C1573">
        <v>2005</v>
      </c>
      <c r="D1573">
        <v>19668815</v>
      </c>
    </row>
    <row r="1574" spans="1:4" hidden="1" x14ac:dyDescent="0.2">
      <c r="A1574" t="s">
        <v>58</v>
      </c>
      <c r="B1574" t="s">
        <v>59</v>
      </c>
      <c r="C1574">
        <v>2006</v>
      </c>
      <c r="D1574">
        <v>20441383</v>
      </c>
    </row>
    <row r="1575" spans="1:4" hidden="1" x14ac:dyDescent="0.2">
      <c r="A1575" t="s">
        <v>58</v>
      </c>
      <c r="B1575" t="s">
        <v>59</v>
      </c>
      <c r="C1575">
        <v>2007</v>
      </c>
      <c r="D1575">
        <v>21814555</v>
      </c>
    </row>
    <row r="1576" spans="1:4" hidden="1" x14ac:dyDescent="0.2">
      <c r="A1576" t="s">
        <v>58</v>
      </c>
      <c r="B1576" t="s">
        <v>59</v>
      </c>
      <c r="C1576">
        <v>2008</v>
      </c>
      <c r="D1576">
        <v>22858805</v>
      </c>
    </row>
    <row r="1577" spans="1:4" hidden="1" x14ac:dyDescent="0.2">
      <c r="A1577" t="s">
        <v>58</v>
      </c>
      <c r="B1577" t="s">
        <v>59</v>
      </c>
      <c r="C1577">
        <v>2009</v>
      </c>
      <c r="D1577">
        <v>22610720</v>
      </c>
    </row>
    <row r="1578" spans="1:4" hidden="1" x14ac:dyDescent="0.2">
      <c r="A1578" t="s">
        <v>58</v>
      </c>
      <c r="B1578" t="s">
        <v>59</v>
      </c>
      <c r="C1578">
        <v>2010</v>
      </c>
      <c r="D1578">
        <v>23630101</v>
      </c>
    </row>
    <row r="1579" spans="1:4" hidden="1" x14ac:dyDescent="0.2">
      <c r="A1579" t="s">
        <v>58</v>
      </c>
      <c r="B1579" t="s">
        <v>59</v>
      </c>
      <c r="C1579">
        <v>2011</v>
      </c>
      <c r="D1579">
        <v>24312115</v>
      </c>
    </row>
    <row r="1580" spans="1:4" hidden="1" x14ac:dyDescent="0.2">
      <c r="A1580" t="s">
        <v>58</v>
      </c>
      <c r="B1580" t="s">
        <v>59</v>
      </c>
      <c r="C1580">
        <v>2012</v>
      </c>
      <c r="D1580">
        <v>24648628</v>
      </c>
    </row>
    <row r="1581" spans="1:4" hidden="1" x14ac:dyDescent="0.2">
      <c r="A1581" t="s">
        <v>58</v>
      </c>
      <c r="B1581" t="s">
        <v>59</v>
      </c>
      <c r="C1581">
        <v>2013</v>
      </c>
      <c r="D1581">
        <v>25424670</v>
      </c>
    </row>
    <row r="1582" spans="1:4" hidden="1" x14ac:dyDescent="0.2">
      <c r="A1582" t="s">
        <v>58</v>
      </c>
      <c r="B1582" t="s">
        <v>59</v>
      </c>
      <c r="C1582">
        <v>2014</v>
      </c>
      <c r="D1582">
        <v>26038960</v>
      </c>
    </row>
    <row r="1583" spans="1:4" hidden="1" x14ac:dyDescent="0.2">
      <c r="A1583" t="s">
        <v>58</v>
      </c>
      <c r="B1583" t="s">
        <v>59</v>
      </c>
      <c r="C1583">
        <v>2015</v>
      </c>
      <c r="D1583">
        <v>26642293</v>
      </c>
    </row>
    <row r="1584" spans="1:4" hidden="1" x14ac:dyDescent="0.2">
      <c r="A1584" t="s">
        <v>58</v>
      </c>
      <c r="B1584" t="s">
        <v>59</v>
      </c>
      <c r="C1584">
        <v>2016</v>
      </c>
      <c r="D1584">
        <v>26922412</v>
      </c>
    </row>
    <row r="1585" spans="1:4" hidden="1" x14ac:dyDescent="0.2">
      <c r="A1585" t="s">
        <v>58</v>
      </c>
      <c r="B1585" t="s">
        <v>59</v>
      </c>
      <c r="C1585">
        <v>2017</v>
      </c>
      <c r="D1585">
        <v>27694100</v>
      </c>
    </row>
    <row r="1586" spans="1:4" hidden="1" x14ac:dyDescent="0.2">
      <c r="A1586" t="s">
        <v>58</v>
      </c>
      <c r="B1586" t="s">
        <v>59</v>
      </c>
      <c r="C1586">
        <v>2018</v>
      </c>
      <c r="D1586">
        <v>29341250</v>
      </c>
    </row>
    <row r="1587" spans="1:4" hidden="1" x14ac:dyDescent="0.2">
      <c r="A1587" t="s">
        <v>60</v>
      </c>
      <c r="B1587" t="s">
        <v>61</v>
      </c>
      <c r="C1587">
        <v>1961</v>
      </c>
      <c r="D1587">
        <v>223</v>
      </c>
    </row>
    <row r="1588" spans="1:4" hidden="1" x14ac:dyDescent="0.2">
      <c r="A1588" t="s">
        <v>60</v>
      </c>
      <c r="B1588" t="s">
        <v>61</v>
      </c>
      <c r="C1588">
        <v>1962</v>
      </c>
      <c r="D1588">
        <v>229</v>
      </c>
    </row>
    <row r="1589" spans="1:4" hidden="1" x14ac:dyDescent="0.2">
      <c r="A1589" t="s">
        <v>60</v>
      </c>
      <c r="B1589" t="s">
        <v>61</v>
      </c>
      <c r="C1589">
        <v>1963</v>
      </c>
      <c r="D1589">
        <v>197</v>
      </c>
    </row>
    <row r="1590" spans="1:4" hidden="1" x14ac:dyDescent="0.2">
      <c r="A1590" t="s">
        <v>60</v>
      </c>
      <c r="B1590" t="s">
        <v>61</v>
      </c>
      <c r="C1590">
        <v>1964</v>
      </c>
      <c r="D1590">
        <v>254</v>
      </c>
    </row>
    <row r="1591" spans="1:4" hidden="1" x14ac:dyDescent="0.2">
      <c r="A1591" t="s">
        <v>60</v>
      </c>
      <c r="B1591" t="s">
        <v>61</v>
      </c>
      <c r="C1591">
        <v>1965</v>
      </c>
      <c r="D1591">
        <v>259</v>
      </c>
    </row>
    <row r="1592" spans="1:4" hidden="1" x14ac:dyDescent="0.2">
      <c r="A1592" t="s">
        <v>60</v>
      </c>
      <c r="B1592" t="s">
        <v>61</v>
      </c>
      <c r="C1592">
        <v>1966</v>
      </c>
      <c r="D1592">
        <v>194</v>
      </c>
    </row>
    <row r="1593" spans="1:4" hidden="1" x14ac:dyDescent="0.2">
      <c r="A1593" t="s">
        <v>60</v>
      </c>
      <c r="B1593" t="s">
        <v>61</v>
      </c>
      <c r="C1593">
        <v>1967</v>
      </c>
      <c r="D1593">
        <v>171</v>
      </c>
    </row>
    <row r="1594" spans="1:4" hidden="1" x14ac:dyDescent="0.2">
      <c r="A1594" t="s">
        <v>60</v>
      </c>
      <c r="B1594" t="s">
        <v>61</v>
      </c>
      <c r="C1594">
        <v>1968</v>
      </c>
      <c r="D1594">
        <v>143</v>
      </c>
    </row>
    <row r="1595" spans="1:4" hidden="1" x14ac:dyDescent="0.2">
      <c r="A1595" t="s">
        <v>60</v>
      </c>
      <c r="B1595" t="s">
        <v>61</v>
      </c>
      <c r="C1595">
        <v>1969</v>
      </c>
      <c r="D1595">
        <v>163</v>
      </c>
    </row>
    <row r="1596" spans="1:4" hidden="1" x14ac:dyDescent="0.2">
      <c r="A1596" t="s">
        <v>60</v>
      </c>
      <c r="B1596" t="s">
        <v>61</v>
      </c>
      <c r="C1596">
        <v>1970</v>
      </c>
      <c r="D1596">
        <v>174</v>
      </c>
    </row>
    <row r="1597" spans="1:4" hidden="1" x14ac:dyDescent="0.2">
      <c r="A1597" t="s">
        <v>60</v>
      </c>
      <c r="B1597" t="s">
        <v>61</v>
      </c>
      <c r="C1597">
        <v>1971</v>
      </c>
      <c r="D1597">
        <v>187</v>
      </c>
    </row>
    <row r="1598" spans="1:4" hidden="1" x14ac:dyDescent="0.2">
      <c r="A1598" t="s">
        <v>60</v>
      </c>
      <c r="B1598" t="s">
        <v>61</v>
      </c>
      <c r="C1598">
        <v>1972</v>
      </c>
      <c r="D1598">
        <v>189</v>
      </c>
    </row>
    <row r="1599" spans="1:4" hidden="1" x14ac:dyDescent="0.2">
      <c r="A1599" t="s">
        <v>60</v>
      </c>
      <c r="B1599" t="s">
        <v>61</v>
      </c>
      <c r="C1599">
        <v>1973</v>
      </c>
      <c r="D1599">
        <v>193</v>
      </c>
    </row>
    <row r="1600" spans="1:4" hidden="1" x14ac:dyDescent="0.2">
      <c r="A1600" t="s">
        <v>60</v>
      </c>
      <c r="B1600" t="s">
        <v>61</v>
      </c>
      <c r="C1600">
        <v>1974</v>
      </c>
      <c r="D1600">
        <v>204</v>
      </c>
    </row>
    <row r="1601" spans="1:4" hidden="1" x14ac:dyDescent="0.2">
      <c r="A1601" t="s">
        <v>60</v>
      </c>
      <c r="B1601" t="s">
        <v>61</v>
      </c>
      <c r="C1601">
        <v>1975</v>
      </c>
      <c r="D1601">
        <v>205</v>
      </c>
    </row>
    <row r="1602" spans="1:4" hidden="1" x14ac:dyDescent="0.2">
      <c r="A1602" t="s">
        <v>60</v>
      </c>
      <c r="B1602" t="s">
        <v>61</v>
      </c>
      <c r="C1602">
        <v>1976</v>
      </c>
      <c r="D1602">
        <v>214</v>
      </c>
    </row>
    <row r="1603" spans="1:4" hidden="1" x14ac:dyDescent="0.2">
      <c r="A1603" t="s">
        <v>60</v>
      </c>
      <c r="B1603" t="s">
        <v>61</v>
      </c>
      <c r="C1603">
        <v>1977</v>
      </c>
      <c r="D1603">
        <v>217</v>
      </c>
    </row>
    <row r="1604" spans="1:4" hidden="1" x14ac:dyDescent="0.2">
      <c r="A1604" t="s">
        <v>60</v>
      </c>
      <c r="B1604" t="s">
        <v>61</v>
      </c>
      <c r="C1604">
        <v>1978</v>
      </c>
      <c r="D1604">
        <v>213</v>
      </c>
    </row>
    <row r="1605" spans="1:4" hidden="1" x14ac:dyDescent="0.2">
      <c r="A1605" t="s">
        <v>60</v>
      </c>
      <c r="B1605" t="s">
        <v>61</v>
      </c>
      <c r="C1605">
        <v>1979</v>
      </c>
      <c r="D1605">
        <v>214</v>
      </c>
    </row>
    <row r="1606" spans="1:4" hidden="1" x14ac:dyDescent="0.2">
      <c r="A1606" t="s">
        <v>60</v>
      </c>
      <c r="B1606" t="s">
        <v>61</v>
      </c>
      <c r="C1606">
        <v>1980</v>
      </c>
      <c r="D1606">
        <v>218</v>
      </c>
    </row>
    <row r="1607" spans="1:4" hidden="1" x14ac:dyDescent="0.2">
      <c r="A1607" t="s">
        <v>60</v>
      </c>
      <c r="B1607" t="s">
        <v>61</v>
      </c>
      <c r="C1607">
        <v>1981</v>
      </c>
      <c r="D1607">
        <v>219</v>
      </c>
    </row>
    <row r="1608" spans="1:4" hidden="1" x14ac:dyDescent="0.2">
      <c r="A1608" t="s">
        <v>60</v>
      </c>
      <c r="B1608" t="s">
        <v>61</v>
      </c>
      <c r="C1608">
        <v>1982</v>
      </c>
      <c r="D1608">
        <v>226</v>
      </c>
    </row>
    <row r="1609" spans="1:4" hidden="1" x14ac:dyDescent="0.2">
      <c r="A1609" t="s">
        <v>60</v>
      </c>
      <c r="B1609" t="s">
        <v>61</v>
      </c>
      <c r="C1609">
        <v>1983</v>
      </c>
      <c r="D1609">
        <v>226</v>
      </c>
    </row>
    <row r="1610" spans="1:4" hidden="1" x14ac:dyDescent="0.2">
      <c r="A1610" t="s">
        <v>60</v>
      </c>
      <c r="B1610" t="s">
        <v>61</v>
      </c>
      <c r="C1610">
        <v>1984</v>
      </c>
      <c r="D1610">
        <v>235</v>
      </c>
    </row>
    <row r="1611" spans="1:4" hidden="1" x14ac:dyDescent="0.2">
      <c r="A1611" t="s">
        <v>60</v>
      </c>
      <c r="B1611" t="s">
        <v>61</v>
      </c>
      <c r="C1611">
        <v>1985</v>
      </c>
      <c r="D1611">
        <v>241</v>
      </c>
    </row>
    <row r="1612" spans="1:4" hidden="1" x14ac:dyDescent="0.2">
      <c r="A1612" t="s">
        <v>60</v>
      </c>
      <c r="B1612" t="s">
        <v>61</v>
      </c>
      <c r="C1612">
        <v>1986</v>
      </c>
      <c r="D1612">
        <v>239</v>
      </c>
    </row>
    <row r="1613" spans="1:4" hidden="1" x14ac:dyDescent="0.2">
      <c r="A1613" t="s">
        <v>60</v>
      </c>
      <c r="B1613" t="s">
        <v>61</v>
      </c>
      <c r="C1613">
        <v>1987</v>
      </c>
      <c r="D1613">
        <v>238</v>
      </c>
    </row>
    <row r="1614" spans="1:4" hidden="1" x14ac:dyDescent="0.2">
      <c r="A1614" t="s">
        <v>60</v>
      </c>
      <c r="B1614" t="s">
        <v>61</v>
      </c>
      <c r="C1614">
        <v>1988</v>
      </c>
      <c r="D1614">
        <v>241</v>
      </c>
    </row>
    <row r="1615" spans="1:4" hidden="1" x14ac:dyDescent="0.2">
      <c r="A1615" t="s">
        <v>60</v>
      </c>
      <c r="B1615" t="s">
        <v>61</v>
      </c>
      <c r="C1615">
        <v>1989</v>
      </c>
      <c r="D1615">
        <v>241</v>
      </c>
    </row>
    <row r="1616" spans="1:4" hidden="1" x14ac:dyDescent="0.2">
      <c r="A1616" t="s">
        <v>60</v>
      </c>
      <c r="B1616" t="s">
        <v>61</v>
      </c>
      <c r="C1616">
        <v>1990</v>
      </c>
      <c r="D1616">
        <v>244</v>
      </c>
    </row>
    <row r="1617" spans="1:4" hidden="1" x14ac:dyDescent="0.2">
      <c r="A1617" t="s">
        <v>60</v>
      </c>
      <c r="B1617" t="s">
        <v>61</v>
      </c>
      <c r="C1617">
        <v>1991</v>
      </c>
      <c r="D1617">
        <v>251</v>
      </c>
    </row>
    <row r="1618" spans="1:4" hidden="1" x14ac:dyDescent="0.2">
      <c r="A1618" t="s">
        <v>60</v>
      </c>
      <c r="B1618" t="s">
        <v>61</v>
      </c>
      <c r="C1618">
        <v>1992</v>
      </c>
      <c r="D1618">
        <v>259</v>
      </c>
    </row>
    <row r="1619" spans="1:4" hidden="1" x14ac:dyDescent="0.2">
      <c r="A1619" t="s">
        <v>60</v>
      </c>
      <c r="B1619" t="s">
        <v>61</v>
      </c>
      <c r="C1619">
        <v>1993</v>
      </c>
      <c r="D1619">
        <v>266</v>
      </c>
    </row>
    <row r="1620" spans="1:4" hidden="1" x14ac:dyDescent="0.2">
      <c r="A1620" t="s">
        <v>60</v>
      </c>
      <c r="B1620" t="s">
        <v>61</v>
      </c>
      <c r="C1620">
        <v>1994</v>
      </c>
      <c r="D1620">
        <v>266</v>
      </c>
    </row>
    <row r="1621" spans="1:4" hidden="1" x14ac:dyDescent="0.2">
      <c r="A1621" t="s">
        <v>60</v>
      </c>
      <c r="B1621" t="s">
        <v>61</v>
      </c>
      <c r="C1621">
        <v>1995</v>
      </c>
      <c r="D1621">
        <v>266</v>
      </c>
    </row>
    <row r="1622" spans="1:4" hidden="1" x14ac:dyDescent="0.2">
      <c r="A1622" t="s">
        <v>60</v>
      </c>
      <c r="B1622" t="s">
        <v>61</v>
      </c>
      <c r="C1622">
        <v>1996</v>
      </c>
      <c r="D1622">
        <v>266</v>
      </c>
    </row>
    <row r="1623" spans="1:4" hidden="1" x14ac:dyDescent="0.2">
      <c r="A1623" t="s">
        <v>60</v>
      </c>
      <c r="B1623" t="s">
        <v>61</v>
      </c>
      <c r="C1623">
        <v>1997</v>
      </c>
      <c r="D1623">
        <v>266</v>
      </c>
    </row>
    <row r="1624" spans="1:4" hidden="1" x14ac:dyDescent="0.2">
      <c r="A1624" t="s">
        <v>60</v>
      </c>
      <c r="B1624" t="s">
        <v>61</v>
      </c>
      <c r="C1624">
        <v>1998</v>
      </c>
      <c r="D1624">
        <v>266</v>
      </c>
    </row>
    <row r="1625" spans="1:4" hidden="1" x14ac:dyDescent="0.2">
      <c r="A1625" t="s">
        <v>60</v>
      </c>
      <c r="B1625" t="s">
        <v>61</v>
      </c>
      <c r="C1625">
        <v>1999</v>
      </c>
      <c r="D1625">
        <v>266</v>
      </c>
    </row>
    <row r="1626" spans="1:4" hidden="1" x14ac:dyDescent="0.2">
      <c r="A1626" t="s">
        <v>60</v>
      </c>
      <c r="B1626" t="s">
        <v>61</v>
      </c>
      <c r="C1626">
        <v>2000</v>
      </c>
      <c r="D1626">
        <v>266</v>
      </c>
    </row>
    <row r="1627" spans="1:4" hidden="1" x14ac:dyDescent="0.2">
      <c r="A1627" t="s">
        <v>60</v>
      </c>
      <c r="B1627" t="s">
        <v>61</v>
      </c>
      <c r="C1627">
        <v>2001</v>
      </c>
      <c r="D1627">
        <v>266</v>
      </c>
    </row>
    <row r="1628" spans="1:4" hidden="1" x14ac:dyDescent="0.2">
      <c r="A1628" t="s">
        <v>60</v>
      </c>
      <c r="B1628" t="s">
        <v>61</v>
      </c>
      <c r="C1628">
        <v>2002</v>
      </c>
      <c r="D1628">
        <v>266</v>
      </c>
    </row>
    <row r="1629" spans="1:4" hidden="1" x14ac:dyDescent="0.2">
      <c r="A1629" t="s">
        <v>60</v>
      </c>
      <c r="B1629" t="s">
        <v>61</v>
      </c>
      <c r="C1629">
        <v>2003</v>
      </c>
      <c r="D1629">
        <v>266</v>
      </c>
    </row>
    <row r="1630" spans="1:4" hidden="1" x14ac:dyDescent="0.2">
      <c r="A1630" t="s">
        <v>60</v>
      </c>
      <c r="B1630" t="s">
        <v>61</v>
      </c>
      <c r="C1630">
        <v>2004</v>
      </c>
      <c r="D1630">
        <v>266</v>
      </c>
    </row>
    <row r="1631" spans="1:4" hidden="1" x14ac:dyDescent="0.2">
      <c r="A1631" t="s">
        <v>60</v>
      </c>
      <c r="B1631" t="s">
        <v>61</v>
      </c>
      <c r="C1631">
        <v>2005</v>
      </c>
      <c r="D1631">
        <v>266</v>
      </c>
    </row>
    <row r="1632" spans="1:4" hidden="1" x14ac:dyDescent="0.2">
      <c r="A1632" t="s">
        <v>60</v>
      </c>
      <c r="B1632" t="s">
        <v>61</v>
      </c>
      <c r="C1632">
        <v>2006</v>
      </c>
      <c r="D1632">
        <v>271</v>
      </c>
    </row>
    <row r="1633" spans="1:4" hidden="1" x14ac:dyDescent="0.2">
      <c r="A1633" t="s">
        <v>60</v>
      </c>
      <c r="B1633" t="s">
        <v>61</v>
      </c>
      <c r="C1633">
        <v>2007</v>
      </c>
      <c r="D1633">
        <v>294</v>
      </c>
    </row>
    <row r="1634" spans="1:4" hidden="1" x14ac:dyDescent="0.2">
      <c r="A1634" t="s">
        <v>60</v>
      </c>
      <c r="B1634" t="s">
        <v>61</v>
      </c>
      <c r="C1634">
        <v>2008</v>
      </c>
      <c r="D1634">
        <v>257</v>
      </c>
    </row>
    <row r="1635" spans="1:4" hidden="1" x14ac:dyDescent="0.2">
      <c r="A1635" t="s">
        <v>60</v>
      </c>
      <c r="B1635" t="s">
        <v>61</v>
      </c>
      <c r="C1635">
        <v>2009</v>
      </c>
      <c r="D1635">
        <v>256</v>
      </c>
    </row>
    <row r="1636" spans="1:4" hidden="1" x14ac:dyDescent="0.2">
      <c r="A1636" t="s">
        <v>60</v>
      </c>
      <c r="B1636" t="s">
        <v>61</v>
      </c>
      <c r="C1636">
        <v>2010</v>
      </c>
      <c r="D1636">
        <v>256</v>
      </c>
    </row>
    <row r="1637" spans="1:4" hidden="1" x14ac:dyDescent="0.2">
      <c r="A1637" t="s">
        <v>60</v>
      </c>
      <c r="B1637" t="s">
        <v>61</v>
      </c>
      <c r="C1637">
        <v>2011</v>
      </c>
      <c r="D1637">
        <v>255</v>
      </c>
    </row>
    <row r="1638" spans="1:4" hidden="1" x14ac:dyDescent="0.2">
      <c r="A1638" t="s">
        <v>60</v>
      </c>
      <c r="B1638" t="s">
        <v>61</v>
      </c>
      <c r="C1638">
        <v>2012</v>
      </c>
      <c r="D1638">
        <v>255</v>
      </c>
    </row>
    <row r="1639" spans="1:4" hidden="1" x14ac:dyDescent="0.2">
      <c r="A1639" t="s">
        <v>60</v>
      </c>
      <c r="B1639" t="s">
        <v>61</v>
      </c>
      <c r="C1639">
        <v>2013</v>
      </c>
      <c r="D1639">
        <v>254</v>
      </c>
    </row>
    <row r="1640" spans="1:4" hidden="1" x14ac:dyDescent="0.2">
      <c r="A1640" t="s">
        <v>60</v>
      </c>
      <c r="B1640" t="s">
        <v>61</v>
      </c>
      <c r="C1640">
        <v>2014</v>
      </c>
      <c r="D1640">
        <v>268</v>
      </c>
    </row>
    <row r="1641" spans="1:4" hidden="1" x14ac:dyDescent="0.2">
      <c r="A1641" t="s">
        <v>60</v>
      </c>
      <c r="B1641" t="s">
        <v>61</v>
      </c>
      <c r="C1641">
        <v>2015</v>
      </c>
      <c r="D1641">
        <v>268</v>
      </c>
    </row>
    <row r="1642" spans="1:4" hidden="1" x14ac:dyDescent="0.2">
      <c r="A1642" t="s">
        <v>60</v>
      </c>
      <c r="B1642" t="s">
        <v>61</v>
      </c>
      <c r="C1642">
        <v>2016</v>
      </c>
      <c r="D1642">
        <v>267</v>
      </c>
    </row>
    <row r="1643" spans="1:4" hidden="1" x14ac:dyDescent="0.2">
      <c r="A1643" t="s">
        <v>60</v>
      </c>
      <c r="B1643" t="s">
        <v>61</v>
      </c>
      <c r="C1643">
        <v>2017</v>
      </c>
      <c r="D1643">
        <v>267</v>
      </c>
    </row>
    <row r="1644" spans="1:4" hidden="1" x14ac:dyDescent="0.2">
      <c r="A1644" t="s">
        <v>60</v>
      </c>
      <c r="B1644" t="s">
        <v>61</v>
      </c>
      <c r="C1644">
        <v>2018</v>
      </c>
      <c r="D1644">
        <v>267</v>
      </c>
    </row>
    <row r="1645" spans="1:4" hidden="1" x14ac:dyDescent="0.2">
      <c r="A1645" t="s">
        <v>62</v>
      </c>
      <c r="B1645" t="s">
        <v>63</v>
      </c>
      <c r="C1645">
        <v>1961</v>
      </c>
      <c r="D1645">
        <v>1290</v>
      </c>
    </row>
    <row r="1646" spans="1:4" hidden="1" x14ac:dyDescent="0.2">
      <c r="A1646" t="s">
        <v>62</v>
      </c>
      <c r="B1646" t="s">
        <v>63</v>
      </c>
      <c r="C1646">
        <v>1962</v>
      </c>
      <c r="D1646">
        <v>1899</v>
      </c>
    </row>
    <row r="1647" spans="1:4" hidden="1" x14ac:dyDescent="0.2">
      <c r="A1647" t="s">
        <v>62</v>
      </c>
      <c r="B1647" t="s">
        <v>63</v>
      </c>
      <c r="C1647">
        <v>1963</v>
      </c>
      <c r="D1647">
        <v>1825</v>
      </c>
    </row>
    <row r="1648" spans="1:4" hidden="1" x14ac:dyDescent="0.2">
      <c r="A1648" t="s">
        <v>62</v>
      </c>
      <c r="B1648" t="s">
        <v>63</v>
      </c>
      <c r="C1648">
        <v>1964</v>
      </c>
      <c r="D1648">
        <v>1584</v>
      </c>
    </row>
    <row r="1649" spans="1:4" hidden="1" x14ac:dyDescent="0.2">
      <c r="A1649" t="s">
        <v>62</v>
      </c>
      <c r="B1649" t="s">
        <v>63</v>
      </c>
      <c r="C1649">
        <v>1965</v>
      </c>
      <c r="D1649">
        <v>1587</v>
      </c>
    </row>
    <row r="1650" spans="1:4" hidden="1" x14ac:dyDescent="0.2">
      <c r="A1650" t="s">
        <v>62</v>
      </c>
      <c r="B1650" t="s">
        <v>63</v>
      </c>
      <c r="C1650">
        <v>1966</v>
      </c>
      <c r="D1650">
        <v>1834</v>
      </c>
    </row>
    <row r="1651" spans="1:4" hidden="1" x14ac:dyDescent="0.2">
      <c r="A1651" t="s">
        <v>62</v>
      </c>
      <c r="B1651" t="s">
        <v>63</v>
      </c>
      <c r="C1651">
        <v>1967</v>
      </c>
      <c r="D1651">
        <v>1696</v>
      </c>
    </row>
    <row r="1652" spans="1:4" hidden="1" x14ac:dyDescent="0.2">
      <c r="A1652" t="s">
        <v>62</v>
      </c>
      <c r="B1652" t="s">
        <v>63</v>
      </c>
      <c r="C1652">
        <v>1968</v>
      </c>
      <c r="D1652">
        <v>1943</v>
      </c>
    </row>
    <row r="1653" spans="1:4" hidden="1" x14ac:dyDescent="0.2">
      <c r="A1653" t="s">
        <v>62</v>
      </c>
      <c r="B1653" t="s">
        <v>63</v>
      </c>
      <c r="C1653">
        <v>1969</v>
      </c>
      <c r="D1653">
        <v>2107</v>
      </c>
    </row>
    <row r="1654" spans="1:4" hidden="1" x14ac:dyDescent="0.2">
      <c r="A1654" t="s">
        <v>62</v>
      </c>
      <c r="B1654" t="s">
        <v>63</v>
      </c>
      <c r="C1654">
        <v>1970</v>
      </c>
      <c r="D1654">
        <v>2131</v>
      </c>
    </row>
    <row r="1655" spans="1:4" hidden="1" x14ac:dyDescent="0.2">
      <c r="A1655" t="s">
        <v>62</v>
      </c>
      <c r="B1655" t="s">
        <v>63</v>
      </c>
      <c r="C1655">
        <v>1971</v>
      </c>
      <c r="D1655">
        <v>2702</v>
      </c>
    </row>
    <row r="1656" spans="1:4" hidden="1" x14ac:dyDescent="0.2">
      <c r="A1656" t="s">
        <v>62</v>
      </c>
      <c r="B1656" t="s">
        <v>63</v>
      </c>
      <c r="C1656">
        <v>1972</v>
      </c>
      <c r="D1656">
        <v>2264</v>
      </c>
    </row>
    <row r="1657" spans="1:4" hidden="1" x14ac:dyDescent="0.2">
      <c r="A1657" t="s">
        <v>62</v>
      </c>
      <c r="B1657" t="s">
        <v>63</v>
      </c>
      <c r="C1657">
        <v>1973</v>
      </c>
      <c r="D1657">
        <v>2826</v>
      </c>
    </row>
    <row r="1658" spans="1:4" hidden="1" x14ac:dyDescent="0.2">
      <c r="A1658" t="s">
        <v>62</v>
      </c>
      <c r="B1658" t="s">
        <v>63</v>
      </c>
      <c r="C1658">
        <v>1974</v>
      </c>
      <c r="D1658">
        <v>2697</v>
      </c>
    </row>
    <row r="1659" spans="1:4" hidden="1" x14ac:dyDescent="0.2">
      <c r="A1659" t="s">
        <v>62</v>
      </c>
      <c r="B1659" t="s">
        <v>63</v>
      </c>
      <c r="C1659">
        <v>1975</v>
      </c>
      <c r="D1659">
        <v>3094</v>
      </c>
    </row>
    <row r="1660" spans="1:4" hidden="1" x14ac:dyDescent="0.2">
      <c r="A1660" t="s">
        <v>62</v>
      </c>
      <c r="B1660" t="s">
        <v>63</v>
      </c>
      <c r="C1660">
        <v>1976</v>
      </c>
      <c r="D1660">
        <v>3578</v>
      </c>
    </row>
    <row r="1661" spans="1:4" hidden="1" x14ac:dyDescent="0.2">
      <c r="A1661" t="s">
        <v>62</v>
      </c>
      <c r="B1661" t="s">
        <v>63</v>
      </c>
      <c r="C1661">
        <v>1977</v>
      </c>
      <c r="D1661">
        <v>3490</v>
      </c>
    </row>
    <row r="1662" spans="1:4" hidden="1" x14ac:dyDescent="0.2">
      <c r="A1662" t="s">
        <v>62</v>
      </c>
      <c r="B1662" t="s">
        <v>63</v>
      </c>
      <c r="C1662">
        <v>1978</v>
      </c>
      <c r="D1662">
        <v>3027</v>
      </c>
    </row>
    <row r="1663" spans="1:4" hidden="1" x14ac:dyDescent="0.2">
      <c r="A1663" t="s">
        <v>62</v>
      </c>
      <c r="B1663" t="s">
        <v>63</v>
      </c>
      <c r="C1663">
        <v>1979</v>
      </c>
      <c r="D1663">
        <v>3863</v>
      </c>
    </row>
    <row r="1664" spans="1:4" hidden="1" x14ac:dyDescent="0.2">
      <c r="A1664" t="s">
        <v>62</v>
      </c>
      <c r="B1664" t="s">
        <v>63</v>
      </c>
      <c r="C1664">
        <v>1980</v>
      </c>
      <c r="D1664">
        <v>4484</v>
      </c>
    </row>
    <row r="1665" spans="1:4" hidden="1" x14ac:dyDescent="0.2">
      <c r="A1665" t="s">
        <v>62</v>
      </c>
      <c r="B1665" t="s">
        <v>63</v>
      </c>
      <c r="C1665">
        <v>1981</v>
      </c>
      <c r="D1665">
        <v>5844</v>
      </c>
    </row>
    <row r="1666" spans="1:4" hidden="1" x14ac:dyDescent="0.2">
      <c r="A1666" t="s">
        <v>62</v>
      </c>
      <c r="B1666" t="s">
        <v>63</v>
      </c>
      <c r="C1666">
        <v>1982</v>
      </c>
      <c r="D1666">
        <v>6688</v>
      </c>
    </row>
    <row r="1667" spans="1:4" hidden="1" x14ac:dyDescent="0.2">
      <c r="A1667" t="s">
        <v>62</v>
      </c>
      <c r="B1667" t="s">
        <v>63</v>
      </c>
      <c r="C1667">
        <v>1983</v>
      </c>
      <c r="D1667">
        <v>7312</v>
      </c>
    </row>
    <row r="1668" spans="1:4" hidden="1" x14ac:dyDescent="0.2">
      <c r="A1668" t="s">
        <v>62</v>
      </c>
      <c r="B1668" t="s">
        <v>63</v>
      </c>
      <c r="C1668">
        <v>1984</v>
      </c>
      <c r="D1668">
        <v>7251</v>
      </c>
    </row>
    <row r="1669" spans="1:4" hidden="1" x14ac:dyDescent="0.2">
      <c r="A1669" t="s">
        <v>62</v>
      </c>
      <c r="B1669" t="s">
        <v>63</v>
      </c>
      <c r="C1669">
        <v>1985</v>
      </c>
      <c r="D1669">
        <v>9244</v>
      </c>
    </row>
    <row r="1670" spans="1:4" hidden="1" x14ac:dyDescent="0.2">
      <c r="A1670" t="s">
        <v>62</v>
      </c>
      <c r="B1670" t="s">
        <v>63</v>
      </c>
      <c r="C1670">
        <v>1986</v>
      </c>
      <c r="D1670">
        <v>7713</v>
      </c>
    </row>
    <row r="1671" spans="1:4" hidden="1" x14ac:dyDescent="0.2">
      <c r="A1671" t="s">
        <v>62</v>
      </c>
      <c r="B1671" t="s">
        <v>63</v>
      </c>
      <c r="C1671">
        <v>1987</v>
      </c>
      <c r="D1671">
        <v>6027</v>
      </c>
    </row>
    <row r="1672" spans="1:4" hidden="1" x14ac:dyDescent="0.2">
      <c r="A1672" t="s">
        <v>62</v>
      </c>
      <c r="B1672" t="s">
        <v>63</v>
      </c>
      <c r="C1672">
        <v>1988</v>
      </c>
      <c r="D1672">
        <v>5168</v>
      </c>
    </row>
    <row r="1673" spans="1:4" hidden="1" x14ac:dyDescent="0.2">
      <c r="A1673" t="s">
        <v>62</v>
      </c>
      <c r="B1673" t="s">
        <v>63</v>
      </c>
      <c r="C1673">
        <v>1989</v>
      </c>
      <c r="D1673">
        <v>5372</v>
      </c>
    </row>
    <row r="1674" spans="1:4" hidden="1" x14ac:dyDescent="0.2">
      <c r="A1674" t="s">
        <v>62</v>
      </c>
      <c r="B1674" t="s">
        <v>63</v>
      </c>
      <c r="C1674">
        <v>1990</v>
      </c>
      <c r="D1674">
        <v>5289</v>
      </c>
    </row>
    <row r="1675" spans="1:4" hidden="1" x14ac:dyDescent="0.2">
      <c r="A1675" t="s">
        <v>62</v>
      </c>
      <c r="B1675" t="s">
        <v>63</v>
      </c>
      <c r="C1675">
        <v>1991</v>
      </c>
      <c r="D1675">
        <v>6205</v>
      </c>
    </row>
    <row r="1676" spans="1:4" hidden="1" x14ac:dyDescent="0.2">
      <c r="A1676" t="s">
        <v>62</v>
      </c>
      <c r="B1676" t="s">
        <v>63</v>
      </c>
      <c r="C1676">
        <v>1992</v>
      </c>
      <c r="D1676">
        <v>6104</v>
      </c>
    </row>
    <row r="1677" spans="1:4" hidden="1" x14ac:dyDescent="0.2">
      <c r="A1677" t="s">
        <v>62</v>
      </c>
      <c r="B1677" t="s">
        <v>63</v>
      </c>
      <c r="C1677">
        <v>1993</v>
      </c>
      <c r="D1677">
        <v>5892</v>
      </c>
    </row>
    <row r="1678" spans="1:4" hidden="1" x14ac:dyDescent="0.2">
      <c r="A1678" t="s">
        <v>62</v>
      </c>
      <c r="B1678" t="s">
        <v>63</v>
      </c>
      <c r="C1678">
        <v>1994</v>
      </c>
      <c r="D1678">
        <v>6349</v>
      </c>
    </row>
    <row r="1679" spans="1:4" hidden="1" x14ac:dyDescent="0.2">
      <c r="A1679" t="s">
        <v>62</v>
      </c>
      <c r="B1679" t="s">
        <v>63</v>
      </c>
      <c r="C1679">
        <v>1995</v>
      </c>
      <c r="D1679">
        <v>5580</v>
      </c>
    </row>
    <row r="1680" spans="1:4" hidden="1" x14ac:dyDescent="0.2">
      <c r="A1680" t="s">
        <v>62</v>
      </c>
      <c r="B1680" t="s">
        <v>63</v>
      </c>
      <c r="C1680">
        <v>1996</v>
      </c>
      <c r="D1680">
        <v>5874</v>
      </c>
    </row>
    <row r="1681" spans="1:4" hidden="1" x14ac:dyDescent="0.2">
      <c r="A1681" t="s">
        <v>62</v>
      </c>
      <c r="B1681" t="s">
        <v>63</v>
      </c>
      <c r="C1681">
        <v>1997</v>
      </c>
      <c r="D1681">
        <v>7672</v>
      </c>
    </row>
    <row r="1682" spans="1:4" hidden="1" x14ac:dyDescent="0.2">
      <c r="A1682" t="s">
        <v>62</v>
      </c>
      <c r="B1682" t="s">
        <v>63</v>
      </c>
      <c r="C1682">
        <v>1998</v>
      </c>
      <c r="D1682">
        <v>9955</v>
      </c>
    </row>
    <row r="1683" spans="1:4" hidden="1" x14ac:dyDescent="0.2">
      <c r="A1683" t="s">
        <v>62</v>
      </c>
      <c r="B1683" t="s">
        <v>63</v>
      </c>
      <c r="C1683">
        <v>1999</v>
      </c>
      <c r="D1683">
        <v>14697</v>
      </c>
    </row>
    <row r="1684" spans="1:4" hidden="1" x14ac:dyDescent="0.2">
      <c r="A1684" t="s">
        <v>62</v>
      </c>
      <c r="B1684" t="s">
        <v>63</v>
      </c>
      <c r="C1684">
        <v>2000</v>
      </c>
      <c r="D1684">
        <v>15350</v>
      </c>
    </row>
    <row r="1685" spans="1:4" hidden="1" x14ac:dyDescent="0.2">
      <c r="A1685" t="s">
        <v>62</v>
      </c>
      <c r="B1685" t="s">
        <v>63</v>
      </c>
      <c r="C1685">
        <v>2001</v>
      </c>
      <c r="D1685">
        <v>17474</v>
      </c>
    </row>
    <row r="1686" spans="1:4" hidden="1" x14ac:dyDescent="0.2">
      <c r="A1686" t="s">
        <v>62</v>
      </c>
      <c r="B1686" t="s">
        <v>63</v>
      </c>
      <c r="C1686">
        <v>2002</v>
      </c>
      <c r="D1686">
        <v>20844</v>
      </c>
    </row>
    <row r="1687" spans="1:4" hidden="1" x14ac:dyDescent="0.2">
      <c r="A1687" t="s">
        <v>62</v>
      </c>
      <c r="B1687" t="s">
        <v>63</v>
      </c>
      <c r="C1687">
        <v>2003</v>
      </c>
      <c r="D1687">
        <v>22600</v>
      </c>
    </row>
    <row r="1688" spans="1:4" hidden="1" x14ac:dyDescent="0.2">
      <c r="A1688" t="s">
        <v>62</v>
      </c>
      <c r="B1688" t="s">
        <v>63</v>
      </c>
      <c r="C1688">
        <v>2004</v>
      </c>
      <c r="D1688">
        <v>20785</v>
      </c>
    </row>
    <row r="1689" spans="1:4" hidden="1" x14ac:dyDescent="0.2">
      <c r="A1689" t="s">
        <v>62</v>
      </c>
      <c r="B1689" t="s">
        <v>63</v>
      </c>
      <c r="C1689">
        <v>2005</v>
      </c>
      <c r="D1689">
        <v>17955</v>
      </c>
    </row>
    <row r="1690" spans="1:4" hidden="1" x14ac:dyDescent="0.2">
      <c r="A1690" t="s">
        <v>62</v>
      </c>
      <c r="B1690" t="s">
        <v>63</v>
      </c>
      <c r="C1690">
        <v>2006</v>
      </c>
      <c r="D1690">
        <v>19788</v>
      </c>
    </row>
    <row r="1691" spans="1:4" hidden="1" x14ac:dyDescent="0.2">
      <c r="A1691" t="s">
        <v>62</v>
      </c>
      <c r="B1691" t="s">
        <v>63</v>
      </c>
      <c r="C1691">
        <v>2007</v>
      </c>
      <c r="D1691">
        <v>20783</v>
      </c>
    </row>
    <row r="1692" spans="1:4" hidden="1" x14ac:dyDescent="0.2">
      <c r="A1692" t="s">
        <v>62</v>
      </c>
      <c r="B1692" t="s">
        <v>63</v>
      </c>
      <c r="C1692">
        <v>2008</v>
      </c>
      <c r="D1692">
        <v>20780</v>
      </c>
    </row>
    <row r="1693" spans="1:4" hidden="1" x14ac:dyDescent="0.2">
      <c r="A1693" t="s">
        <v>62</v>
      </c>
      <c r="B1693" t="s">
        <v>63</v>
      </c>
      <c r="C1693">
        <v>2009</v>
      </c>
      <c r="D1693">
        <v>20857</v>
      </c>
    </row>
    <row r="1694" spans="1:4" hidden="1" x14ac:dyDescent="0.2">
      <c r="A1694" t="s">
        <v>62</v>
      </c>
      <c r="B1694" t="s">
        <v>63</v>
      </c>
      <c r="C1694">
        <v>2010</v>
      </c>
      <c r="D1694">
        <v>21852</v>
      </c>
    </row>
    <row r="1695" spans="1:4" hidden="1" x14ac:dyDescent="0.2">
      <c r="A1695" t="s">
        <v>62</v>
      </c>
      <c r="B1695" t="s">
        <v>63</v>
      </c>
      <c r="C1695">
        <v>2011</v>
      </c>
      <c r="D1695">
        <v>24472</v>
      </c>
    </row>
    <row r="1696" spans="1:4" hidden="1" x14ac:dyDescent="0.2">
      <c r="A1696" t="s">
        <v>62</v>
      </c>
      <c r="B1696" t="s">
        <v>63</v>
      </c>
      <c r="C1696">
        <v>2012</v>
      </c>
      <c r="D1696">
        <v>25324</v>
      </c>
    </row>
    <row r="1697" spans="1:4" hidden="1" x14ac:dyDescent="0.2">
      <c r="A1697" t="s">
        <v>62</v>
      </c>
      <c r="B1697" t="s">
        <v>63</v>
      </c>
      <c r="C1697">
        <v>2013</v>
      </c>
      <c r="D1697">
        <v>27619</v>
      </c>
    </row>
    <row r="1698" spans="1:4" hidden="1" x14ac:dyDescent="0.2">
      <c r="A1698" t="s">
        <v>62</v>
      </c>
      <c r="B1698" t="s">
        <v>63</v>
      </c>
      <c r="C1698">
        <v>2014</v>
      </c>
      <c r="D1698">
        <v>25317</v>
      </c>
    </row>
    <row r="1699" spans="1:4" hidden="1" x14ac:dyDescent="0.2">
      <c r="A1699" t="s">
        <v>62</v>
      </c>
      <c r="B1699" t="s">
        <v>63</v>
      </c>
      <c r="C1699">
        <v>2015</v>
      </c>
      <c r="D1699">
        <v>24274</v>
      </c>
    </row>
    <row r="1700" spans="1:4" hidden="1" x14ac:dyDescent="0.2">
      <c r="A1700" t="s">
        <v>62</v>
      </c>
      <c r="B1700" t="s">
        <v>63</v>
      </c>
      <c r="C1700">
        <v>2016</v>
      </c>
      <c r="D1700">
        <v>25493</v>
      </c>
    </row>
    <row r="1701" spans="1:4" hidden="1" x14ac:dyDescent="0.2">
      <c r="A1701" t="s">
        <v>62</v>
      </c>
      <c r="B1701" t="s">
        <v>63</v>
      </c>
      <c r="C1701">
        <v>2017</v>
      </c>
      <c r="D1701">
        <v>24262</v>
      </c>
    </row>
    <row r="1702" spans="1:4" hidden="1" x14ac:dyDescent="0.2">
      <c r="A1702" t="s">
        <v>62</v>
      </c>
      <c r="B1702" t="s">
        <v>63</v>
      </c>
      <c r="C1702">
        <v>2018</v>
      </c>
      <c r="D1702">
        <v>26127</v>
      </c>
    </row>
    <row r="1703" spans="1:4" hidden="1" x14ac:dyDescent="0.2">
      <c r="A1703" t="s">
        <v>64</v>
      </c>
      <c r="B1703" t="s">
        <v>65</v>
      </c>
      <c r="C1703">
        <v>1961</v>
      </c>
      <c r="D1703">
        <v>289168</v>
      </c>
    </row>
    <row r="1704" spans="1:4" hidden="1" x14ac:dyDescent="0.2">
      <c r="A1704" t="s">
        <v>64</v>
      </c>
      <c r="B1704" t="s">
        <v>65</v>
      </c>
      <c r="C1704">
        <v>1962</v>
      </c>
      <c r="D1704">
        <v>302933</v>
      </c>
    </row>
    <row r="1705" spans="1:4" hidden="1" x14ac:dyDescent="0.2">
      <c r="A1705" t="s">
        <v>64</v>
      </c>
      <c r="B1705" t="s">
        <v>65</v>
      </c>
      <c r="C1705">
        <v>1963</v>
      </c>
      <c r="D1705">
        <v>280898</v>
      </c>
    </row>
    <row r="1706" spans="1:4" hidden="1" x14ac:dyDescent="0.2">
      <c r="A1706" t="s">
        <v>64</v>
      </c>
      <c r="B1706" t="s">
        <v>65</v>
      </c>
      <c r="C1706">
        <v>1964</v>
      </c>
      <c r="D1706">
        <v>304860</v>
      </c>
    </row>
    <row r="1707" spans="1:4" hidden="1" x14ac:dyDescent="0.2">
      <c r="A1707" t="s">
        <v>64</v>
      </c>
      <c r="B1707" t="s">
        <v>65</v>
      </c>
      <c r="C1707">
        <v>1965</v>
      </c>
      <c r="D1707">
        <v>341712</v>
      </c>
    </row>
    <row r="1708" spans="1:4" hidden="1" x14ac:dyDescent="0.2">
      <c r="A1708" t="s">
        <v>64</v>
      </c>
      <c r="B1708" t="s">
        <v>65</v>
      </c>
      <c r="C1708">
        <v>1966</v>
      </c>
      <c r="D1708">
        <v>362796</v>
      </c>
    </row>
    <row r="1709" spans="1:4" hidden="1" x14ac:dyDescent="0.2">
      <c r="A1709" t="s">
        <v>64</v>
      </c>
      <c r="B1709" t="s">
        <v>65</v>
      </c>
      <c r="C1709">
        <v>1967</v>
      </c>
      <c r="D1709">
        <v>390736</v>
      </c>
    </row>
    <row r="1710" spans="1:4" hidden="1" x14ac:dyDescent="0.2">
      <c r="A1710" t="s">
        <v>64</v>
      </c>
      <c r="B1710" t="s">
        <v>65</v>
      </c>
      <c r="C1710">
        <v>1968</v>
      </c>
      <c r="D1710">
        <v>425002</v>
      </c>
    </row>
    <row r="1711" spans="1:4" hidden="1" x14ac:dyDescent="0.2">
      <c r="A1711" t="s">
        <v>64</v>
      </c>
      <c r="B1711" t="s">
        <v>65</v>
      </c>
      <c r="C1711">
        <v>1969</v>
      </c>
      <c r="D1711">
        <v>405721</v>
      </c>
    </row>
    <row r="1712" spans="1:4" hidden="1" x14ac:dyDescent="0.2">
      <c r="A1712" t="s">
        <v>64</v>
      </c>
      <c r="B1712" t="s">
        <v>65</v>
      </c>
      <c r="C1712">
        <v>1970</v>
      </c>
      <c r="D1712">
        <v>394822</v>
      </c>
    </row>
    <row r="1713" spans="1:4" hidden="1" x14ac:dyDescent="0.2">
      <c r="A1713" t="s">
        <v>64</v>
      </c>
      <c r="B1713" t="s">
        <v>65</v>
      </c>
      <c r="C1713">
        <v>1971</v>
      </c>
      <c r="D1713">
        <v>438814</v>
      </c>
    </row>
    <row r="1714" spans="1:4" hidden="1" x14ac:dyDescent="0.2">
      <c r="A1714" t="s">
        <v>64</v>
      </c>
      <c r="B1714" t="s">
        <v>65</v>
      </c>
      <c r="C1714">
        <v>1972</v>
      </c>
      <c r="D1714">
        <v>475152</v>
      </c>
    </row>
    <row r="1715" spans="1:4" hidden="1" x14ac:dyDescent="0.2">
      <c r="A1715" t="s">
        <v>64</v>
      </c>
      <c r="B1715" t="s">
        <v>65</v>
      </c>
      <c r="C1715">
        <v>1973</v>
      </c>
      <c r="D1715">
        <v>477335</v>
      </c>
    </row>
    <row r="1716" spans="1:4" hidden="1" x14ac:dyDescent="0.2">
      <c r="A1716" t="s">
        <v>64</v>
      </c>
      <c r="B1716" t="s">
        <v>65</v>
      </c>
      <c r="C1716">
        <v>1974</v>
      </c>
      <c r="D1716">
        <v>485849</v>
      </c>
    </row>
    <row r="1717" spans="1:4" hidden="1" x14ac:dyDescent="0.2">
      <c r="A1717" t="s">
        <v>64</v>
      </c>
      <c r="B1717" t="s">
        <v>65</v>
      </c>
      <c r="C1717">
        <v>1975</v>
      </c>
      <c r="D1717">
        <v>553610</v>
      </c>
    </row>
    <row r="1718" spans="1:4" hidden="1" x14ac:dyDescent="0.2">
      <c r="A1718" t="s">
        <v>64</v>
      </c>
      <c r="B1718" t="s">
        <v>65</v>
      </c>
      <c r="C1718">
        <v>1976</v>
      </c>
      <c r="D1718">
        <v>626554</v>
      </c>
    </row>
    <row r="1719" spans="1:4" hidden="1" x14ac:dyDescent="0.2">
      <c r="A1719" t="s">
        <v>64</v>
      </c>
      <c r="B1719" t="s">
        <v>65</v>
      </c>
      <c r="C1719">
        <v>1977</v>
      </c>
      <c r="D1719">
        <v>605416</v>
      </c>
    </row>
    <row r="1720" spans="1:4" hidden="1" x14ac:dyDescent="0.2">
      <c r="A1720" t="s">
        <v>64</v>
      </c>
      <c r="B1720" t="s">
        <v>65</v>
      </c>
      <c r="C1720">
        <v>1978</v>
      </c>
      <c r="D1720">
        <v>618984</v>
      </c>
    </row>
    <row r="1721" spans="1:4" hidden="1" x14ac:dyDescent="0.2">
      <c r="A1721" t="s">
        <v>64</v>
      </c>
      <c r="B1721" t="s">
        <v>65</v>
      </c>
      <c r="C1721">
        <v>1979</v>
      </c>
      <c r="D1721">
        <v>656368</v>
      </c>
    </row>
    <row r="1722" spans="1:4" hidden="1" x14ac:dyDescent="0.2">
      <c r="A1722" t="s">
        <v>64</v>
      </c>
      <c r="B1722" t="s">
        <v>65</v>
      </c>
      <c r="C1722">
        <v>1980</v>
      </c>
      <c r="D1722">
        <v>650886</v>
      </c>
    </row>
    <row r="1723" spans="1:4" hidden="1" x14ac:dyDescent="0.2">
      <c r="A1723" t="s">
        <v>64</v>
      </c>
      <c r="B1723" t="s">
        <v>65</v>
      </c>
      <c r="C1723">
        <v>1981</v>
      </c>
      <c r="D1723">
        <v>671163</v>
      </c>
    </row>
    <row r="1724" spans="1:4" hidden="1" x14ac:dyDescent="0.2">
      <c r="A1724" t="s">
        <v>64</v>
      </c>
      <c r="B1724" t="s">
        <v>65</v>
      </c>
      <c r="C1724">
        <v>1982</v>
      </c>
      <c r="D1724">
        <v>682765</v>
      </c>
    </row>
    <row r="1725" spans="1:4" hidden="1" x14ac:dyDescent="0.2">
      <c r="A1725" t="s">
        <v>64</v>
      </c>
      <c r="B1725" t="s">
        <v>65</v>
      </c>
      <c r="C1725">
        <v>1983</v>
      </c>
      <c r="D1725">
        <v>703174</v>
      </c>
    </row>
    <row r="1726" spans="1:4" hidden="1" x14ac:dyDescent="0.2">
      <c r="A1726" t="s">
        <v>64</v>
      </c>
      <c r="B1726" t="s">
        <v>65</v>
      </c>
      <c r="C1726">
        <v>1984</v>
      </c>
      <c r="D1726">
        <v>717625</v>
      </c>
    </row>
    <row r="1727" spans="1:4" hidden="1" x14ac:dyDescent="0.2">
      <c r="A1727" t="s">
        <v>64</v>
      </c>
      <c r="B1727" t="s">
        <v>65</v>
      </c>
      <c r="C1727">
        <v>1985</v>
      </c>
      <c r="D1727">
        <v>723390</v>
      </c>
    </row>
    <row r="1728" spans="1:4" hidden="1" x14ac:dyDescent="0.2">
      <c r="A1728" t="s">
        <v>64</v>
      </c>
      <c r="B1728" t="s">
        <v>65</v>
      </c>
      <c r="C1728">
        <v>1986</v>
      </c>
      <c r="D1728">
        <v>759957</v>
      </c>
    </row>
    <row r="1729" spans="1:4" hidden="1" x14ac:dyDescent="0.2">
      <c r="A1729" t="s">
        <v>64</v>
      </c>
      <c r="B1729" t="s">
        <v>65</v>
      </c>
      <c r="C1729">
        <v>1987</v>
      </c>
      <c r="D1729">
        <v>751326</v>
      </c>
    </row>
    <row r="1730" spans="1:4" hidden="1" x14ac:dyDescent="0.2">
      <c r="A1730" t="s">
        <v>64</v>
      </c>
      <c r="B1730" t="s">
        <v>65</v>
      </c>
      <c r="C1730">
        <v>1988</v>
      </c>
      <c r="D1730">
        <v>771477</v>
      </c>
    </row>
    <row r="1731" spans="1:4" hidden="1" x14ac:dyDescent="0.2">
      <c r="A1731" t="s">
        <v>64</v>
      </c>
      <c r="B1731" t="s">
        <v>65</v>
      </c>
      <c r="C1731">
        <v>1989</v>
      </c>
      <c r="D1731">
        <v>799329</v>
      </c>
    </row>
    <row r="1732" spans="1:4" hidden="1" x14ac:dyDescent="0.2">
      <c r="A1732" t="s">
        <v>64</v>
      </c>
      <c r="B1732" t="s">
        <v>65</v>
      </c>
      <c r="C1732">
        <v>1990</v>
      </c>
      <c r="D1732">
        <v>774728</v>
      </c>
    </row>
    <row r="1733" spans="1:4" hidden="1" x14ac:dyDescent="0.2">
      <c r="A1733" t="s">
        <v>64</v>
      </c>
      <c r="B1733" t="s">
        <v>65</v>
      </c>
      <c r="C1733">
        <v>1991</v>
      </c>
      <c r="D1733">
        <v>651631</v>
      </c>
    </row>
    <row r="1734" spans="1:4" hidden="1" x14ac:dyDescent="0.2">
      <c r="A1734" t="s">
        <v>64</v>
      </c>
      <c r="B1734" t="s">
        <v>65</v>
      </c>
      <c r="C1734">
        <v>1992</v>
      </c>
      <c r="D1734">
        <v>603164</v>
      </c>
    </row>
    <row r="1735" spans="1:4" hidden="1" x14ac:dyDescent="0.2">
      <c r="A1735" t="s">
        <v>64</v>
      </c>
      <c r="B1735" t="s">
        <v>65</v>
      </c>
      <c r="C1735">
        <v>1993</v>
      </c>
      <c r="D1735">
        <v>556137</v>
      </c>
    </row>
    <row r="1736" spans="1:4" hidden="1" x14ac:dyDescent="0.2">
      <c r="A1736" t="s">
        <v>64</v>
      </c>
      <c r="B1736" t="s">
        <v>65</v>
      </c>
      <c r="C1736">
        <v>1994</v>
      </c>
      <c r="D1736">
        <v>437702</v>
      </c>
    </row>
    <row r="1737" spans="1:4" hidden="1" x14ac:dyDescent="0.2">
      <c r="A1737" t="s">
        <v>64</v>
      </c>
      <c r="B1737" t="s">
        <v>65</v>
      </c>
      <c r="C1737">
        <v>1995</v>
      </c>
      <c r="D1737">
        <v>474467</v>
      </c>
    </row>
    <row r="1738" spans="1:4" hidden="1" x14ac:dyDescent="0.2">
      <c r="A1738" t="s">
        <v>64</v>
      </c>
      <c r="B1738" t="s">
        <v>65</v>
      </c>
      <c r="C1738">
        <v>1996</v>
      </c>
      <c r="D1738">
        <v>502713</v>
      </c>
    </row>
    <row r="1739" spans="1:4" hidden="1" x14ac:dyDescent="0.2">
      <c r="A1739" t="s">
        <v>64</v>
      </c>
      <c r="B1739" t="s">
        <v>65</v>
      </c>
      <c r="C1739">
        <v>1997</v>
      </c>
      <c r="D1739">
        <v>455611</v>
      </c>
    </row>
    <row r="1740" spans="1:4" hidden="1" x14ac:dyDescent="0.2">
      <c r="A1740" t="s">
        <v>64</v>
      </c>
      <c r="B1740" t="s">
        <v>65</v>
      </c>
      <c r="C1740">
        <v>1998</v>
      </c>
      <c r="D1740">
        <v>474596</v>
      </c>
    </row>
    <row r="1741" spans="1:4" hidden="1" x14ac:dyDescent="0.2">
      <c r="A1741" t="s">
        <v>64</v>
      </c>
      <c r="B1741" t="s">
        <v>65</v>
      </c>
      <c r="C1741">
        <v>1999</v>
      </c>
      <c r="D1741">
        <v>507526</v>
      </c>
    </row>
    <row r="1742" spans="1:4" hidden="1" x14ac:dyDescent="0.2">
      <c r="A1742" t="s">
        <v>64</v>
      </c>
      <c r="B1742" t="s">
        <v>65</v>
      </c>
      <c r="C1742">
        <v>2000</v>
      </c>
      <c r="D1742">
        <v>484225</v>
      </c>
    </row>
    <row r="1743" spans="1:4" hidden="1" x14ac:dyDescent="0.2">
      <c r="A1743" t="s">
        <v>64</v>
      </c>
      <c r="B1743" t="s">
        <v>65</v>
      </c>
      <c r="C1743">
        <v>2001</v>
      </c>
      <c r="D1743">
        <v>217239</v>
      </c>
    </row>
    <row r="1744" spans="1:4" hidden="1" x14ac:dyDescent="0.2">
      <c r="A1744" t="s">
        <v>64</v>
      </c>
      <c r="B1744" t="s">
        <v>65</v>
      </c>
      <c r="C1744">
        <v>2002</v>
      </c>
      <c r="D1744">
        <v>241812</v>
      </c>
    </row>
    <row r="1745" spans="1:4" hidden="1" x14ac:dyDescent="0.2">
      <c r="A1745" t="s">
        <v>64</v>
      </c>
      <c r="B1745" t="s">
        <v>65</v>
      </c>
      <c r="C1745">
        <v>2003</v>
      </c>
      <c r="D1745">
        <v>195084</v>
      </c>
    </row>
    <row r="1746" spans="1:4" hidden="1" x14ac:dyDescent="0.2">
      <c r="A1746" t="s">
        <v>64</v>
      </c>
      <c r="B1746" t="s">
        <v>65</v>
      </c>
      <c r="C1746">
        <v>2004</v>
      </c>
      <c r="D1746">
        <v>220347</v>
      </c>
    </row>
    <row r="1747" spans="1:4" hidden="1" x14ac:dyDescent="0.2">
      <c r="A1747" t="s">
        <v>64</v>
      </c>
      <c r="B1747" t="s">
        <v>65</v>
      </c>
      <c r="C1747">
        <v>2005</v>
      </c>
      <c r="D1747">
        <v>233421</v>
      </c>
    </row>
    <row r="1748" spans="1:4" hidden="1" x14ac:dyDescent="0.2">
      <c r="A1748" t="s">
        <v>64</v>
      </c>
      <c r="B1748" t="s">
        <v>65</v>
      </c>
      <c r="C1748">
        <v>2006</v>
      </c>
      <c r="D1748">
        <v>237985</v>
      </c>
    </row>
    <row r="1749" spans="1:4" hidden="1" x14ac:dyDescent="0.2">
      <c r="A1749" t="s">
        <v>64</v>
      </c>
      <c r="B1749" t="s">
        <v>65</v>
      </c>
      <c r="C1749">
        <v>2007</v>
      </c>
      <c r="D1749">
        <v>241849</v>
      </c>
    </row>
    <row r="1750" spans="1:4" hidden="1" x14ac:dyDescent="0.2">
      <c r="A1750" t="s">
        <v>64</v>
      </c>
      <c r="B1750" t="s">
        <v>65</v>
      </c>
      <c r="C1750">
        <v>2008</v>
      </c>
      <c r="D1750">
        <v>229201</v>
      </c>
    </row>
    <row r="1751" spans="1:4" hidden="1" x14ac:dyDescent="0.2">
      <c r="A1751" t="s">
        <v>64</v>
      </c>
      <c r="B1751" t="s">
        <v>65</v>
      </c>
      <c r="C1751">
        <v>2009</v>
      </c>
      <c r="D1751">
        <v>249527</v>
      </c>
    </row>
    <row r="1752" spans="1:4" hidden="1" x14ac:dyDescent="0.2">
      <c r="A1752" t="s">
        <v>64</v>
      </c>
      <c r="B1752" t="s">
        <v>65</v>
      </c>
      <c r="C1752">
        <v>2010</v>
      </c>
      <c r="D1752">
        <v>221004</v>
      </c>
    </row>
    <row r="1753" spans="1:4" hidden="1" x14ac:dyDescent="0.2">
      <c r="A1753" t="s">
        <v>64</v>
      </c>
      <c r="B1753" t="s">
        <v>65</v>
      </c>
      <c r="C1753">
        <v>2011</v>
      </c>
      <c r="D1753">
        <v>219318</v>
      </c>
    </row>
    <row r="1754" spans="1:4" hidden="1" x14ac:dyDescent="0.2">
      <c r="A1754" t="s">
        <v>64</v>
      </c>
      <c r="B1754" t="s">
        <v>65</v>
      </c>
      <c r="C1754">
        <v>2012</v>
      </c>
      <c r="D1754">
        <v>222630</v>
      </c>
    </row>
    <row r="1755" spans="1:4" hidden="1" x14ac:dyDescent="0.2">
      <c r="A1755" t="s">
        <v>64</v>
      </c>
      <c r="B1755" t="s">
        <v>65</v>
      </c>
      <c r="C1755">
        <v>2013</v>
      </c>
      <c r="D1755">
        <v>207735</v>
      </c>
    </row>
    <row r="1756" spans="1:4" hidden="1" x14ac:dyDescent="0.2">
      <c r="A1756" t="s">
        <v>64</v>
      </c>
      <c r="B1756" t="s">
        <v>65</v>
      </c>
      <c r="C1756">
        <v>2014</v>
      </c>
      <c r="D1756">
        <v>205220</v>
      </c>
    </row>
    <row r="1757" spans="1:4" hidden="1" x14ac:dyDescent="0.2">
      <c r="A1757" t="s">
        <v>64</v>
      </c>
      <c r="B1757" t="s">
        <v>65</v>
      </c>
      <c r="C1757">
        <v>2015</v>
      </c>
      <c r="D1757">
        <v>209770</v>
      </c>
    </row>
    <row r="1758" spans="1:4" hidden="1" x14ac:dyDescent="0.2">
      <c r="A1758" t="s">
        <v>64</v>
      </c>
      <c r="B1758" t="s">
        <v>65</v>
      </c>
      <c r="C1758">
        <v>2016</v>
      </c>
      <c r="D1758">
        <v>216524</v>
      </c>
    </row>
    <row r="1759" spans="1:4" hidden="1" x14ac:dyDescent="0.2">
      <c r="A1759" t="s">
        <v>64</v>
      </c>
      <c r="B1759" t="s">
        <v>65</v>
      </c>
      <c r="C1759">
        <v>2017</v>
      </c>
      <c r="D1759">
        <v>214720</v>
      </c>
    </row>
    <row r="1760" spans="1:4" hidden="1" x14ac:dyDescent="0.2">
      <c r="A1760" t="s">
        <v>64</v>
      </c>
      <c r="B1760" t="s">
        <v>65</v>
      </c>
      <c r="C1760">
        <v>2018</v>
      </c>
      <c r="D1760">
        <v>232673</v>
      </c>
    </row>
    <row r="1761" spans="1:4" hidden="1" x14ac:dyDescent="0.2">
      <c r="A1761" t="s">
        <v>66</v>
      </c>
      <c r="B1761" t="s">
        <v>67</v>
      </c>
      <c r="C1761">
        <v>1961</v>
      </c>
      <c r="D1761">
        <v>38049</v>
      </c>
    </row>
    <row r="1762" spans="1:4" hidden="1" x14ac:dyDescent="0.2">
      <c r="A1762" t="s">
        <v>66</v>
      </c>
      <c r="B1762" t="s">
        <v>67</v>
      </c>
      <c r="C1762">
        <v>1962</v>
      </c>
      <c r="D1762">
        <v>38667</v>
      </c>
    </row>
    <row r="1763" spans="1:4" hidden="1" x14ac:dyDescent="0.2">
      <c r="A1763" t="s">
        <v>66</v>
      </c>
      <c r="B1763" t="s">
        <v>67</v>
      </c>
      <c r="C1763">
        <v>1963</v>
      </c>
      <c r="D1763">
        <v>41077</v>
      </c>
    </row>
    <row r="1764" spans="1:4" hidden="1" x14ac:dyDescent="0.2">
      <c r="A1764" t="s">
        <v>66</v>
      </c>
      <c r="B1764" t="s">
        <v>67</v>
      </c>
      <c r="C1764">
        <v>1964</v>
      </c>
      <c r="D1764">
        <v>43335</v>
      </c>
    </row>
    <row r="1765" spans="1:4" hidden="1" x14ac:dyDescent="0.2">
      <c r="A1765" t="s">
        <v>66</v>
      </c>
      <c r="B1765" t="s">
        <v>67</v>
      </c>
      <c r="C1765">
        <v>1965</v>
      </c>
      <c r="D1765">
        <v>45647</v>
      </c>
    </row>
    <row r="1766" spans="1:4" hidden="1" x14ac:dyDescent="0.2">
      <c r="A1766" t="s">
        <v>66</v>
      </c>
      <c r="B1766" t="s">
        <v>67</v>
      </c>
      <c r="C1766">
        <v>1966</v>
      </c>
      <c r="D1766">
        <v>48676</v>
      </c>
    </row>
    <row r="1767" spans="1:4" hidden="1" x14ac:dyDescent="0.2">
      <c r="A1767" t="s">
        <v>66</v>
      </c>
      <c r="B1767" t="s">
        <v>67</v>
      </c>
      <c r="C1767">
        <v>1967</v>
      </c>
      <c r="D1767">
        <v>49699</v>
      </c>
    </row>
    <row r="1768" spans="1:4" hidden="1" x14ac:dyDescent="0.2">
      <c r="A1768" t="s">
        <v>66</v>
      </c>
      <c r="B1768" t="s">
        <v>67</v>
      </c>
      <c r="C1768">
        <v>1968</v>
      </c>
      <c r="D1768">
        <v>48089</v>
      </c>
    </row>
    <row r="1769" spans="1:4" hidden="1" x14ac:dyDescent="0.2">
      <c r="A1769" t="s">
        <v>66</v>
      </c>
      <c r="B1769" t="s">
        <v>67</v>
      </c>
      <c r="C1769">
        <v>1969</v>
      </c>
      <c r="D1769">
        <v>54797</v>
      </c>
    </row>
    <row r="1770" spans="1:4" hidden="1" x14ac:dyDescent="0.2">
      <c r="A1770" t="s">
        <v>66</v>
      </c>
      <c r="B1770" t="s">
        <v>67</v>
      </c>
      <c r="C1770">
        <v>1970</v>
      </c>
      <c r="D1770">
        <v>57902</v>
      </c>
    </row>
    <row r="1771" spans="1:4" hidden="1" x14ac:dyDescent="0.2">
      <c r="A1771" t="s">
        <v>66</v>
      </c>
      <c r="B1771" t="s">
        <v>67</v>
      </c>
      <c r="C1771">
        <v>1971</v>
      </c>
      <c r="D1771">
        <v>59374</v>
      </c>
    </row>
    <row r="1772" spans="1:4" hidden="1" x14ac:dyDescent="0.2">
      <c r="A1772" t="s">
        <v>66</v>
      </c>
      <c r="B1772" t="s">
        <v>67</v>
      </c>
      <c r="C1772">
        <v>1972</v>
      </c>
      <c r="D1772">
        <v>54074</v>
      </c>
    </row>
    <row r="1773" spans="1:4" hidden="1" x14ac:dyDescent="0.2">
      <c r="A1773" t="s">
        <v>66</v>
      </c>
      <c r="B1773" t="s">
        <v>67</v>
      </c>
      <c r="C1773">
        <v>1973</v>
      </c>
      <c r="D1773">
        <v>41125</v>
      </c>
    </row>
    <row r="1774" spans="1:4" hidden="1" x14ac:dyDescent="0.2">
      <c r="A1774" t="s">
        <v>66</v>
      </c>
      <c r="B1774" t="s">
        <v>67</v>
      </c>
      <c r="C1774">
        <v>1974</v>
      </c>
      <c r="D1774">
        <v>40079</v>
      </c>
    </row>
    <row r="1775" spans="1:4" hidden="1" x14ac:dyDescent="0.2">
      <c r="A1775" t="s">
        <v>66</v>
      </c>
      <c r="B1775" t="s">
        <v>67</v>
      </c>
      <c r="C1775">
        <v>1975</v>
      </c>
      <c r="D1775">
        <v>44265</v>
      </c>
    </row>
    <row r="1776" spans="1:4" hidden="1" x14ac:dyDescent="0.2">
      <c r="A1776" t="s">
        <v>66</v>
      </c>
      <c r="B1776" t="s">
        <v>67</v>
      </c>
      <c r="C1776">
        <v>1976</v>
      </c>
      <c r="D1776">
        <v>46787</v>
      </c>
    </row>
    <row r="1777" spans="1:4" hidden="1" x14ac:dyDescent="0.2">
      <c r="A1777" t="s">
        <v>66</v>
      </c>
      <c r="B1777" t="s">
        <v>67</v>
      </c>
      <c r="C1777">
        <v>1977</v>
      </c>
      <c r="D1777">
        <v>47621</v>
      </c>
    </row>
    <row r="1778" spans="1:4" hidden="1" x14ac:dyDescent="0.2">
      <c r="A1778" t="s">
        <v>66</v>
      </c>
      <c r="B1778" t="s">
        <v>67</v>
      </c>
      <c r="C1778">
        <v>1978</v>
      </c>
      <c r="D1778">
        <v>49221</v>
      </c>
    </row>
    <row r="1779" spans="1:4" hidden="1" x14ac:dyDescent="0.2">
      <c r="A1779" t="s">
        <v>66</v>
      </c>
      <c r="B1779" t="s">
        <v>67</v>
      </c>
      <c r="C1779">
        <v>1979</v>
      </c>
      <c r="D1779">
        <v>52515</v>
      </c>
    </row>
    <row r="1780" spans="1:4" hidden="1" x14ac:dyDescent="0.2">
      <c r="A1780" t="s">
        <v>66</v>
      </c>
      <c r="B1780" t="s">
        <v>67</v>
      </c>
      <c r="C1780">
        <v>1980</v>
      </c>
      <c r="D1780">
        <v>52517</v>
      </c>
    </row>
    <row r="1781" spans="1:4" hidden="1" x14ac:dyDescent="0.2">
      <c r="A1781" t="s">
        <v>66</v>
      </c>
      <c r="B1781" t="s">
        <v>67</v>
      </c>
      <c r="C1781">
        <v>1981</v>
      </c>
      <c r="D1781">
        <v>54459</v>
      </c>
    </row>
    <row r="1782" spans="1:4" hidden="1" x14ac:dyDescent="0.2">
      <c r="A1782" t="s">
        <v>66</v>
      </c>
      <c r="B1782" t="s">
        <v>67</v>
      </c>
      <c r="C1782">
        <v>1982</v>
      </c>
      <c r="D1782">
        <v>62323</v>
      </c>
    </row>
    <row r="1783" spans="1:4" hidden="1" x14ac:dyDescent="0.2">
      <c r="A1783" t="s">
        <v>66</v>
      </c>
      <c r="B1783" t="s">
        <v>67</v>
      </c>
      <c r="C1783">
        <v>1983</v>
      </c>
      <c r="D1783">
        <v>69553</v>
      </c>
    </row>
    <row r="1784" spans="1:4" hidden="1" x14ac:dyDescent="0.2">
      <c r="A1784" t="s">
        <v>66</v>
      </c>
      <c r="B1784" t="s">
        <v>67</v>
      </c>
      <c r="C1784">
        <v>1984</v>
      </c>
      <c r="D1784">
        <v>69143</v>
      </c>
    </row>
    <row r="1785" spans="1:4" hidden="1" x14ac:dyDescent="0.2">
      <c r="A1785" t="s">
        <v>66</v>
      </c>
      <c r="B1785" t="s">
        <v>67</v>
      </c>
      <c r="C1785">
        <v>1985</v>
      </c>
      <c r="D1785">
        <v>77993</v>
      </c>
    </row>
    <row r="1786" spans="1:4" hidden="1" x14ac:dyDescent="0.2">
      <c r="A1786" t="s">
        <v>66</v>
      </c>
      <c r="B1786" t="s">
        <v>67</v>
      </c>
      <c r="C1786">
        <v>1986</v>
      </c>
      <c r="D1786">
        <v>82773</v>
      </c>
    </row>
    <row r="1787" spans="1:4" hidden="1" x14ac:dyDescent="0.2">
      <c r="A1787" t="s">
        <v>66</v>
      </c>
      <c r="B1787" t="s">
        <v>67</v>
      </c>
      <c r="C1787">
        <v>1987</v>
      </c>
      <c r="D1787">
        <v>87540</v>
      </c>
    </row>
    <row r="1788" spans="1:4" hidden="1" x14ac:dyDescent="0.2">
      <c r="A1788" t="s">
        <v>66</v>
      </c>
      <c r="B1788" t="s">
        <v>67</v>
      </c>
      <c r="C1788">
        <v>1988</v>
      </c>
      <c r="D1788">
        <v>91151</v>
      </c>
    </row>
    <row r="1789" spans="1:4" hidden="1" x14ac:dyDescent="0.2">
      <c r="A1789" t="s">
        <v>66</v>
      </c>
      <c r="B1789" t="s">
        <v>67</v>
      </c>
      <c r="C1789">
        <v>1989</v>
      </c>
      <c r="D1789">
        <v>94611</v>
      </c>
    </row>
    <row r="1790" spans="1:4" hidden="1" x14ac:dyDescent="0.2">
      <c r="A1790" t="s">
        <v>66</v>
      </c>
      <c r="B1790" t="s">
        <v>67</v>
      </c>
      <c r="C1790">
        <v>1990</v>
      </c>
      <c r="D1790">
        <v>118273</v>
      </c>
    </row>
    <row r="1791" spans="1:4" hidden="1" x14ac:dyDescent="0.2">
      <c r="A1791" t="s">
        <v>66</v>
      </c>
      <c r="B1791" t="s">
        <v>67</v>
      </c>
      <c r="C1791">
        <v>1991</v>
      </c>
      <c r="D1791">
        <v>125107</v>
      </c>
    </row>
    <row r="1792" spans="1:4" hidden="1" x14ac:dyDescent="0.2">
      <c r="A1792" t="s">
        <v>66</v>
      </c>
      <c r="B1792" t="s">
        <v>67</v>
      </c>
      <c r="C1792">
        <v>1992</v>
      </c>
      <c r="D1792">
        <v>127121</v>
      </c>
    </row>
    <row r="1793" spans="1:4" hidden="1" x14ac:dyDescent="0.2">
      <c r="A1793" t="s">
        <v>66</v>
      </c>
      <c r="B1793" t="s">
        <v>67</v>
      </c>
      <c r="C1793">
        <v>1993</v>
      </c>
      <c r="D1793">
        <v>131117</v>
      </c>
    </row>
    <row r="1794" spans="1:4" hidden="1" x14ac:dyDescent="0.2">
      <c r="A1794" t="s">
        <v>66</v>
      </c>
      <c r="B1794" t="s">
        <v>67</v>
      </c>
      <c r="C1794">
        <v>1994</v>
      </c>
      <c r="D1794">
        <v>135834</v>
      </c>
    </row>
    <row r="1795" spans="1:4" hidden="1" x14ac:dyDescent="0.2">
      <c r="A1795" t="s">
        <v>66</v>
      </c>
      <c r="B1795" t="s">
        <v>67</v>
      </c>
      <c r="C1795">
        <v>1995</v>
      </c>
      <c r="D1795">
        <v>140235</v>
      </c>
    </row>
    <row r="1796" spans="1:4" hidden="1" x14ac:dyDescent="0.2">
      <c r="A1796" t="s">
        <v>66</v>
      </c>
      <c r="B1796" t="s">
        <v>67</v>
      </c>
      <c r="C1796">
        <v>1996</v>
      </c>
      <c r="D1796">
        <v>145116</v>
      </c>
    </row>
    <row r="1797" spans="1:4" hidden="1" x14ac:dyDescent="0.2">
      <c r="A1797" t="s">
        <v>66</v>
      </c>
      <c r="B1797" t="s">
        <v>67</v>
      </c>
      <c r="C1797">
        <v>1997</v>
      </c>
      <c r="D1797">
        <v>150216</v>
      </c>
    </row>
    <row r="1798" spans="1:4" hidden="1" x14ac:dyDescent="0.2">
      <c r="A1798" t="s">
        <v>66</v>
      </c>
      <c r="B1798" t="s">
        <v>67</v>
      </c>
      <c r="C1798">
        <v>1998</v>
      </c>
      <c r="D1798">
        <v>155619</v>
      </c>
    </row>
    <row r="1799" spans="1:4" hidden="1" x14ac:dyDescent="0.2">
      <c r="A1799" t="s">
        <v>66</v>
      </c>
      <c r="B1799" t="s">
        <v>67</v>
      </c>
      <c r="C1799">
        <v>1999</v>
      </c>
      <c r="D1799">
        <v>158697</v>
      </c>
    </row>
    <row r="1800" spans="1:4" hidden="1" x14ac:dyDescent="0.2">
      <c r="A1800" t="s">
        <v>66</v>
      </c>
      <c r="B1800" t="s">
        <v>67</v>
      </c>
      <c r="C1800">
        <v>2000</v>
      </c>
      <c r="D1800">
        <v>166999</v>
      </c>
    </row>
    <row r="1801" spans="1:4" hidden="1" x14ac:dyDescent="0.2">
      <c r="A1801" t="s">
        <v>66</v>
      </c>
      <c r="B1801" t="s">
        <v>67</v>
      </c>
      <c r="C1801">
        <v>2001</v>
      </c>
      <c r="D1801">
        <v>173124</v>
      </c>
    </row>
    <row r="1802" spans="1:4" hidden="1" x14ac:dyDescent="0.2">
      <c r="A1802" t="s">
        <v>66</v>
      </c>
      <c r="B1802" t="s">
        <v>67</v>
      </c>
      <c r="C1802">
        <v>2002</v>
      </c>
      <c r="D1802">
        <v>179946</v>
      </c>
    </row>
    <row r="1803" spans="1:4" hidden="1" x14ac:dyDescent="0.2">
      <c r="A1803" t="s">
        <v>66</v>
      </c>
      <c r="B1803" t="s">
        <v>67</v>
      </c>
      <c r="C1803">
        <v>2003</v>
      </c>
      <c r="D1803">
        <v>218470</v>
      </c>
    </row>
    <row r="1804" spans="1:4" hidden="1" x14ac:dyDescent="0.2">
      <c r="A1804" t="s">
        <v>66</v>
      </c>
      <c r="B1804" t="s">
        <v>67</v>
      </c>
      <c r="C1804">
        <v>2004</v>
      </c>
      <c r="D1804">
        <v>226315</v>
      </c>
    </row>
    <row r="1805" spans="1:4" hidden="1" x14ac:dyDescent="0.2">
      <c r="A1805" t="s">
        <v>66</v>
      </c>
      <c r="B1805" t="s">
        <v>67</v>
      </c>
      <c r="C1805">
        <v>2005</v>
      </c>
      <c r="D1805">
        <v>237197</v>
      </c>
    </row>
    <row r="1806" spans="1:4" hidden="1" x14ac:dyDescent="0.2">
      <c r="A1806" t="s">
        <v>66</v>
      </c>
      <c r="B1806" t="s">
        <v>67</v>
      </c>
      <c r="C1806">
        <v>2006</v>
      </c>
      <c r="D1806">
        <v>246034</v>
      </c>
    </row>
    <row r="1807" spans="1:4" hidden="1" x14ac:dyDescent="0.2">
      <c r="A1807" t="s">
        <v>66</v>
      </c>
      <c r="B1807" t="s">
        <v>67</v>
      </c>
      <c r="C1807">
        <v>2007</v>
      </c>
      <c r="D1807">
        <v>248083</v>
      </c>
    </row>
    <row r="1808" spans="1:4" hidden="1" x14ac:dyDescent="0.2">
      <c r="A1808" t="s">
        <v>66</v>
      </c>
      <c r="B1808" t="s">
        <v>67</v>
      </c>
      <c r="C1808">
        <v>2008</v>
      </c>
      <c r="D1808">
        <v>248542</v>
      </c>
    </row>
    <row r="1809" spans="1:4" hidden="1" x14ac:dyDescent="0.2">
      <c r="A1809" t="s">
        <v>66</v>
      </c>
      <c r="B1809" t="s">
        <v>67</v>
      </c>
      <c r="C1809">
        <v>2009</v>
      </c>
      <c r="D1809">
        <v>255103</v>
      </c>
    </row>
    <row r="1810" spans="1:4" hidden="1" x14ac:dyDescent="0.2">
      <c r="A1810" t="s">
        <v>66</v>
      </c>
      <c r="B1810" t="s">
        <v>67</v>
      </c>
      <c r="C1810">
        <v>2010</v>
      </c>
      <c r="D1810">
        <v>261847</v>
      </c>
    </row>
    <row r="1811" spans="1:4" hidden="1" x14ac:dyDescent="0.2">
      <c r="A1811" t="s">
        <v>66</v>
      </c>
      <c r="B1811" t="s">
        <v>67</v>
      </c>
      <c r="C1811">
        <v>2011</v>
      </c>
      <c r="D1811">
        <v>267620</v>
      </c>
    </row>
    <row r="1812" spans="1:4" hidden="1" x14ac:dyDescent="0.2">
      <c r="A1812" t="s">
        <v>66</v>
      </c>
      <c r="B1812" t="s">
        <v>67</v>
      </c>
      <c r="C1812">
        <v>2012</v>
      </c>
      <c r="D1812">
        <v>272017</v>
      </c>
    </row>
    <row r="1813" spans="1:4" hidden="1" x14ac:dyDescent="0.2">
      <c r="A1813" t="s">
        <v>66</v>
      </c>
      <c r="B1813" t="s">
        <v>67</v>
      </c>
      <c r="C1813">
        <v>2013</v>
      </c>
      <c r="D1813">
        <v>275681</v>
      </c>
    </row>
    <row r="1814" spans="1:4" hidden="1" x14ac:dyDescent="0.2">
      <c r="A1814" t="s">
        <v>66</v>
      </c>
      <c r="B1814" t="s">
        <v>67</v>
      </c>
      <c r="C1814">
        <v>2014</v>
      </c>
      <c r="D1814">
        <v>259701</v>
      </c>
    </row>
    <row r="1815" spans="1:4" hidden="1" x14ac:dyDescent="0.2">
      <c r="A1815" t="s">
        <v>66</v>
      </c>
      <c r="B1815" t="s">
        <v>67</v>
      </c>
      <c r="C1815">
        <v>2015</v>
      </c>
      <c r="D1815">
        <v>235199</v>
      </c>
    </row>
    <row r="1816" spans="1:4" hidden="1" x14ac:dyDescent="0.2">
      <c r="A1816" t="s">
        <v>66</v>
      </c>
      <c r="B1816" t="s">
        <v>67</v>
      </c>
      <c r="C1816">
        <v>2016</v>
      </c>
      <c r="D1816">
        <v>248597</v>
      </c>
    </row>
    <row r="1817" spans="1:4" hidden="1" x14ac:dyDescent="0.2">
      <c r="A1817" t="s">
        <v>66</v>
      </c>
      <c r="B1817" t="s">
        <v>67</v>
      </c>
      <c r="C1817">
        <v>2017</v>
      </c>
      <c r="D1817">
        <v>246984</v>
      </c>
    </row>
    <row r="1818" spans="1:4" hidden="1" x14ac:dyDescent="0.2">
      <c r="A1818" t="s">
        <v>66</v>
      </c>
      <c r="B1818" t="s">
        <v>67</v>
      </c>
      <c r="C1818">
        <v>2018</v>
      </c>
      <c r="D1818">
        <v>261402</v>
      </c>
    </row>
    <row r="1819" spans="1:4" hidden="1" x14ac:dyDescent="0.2">
      <c r="A1819" t="s">
        <v>68</v>
      </c>
      <c r="B1819" t="s">
        <v>69</v>
      </c>
      <c r="C1819">
        <v>1961</v>
      </c>
      <c r="D1819">
        <v>9018</v>
      </c>
    </row>
    <row r="1820" spans="1:4" hidden="1" x14ac:dyDescent="0.2">
      <c r="A1820" t="s">
        <v>68</v>
      </c>
      <c r="B1820" t="s">
        <v>69</v>
      </c>
      <c r="C1820">
        <v>1962</v>
      </c>
      <c r="D1820">
        <v>9548</v>
      </c>
    </row>
    <row r="1821" spans="1:4" hidden="1" x14ac:dyDescent="0.2">
      <c r="A1821" t="s">
        <v>68</v>
      </c>
      <c r="B1821" t="s">
        <v>69</v>
      </c>
      <c r="C1821">
        <v>1963</v>
      </c>
      <c r="D1821">
        <v>9636</v>
      </c>
    </row>
    <row r="1822" spans="1:4" hidden="1" x14ac:dyDescent="0.2">
      <c r="A1822" t="s">
        <v>68</v>
      </c>
      <c r="B1822" t="s">
        <v>69</v>
      </c>
      <c r="C1822">
        <v>1964</v>
      </c>
      <c r="D1822">
        <v>10181</v>
      </c>
    </row>
    <row r="1823" spans="1:4" hidden="1" x14ac:dyDescent="0.2">
      <c r="A1823" t="s">
        <v>68</v>
      </c>
      <c r="B1823" t="s">
        <v>69</v>
      </c>
      <c r="C1823">
        <v>1965</v>
      </c>
      <c r="D1823">
        <v>11188</v>
      </c>
    </row>
    <row r="1824" spans="1:4" hidden="1" x14ac:dyDescent="0.2">
      <c r="A1824" t="s">
        <v>68</v>
      </c>
      <c r="B1824" t="s">
        <v>69</v>
      </c>
      <c r="C1824">
        <v>1966</v>
      </c>
      <c r="D1824">
        <v>11777</v>
      </c>
    </row>
    <row r="1825" spans="1:4" hidden="1" x14ac:dyDescent="0.2">
      <c r="A1825" t="s">
        <v>68</v>
      </c>
      <c r="B1825" t="s">
        <v>69</v>
      </c>
      <c r="C1825">
        <v>1967</v>
      </c>
      <c r="D1825">
        <v>12778</v>
      </c>
    </row>
    <row r="1826" spans="1:4" hidden="1" x14ac:dyDescent="0.2">
      <c r="A1826" t="s">
        <v>68</v>
      </c>
      <c r="B1826" t="s">
        <v>69</v>
      </c>
      <c r="C1826">
        <v>1968</v>
      </c>
      <c r="D1826">
        <v>13849</v>
      </c>
    </row>
    <row r="1827" spans="1:4" hidden="1" x14ac:dyDescent="0.2">
      <c r="A1827" t="s">
        <v>68</v>
      </c>
      <c r="B1827" t="s">
        <v>69</v>
      </c>
      <c r="C1827">
        <v>1969</v>
      </c>
      <c r="D1827">
        <v>15145</v>
      </c>
    </row>
    <row r="1828" spans="1:4" hidden="1" x14ac:dyDescent="0.2">
      <c r="A1828" t="s">
        <v>68</v>
      </c>
      <c r="B1828" t="s">
        <v>69</v>
      </c>
      <c r="C1828">
        <v>1970</v>
      </c>
      <c r="D1828">
        <v>15483</v>
      </c>
    </row>
    <row r="1829" spans="1:4" hidden="1" x14ac:dyDescent="0.2">
      <c r="A1829" t="s">
        <v>68</v>
      </c>
      <c r="B1829" t="s">
        <v>69</v>
      </c>
      <c r="C1829">
        <v>1971</v>
      </c>
      <c r="D1829">
        <v>15967</v>
      </c>
    </row>
    <row r="1830" spans="1:4" hidden="1" x14ac:dyDescent="0.2">
      <c r="A1830" t="s">
        <v>68</v>
      </c>
      <c r="B1830" t="s">
        <v>69</v>
      </c>
      <c r="C1830">
        <v>1972</v>
      </c>
      <c r="D1830">
        <v>17279</v>
      </c>
    </row>
    <row r="1831" spans="1:4" hidden="1" x14ac:dyDescent="0.2">
      <c r="A1831" t="s">
        <v>68</v>
      </c>
      <c r="B1831" t="s">
        <v>69</v>
      </c>
      <c r="C1831">
        <v>1973</v>
      </c>
      <c r="D1831">
        <v>18029</v>
      </c>
    </row>
    <row r="1832" spans="1:4" hidden="1" x14ac:dyDescent="0.2">
      <c r="A1832" t="s">
        <v>68</v>
      </c>
      <c r="B1832" t="s">
        <v>69</v>
      </c>
      <c r="C1832">
        <v>1974</v>
      </c>
      <c r="D1832">
        <v>18295</v>
      </c>
    </row>
    <row r="1833" spans="1:4" hidden="1" x14ac:dyDescent="0.2">
      <c r="A1833" t="s">
        <v>68</v>
      </c>
      <c r="B1833" t="s">
        <v>69</v>
      </c>
      <c r="C1833">
        <v>1975</v>
      </c>
      <c r="D1833">
        <v>19055</v>
      </c>
    </row>
    <row r="1834" spans="1:4" hidden="1" x14ac:dyDescent="0.2">
      <c r="A1834" t="s">
        <v>68</v>
      </c>
      <c r="B1834" t="s">
        <v>69</v>
      </c>
      <c r="C1834">
        <v>1976</v>
      </c>
      <c r="D1834">
        <v>19891</v>
      </c>
    </row>
    <row r="1835" spans="1:4" hidden="1" x14ac:dyDescent="0.2">
      <c r="A1835" t="s">
        <v>68</v>
      </c>
      <c r="B1835" t="s">
        <v>69</v>
      </c>
      <c r="C1835">
        <v>1977</v>
      </c>
      <c r="D1835">
        <v>19437</v>
      </c>
    </row>
    <row r="1836" spans="1:4" hidden="1" x14ac:dyDescent="0.2">
      <c r="A1836" t="s">
        <v>68</v>
      </c>
      <c r="B1836" t="s">
        <v>69</v>
      </c>
      <c r="C1836">
        <v>1978</v>
      </c>
      <c r="D1836">
        <v>20584</v>
      </c>
    </row>
    <row r="1837" spans="1:4" hidden="1" x14ac:dyDescent="0.2">
      <c r="A1837" t="s">
        <v>68</v>
      </c>
      <c r="B1837" t="s">
        <v>69</v>
      </c>
      <c r="C1837">
        <v>1979</v>
      </c>
      <c r="D1837">
        <v>21322</v>
      </c>
    </row>
    <row r="1838" spans="1:4" hidden="1" x14ac:dyDescent="0.2">
      <c r="A1838" t="s">
        <v>68</v>
      </c>
      <c r="B1838" t="s">
        <v>69</v>
      </c>
      <c r="C1838">
        <v>1980</v>
      </c>
      <c r="D1838">
        <v>21918</v>
      </c>
    </row>
    <row r="1839" spans="1:4" hidden="1" x14ac:dyDescent="0.2">
      <c r="A1839" t="s">
        <v>68</v>
      </c>
      <c r="B1839" t="s">
        <v>69</v>
      </c>
      <c r="C1839">
        <v>1981</v>
      </c>
      <c r="D1839">
        <v>19481</v>
      </c>
    </row>
    <row r="1840" spans="1:4" hidden="1" x14ac:dyDescent="0.2">
      <c r="A1840" t="s">
        <v>68</v>
      </c>
      <c r="B1840" t="s">
        <v>69</v>
      </c>
      <c r="C1840">
        <v>1982</v>
      </c>
      <c r="D1840">
        <v>20180</v>
      </c>
    </row>
    <row r="1841" spans="1:4" hidden="1" x14ac:dyDescent="0.2">
      <c r="A1841" t="s">
        <v>68</v>
      </c>
      <c r="B1841" t="s">
        <v>69</v>
      </c>
      <c r="C1841">
        <v>1983</v>
      </c>
      <c r="D1841">
        <v>21746</v>
      </c>
    </row>
    <row r="1842" spans="1:4" hidden="1" x14ac:dyDescent="0.2">
      <c r="A1842" t="s">
        <v>68</v>
      </c>
      <c r="B1842" t="s">
        <v>69</v>
      </c>
      <c r="C1842">
        <v>1984</v>
      </c>
      <c r="D1842">
        <v>22246</v>
      </c>
    </row>
    <row r="1843" spans="1:4" hidden="1" x14ac:dyDescent="0.2">
      <c r="A1843" t="s">
        <v>68</v>
      </c>
      <c r="B1843" t="s">
        <v>69</v>
      </c>
      <c r="C1843">
        <v>1985</v>
      </c>
      <c r="D1843">
        <v>21132</v>
      </c>
    </row>
    <row r="1844" spans="1:4" hidden="1" x14ac:dyDescent="0.2">
      <c r="A1844" t="s">
        <v>68</v>
      </c>
      <c r="B1844" t="s">
        <v>69</v>
      </c>
      <c r="C1844">
        <v>1986</v>
      </c>
      <c r="D1844">
        <v>24220</v>
      </c>
    </row>
    <row r="1845" spans="1:4" hidden="1" x14ac:dyDescent="0.2">
      <c r="A1845" t="s">
        <v>68</v>
      </c>
      <c r="B1845" t="s">
        <v>69</v>
      </c>
      <c r="C1845">
        <v>1987</v>
      </c>
      <c r="D1845">
        <v>25153</v>
      </c>
    </row>
    <row r="1846" spans="1:4" hidden="1" x14ac:dyDescent="0.2">
      <c r="A1846" t="s">
        <v>68</v>
      </c>
      <c r="B1846" t="s">
        <v>69</v>
      </c>
      <c r="C1846">
        <v>1988</v>
      </c>
      <c r="D1846">
        <v>28076</v>
      </c>
    </row>
    <row r="1847" spans="1:4" hidden="1" x14ac:dyDescent="0.2">
      <c r="A1847" t="s">
        <v>68</v>
      </c>
      <c r="B1847" t="s">
        <v>69</v>
      </c>
      <c r="C1847">
        <v>1989</v>
      </c>
      <c r="D1847">
        <v>27590</v>
      </c>
    </row>
    <row r="1848" spans="1:4" hidden="1" x14ac:dyDescent="0.2">
      <c r="A1848" t="s">
        <v>68</v>
      </c>
      <c r="B1848" t="s">
        <v>69</v>
      </c>
      <c r="C1848">
        <v>1990</v>
      </c>
      <c r="D1848">
        <v>21856</v>
      </c>
    </row>
    <row r="1849" spans="1:4" hidden="1" x14ac:dyDescent="0.2">
      <c r="A1849" t="s">
        <v>68</v>
      </c>
      <c r="B1849" t="s">
        <v>69</v>
      </c>
      <c r="C1849">
        <v>1991</v>
      </c>
      <c r="D1849">
        <v>22852</v>
      </c>
    </row>
    <row r="1850" spans="1:4" hidden="1" x14ac:dyDescent="0.2">
      <c r="A1850" t="s">
        <v>68</v>
      </c>
      <c r="B1850" t="s">
        <v>69</v>
      </c>
      <c r="C1850">
        <v>1992</v>
      </c>
      <c r="D1850">
        <v>21835</v>
      </c>
    </row>
    <row r="1851" spans="1:4" hidden="1" x14ac:dyDescent="0.2">
      <c r="A1851" t="s">
        <v>68</v>
      </c>
      <c r="B1851" t="s">
        <v>69</v>
      </c>
      <c r="C1851">
        <v>1993</v>
      </c>
      <c r="D1851">
        <v>22118</v>
      </c>
    </row>
    <row r="1852" spans="1:4" hidden="1" x14ac:dyDescent="0.2">
      <c r="A1852" t="s">
        <v>68</v>
      </c>
      <c r="B1852" t="s">
        <v>69</v>
      </c>
      <c r="C1852">
        <v>1994</v>
      </c>
      <c r="D1852">
        <v>20831</v>
      </c>
    </row>
    <row r="1853" spans="1:4" hidden="1" x14ac:dyDescent="0.2">
      <c r="A1853" t="s">
        <v>68</v>
      </c>
      <c r="B1853" t="s">
        <v>69</v>
      </c>
      <c r="C1853">
        <v>1995</v>
      </c>
      <c r="D1853">
        <v>17645</v>
      </c>
    </row>
    <row r="1854" spans="1:4" hidden="1" x14ac:dyDescent="0.2">
      <c r="A1854" t="s">
        <v>68</v>
      </c>
      <c r="B1854" t="s">
        <v>69</v>
      </c>
      <c r="C1854">
        <v>1996</v>
      </c>
      <c r="D1854">
        <v>16826</v>
      </c>
    </row>
    <row r="1855" spans="1:4" hidden="1" x14ac:dyDescent="0.2">
      <c r="A1855" t="s">
        <v>68</v>
      </c>
      <c r="B1855" t="s">
        <v>69</v>
      </c>
      <c r="C1855">
        <v>1997</v>
      </c>
      <c r="D1855">
        <v>15748</v>
      </c>
    </row>
    <row r="1856" spans="1:4" hidden="1" x14ac:dyDescent="0.2">
      <c r="A1856" t="s">
        <v>68</v>
      </c>
      <c r="B1856" t="s">
        <v>69</v>
      </c>
      <c r="C1856">
        <v>1998</v>
      </c>
      <c r="D1856">
        <v>16783</v>
      </c>
    </row>
    <row r="1857" spans="1:4" hidden="1" x14ac:dyDescent="0.2">
      <c r="A1857" t="s">
        <v>68</v>
      </c>
      <c r="B1857" t="s">
        <v>69</v>
      </c>
      <c r="C1857">
        <v>1999</v>
      </c>
      <c r="D1857">
        <v>20930</v>
      </c>
    </row>
    <row r="1858" spans="1:4" hidden="1" x14ac:dyDescent="0.2">
      <c r="A1858" t="s">
        <v>68</v>
      </c>
      <c r="B1858" t="s">
        <v>69</v>
      </c>
      <c r="C1858">
        <v>2000</v>
      </c>
      <c r="D1858">
        <v>19365</v>
      </c>
    </row>
    <row r="1859" spans="1:4" hidden="1" x14ac:dyDescent="0.2">
      <c r="A1859" t="s">
        <v>68</v>
      </c>
      <c r="B1859" t="s">
        <v>69</v>
      </c>
      <c r="C1859">
        <v>2001</v>
      </c>
      <c r="D1859">
        <v>19261</v>
      </c>
    </row>
    <row r="1860" spans="1:4" hidden="1" x14ac:dyDescent="0.2">
      <c r="A1860" t="s">
        <v>68</v>
      </c>
      <c r="B1860" t="s">
        <v>69</v>
      </c>
      <c r="C1860">
        <v>2002</v>
      </c>
      <c r="D1860">
        <v>18552</v>
      </c>
    </row>
    <row r="1861" spans="1:4" hidden="1" x14ac:dyDescent="0.2">
      <c r="A1861" t="s">
        <v>68</v>
      </c>
      <c r="B1861" t="s">
        <v>69</v>
      </c>
      <c r="C1861">
        <v>2003</v>
      </c>
      <c r="D1861">
        <v>18972</v>
      </c>
    </row>
    <row r="1862" spans="1:4" hidden="1" x14ac:dyDescent="0.2">
      <c r="A1862" t="s">
        <v>68</v>
      </c>
      <c r="B1862" t="s">
        <v>69</v>
      </c>
      <c r="C1862">
        <v>2004</v>
      </c>
      <c r="D1862">
        <v>17387</v>
      </c>
    </row>
    <row r="1863" spans="1:4" hidden="1" x14ac:dyDescent="0.2">
      <c r="A1863" t="s">
        <v>68</v>
      </c>
      <c r="B1863" t="s">
        <v>69</v>
      </c>
      <c r="C1863">
        <v>2005</v>
      </c>
      <c r="D1863">
        <v>22922</v>
      </c>
    </row>
    <row r="1864" spans="1:4" hidden="1" x14ac:dyDescent="0.2">
      <c r="A1864" t="s">
        <v>68</v>
      </c>
      <c r="B1864" t="s">
        <v>69</v>
      </c>
      <c r="C1864">
        <v>2006</v>
      </c>
      <c r="D1864">
        <v>26588</v>
      </c>
    </row>
    <row r="1865" spans="1:4" hidden="1" x14ac:dyDescent="0.2">
      <c r="A1865" t="s">
        <v>68</v>
      </c>
      <c r="B1865" t="s">
        <v>69</v>
      </c>
      <c r="C1865">
        <v>2007</v>
      </c>
      <c r="D1865">
        <v>25184</v>
      </c>
    </row>
    <row r="1866" spans="1:4" hidden="1" x14ac:dyDescent="0.2">
      <c r="A1866" t="s">
        <v>68</v>
      </c>
      <c r="B1866" t="s">
        <v>69</v>
      </c>
      <c r="C1866">
        <v>2008</v>
      </c>
      <c r="D1866">
        <v>22420</v>
      </c>
    </row>
    <row r="1867" spans="1:4" hidden="1" x14ac:dyDescent="0.2">
      <c r="A1867" t="s">
        <v>68</v>
      </c>
      <c r="B1867" t="s">
        <v>69</v>
      </c>
      <c r="C1867">
        <v>2009</v>
      </c>
      <c r="D1867">
        <v>24878</v>
      </c>
    </row>
    <row r="1868" spans="1:4" hidden="1" x14ac:dyDescent="0.2">
      <c r="A1868" t="s">
        <v>68</v>
      </c>
      <c r="B1868" t="s">
        <v>69</v>
      </c>
      <c r="C1868">
        <v>2010</v>
      </c>
      <c r="D1868">
        <v>24574</v>
      </c>
    </row>
    <row r="1869" spans="1:4" hidden="1" x14ac:dyDescent="0.2">
      <c r="A1869" t="s">
        <v>68</v>
      </c>
      <c r="B1869" t="s">
        <v>69</v>
      </c>
      <c r="C1869">
        <v>2011</v>
      </c>
      <c r="D1869">
        <v>25785</v>
      </c>
    </row>
    <row r="1870" spans="1:4" hidden="1" x14ac:dyDescent="0.2">
      <c r="A1870" t="s">
        <v>68</v>
      </c>
      <c r="B1870" t="s">
        <v>69</v>
      </c>
      <c r="C1870">
        <v>2012</v>
      </c>
      <c r="D1870">
        <v>31508</v>
      </c>
    </row>
    <row r="1871" spans="1:4" hidden="1" x14ac:dyDescent="0.2">
      <c r="A1871" t="s">
        <v>68</v>
      </c>
      <c r="B1871" t="s">
        <v>69</v>
      </c>
      <c r="C1871">
        <v>2013</v>
      </c>
      <c r="D1871">
        <v>24165</v>
      </c>
    </row>
    <row r="1872" spans="1:4" hidden="1" x14ac:dyDescent="0.2">
      <c r="A1872" t="s">
        <v>68</v>
      </c>
      <c r="B1872" t="s">
        <v>69</v>
      </c>
      <c r="C1872">
        <v>2014</v>
      </c>
      <c r="D1872">
        <v>26971</v>
      </c>
    </row>
    <row r="1873" spans="1:4" hidden="1" x14ac:dyDescent="0.2">
      <c r="A1873" t="s">
        <v>68</v>
      </c>
      <c r="B1873" t="s">
        <v>69</v>
      </c>
      <c r="C1873">
        <v>2015</v>
      </c>
      <c r="D1873">
        <v>28497</v>
      </c>
    </row>
    <row r="1874" spans="1:4" hidden="1" x14ac:dyDescent="0.2">
      <c r="A1874" t="s">
        <v>68</v>
      </c>
      <c r="B1874" t="s">
        <v>69</v>
      </c>
      <c r="C1874">
        <v>2016</v>
      </c>
      <c r="D1874">
        <v>25951</v>
      </c>
    </row>
    <row r="1875" spans="1:4" hidden="1" x14ac:dyDescent="0.2">
      <c r="A1875" t="s">
        <v>68</v>
      </c>
      <c r="B1875" t="s">
        <v>69</v>
      </c>
      <c r="C1875">
        <v>2017</v>
      </c>
      <c r="D1875">
        <v>30945</v>
      </c>
    </row>
    <row r="1876" spans="1:4" hidden="1" x14ac:dyDescent="0.2">
      <c r="A1876" t="s">
        <v>68</v>
      </c>
      <c r="B1876" t="s">
        <v>69</v>
      </c>
      <c r="C1876">
        <v>2018</v>
      </c>
      <c r="D1876">
        <v>28914</v>
      </c>
    </row>
    <row r="1877" spans="1:4" hidden="1" x14ac:dyDescent="0.2">
      <c r="A1877" t="s">
        <v>70</v>
      </c>
      <c r="B1877" t="s">
        <v>71</v>
      </c>
      <c r="C1877">
        <v>1961</v>
      </c>
      <c r="D1877">
        <v>27223</v>
      </c>
    </row>
    <row r="1878" spans="1:4" hidden="1" x14ac:dyDescent="0.2">
      <c r="A1878" t="s">
        <v>70</v>
      </c>
      <c r="B1878" t="s">
        <v>71</v>
      </c>
      <c r="C1878">
        <v>1962</v>
      </c>
      <c r="D1878">
        <v>29821</v>
      </c>
    </row>
    <row r="1879" spans="1:4" hidden="1" x14ac:dyDescent="0.2">
      <c r="A1879" t="s">
        <v>70</v>
      </c>
      <c r="B1879" t="s">
        <v>71</v>
      </c>
      <c r="C1879">
        <v>1963</v>
      </c>
      <c r="D1879">
        <v>33608</v>
      </c>
    </row>
    <row r="1880" spans="1:4" hidden="1" x14ac:dyDescent="0.2">
      <c r="A1880" t="s">
        <v>70</v>
      </c>
      <c r="B1880" t="s">
        <v>71</v>
      </c>
      <c r="C1880">
        <v>1964</v>
      </c>
      <c r="D1880">
        <v>39572</v>
      </c>
    </row>
    <row r="1881" spans="1:4" hidden="1" x14ac:dyDescent="0.2">
      <c r="A1881" t="s">
        <v>70</v>
      </c>
      <c r="B1881" t="s">
        <v>71</v>
      </c>
      <c r="C1881">
        <v>1965</v>
      </c>
      <c r="D1881">
        <v>44225</v>
      </c>
    </row>
    <row r="1882" spans="1:4" hidden="1" x14ac:dyDescent="0.2">
      <c r="A1882" t="s">
        <v>70</v>
      </c>
      <c r="B1882" t="s">
        <v>71</v>
      </c>
      <c r="C1882">
        <v>1966</v>
      </c>
      <c r="D1882">
        <v>47642</v>
      </c>
    </row>
    <row r="1883" spans="1:4" hidden="1" x14ac:dyDescent="0.2">
      <c r="A1883" t="s">
        <v>70</v>
      </c>
      <c r="B1883" t="s">
        <v>71</v>
      </c>
      <c r="C1883">
        <v>1967</v>
      </c>
      <c r="D1883">
        <v>55061</v>
      </c>
    </row>
    <row r="1884" spans="1:4" hidden="1" x14ac:dyDescent="0.2">
      <c r="A1884" t="s">
        <v>70</v>
      </c>
      <c r="B1884" t="s">
        <v>71</v>
      </c>
      <c r="C1884">
        <v>1968</v>
      </c>
      <c r="D1884">
        <v>61139</v>
      </c>
    </row>
    <row r="1885" spans="1:4" hidden="1" x14ac:dyDescent="0.2">
      <c r="A1885" t="s">
        <v>70</v>
      </c>
      <c r="B1885" t="s">
        <v>71</v>
      </c>
      <c r="C1885">
        <v>1969</v>
      </c>
      <c r="D1885">
        <v>67001</v>
      </c>
    </row>
    <row r="1886" spans="1:4" hidden="1" x14ac:dyDescent="0.2">
      <c r="A1886" t="s">
        <v>70</v>
      </c>
      <c r="B1886" t="s">
        <v>71</v>
      </c>
      <c r="C1886">
        <v>1970</v>
      </c>
      <c r="D1886">
        <v>74990</v>
      </c>
    </row>
    <row r="1887" spans="1:4" hidden="1" x14ac:dyDescent="0.2">
      <c r="A1887" t="s">
        <v>70</v>
      </c>
      <c r="B1887" t="s">
        <v>71</v>
      </c>
      <c r="C1887">
        <v>1971</v>
      </c>
      <c r="D1887">
        <v>75475</v>
      </c>
    </row>
    <row r="1888" spans="1:4" hidden="1" x14ac:dyDescent="0.2">
      <c r="A1888" t="s">
        <v>70</v>
      </c>
      <c r="B1888" t="s">
        <v>71</v>
      </c>
      <c r="C1888">
        <v>1972</v>
      </c>
      <c r="D1888">
        <v>75320</v>
      </c>
    </row>
    <row r="1889" spans="1:4" hidden="1" x14ac:dyDescent="0.2">
      <c r="A1889" t="s">
        <v>70</v>
      </c>
      <c r="B1889" t="s">
        <v>71</v>
      </c>
      <c r="C1889">
        <v>1973</v>
      </c>
      <c r="D1889">
        <v>74850</v>
      </c>
    </row>
    <row r="1890" spans="1:4" hidden="1" x14ac:dyDescent="0.2">
      <c r="A1890" t="s">
        <v>70</v>
      </c>
      <c r="B1890" t="s">
        <v>71</v>
      </c>
      <c r="C1890">
        <v>1974</v>
      </c>
      <c r="D1890">
        <v>65968</v>
      </c>
    </row>
    <row r="1891" spans="1:4" hidden="1" x14ac:dyDescent="0.2">
      <c r="A1891" t="s">
        <v>70</v>
      </c>
      <c r="B1891" t="s">
        <v>71</v>
      </c>
      <c r="C1891">
        <v>1975</v>
      </c>
      <c r="D1891">
        <v>52320</v>
      </c>
    </row>
    <row r="1892" spans="1:4" hidden="1" x14ac:dyDescent="0.2">
      <c r="A1892" t="s">
        <v>70</v>
      </c>
      <c r="B1892" t="s">
        <v>71</v>
      </c>
      <c r="C1892">
        <v>1976</v>
      </c>
      <c r="D1892">
        <v>41200</v>
      </c>
    </row>
    <row r="1893" spans="1:4" hidden="1" x14ac:dyDescent="0.2">
      <c r="A1893" t="s">
        <v>70</v>
      </c>
      <c r="B1893" t="s">
        <v>71</v>
      </c>
      <c r="C1893">
        <v>1977</v>
      </c>
      <c r="D1893">
        <v>34680</v>
      </c>
    </row>
    <row r="1894" spans="1:4" hidden="1" x14ac:dyDescent="0.2">
      <c r="A1894" t="s">
        <v>70</v>
      </c>
      <c r="B1894" t="s">
        <v>71</v>
      </c>
      <c r="C1894">
        <v>1978</v>
      </c>
      <c r="D1894">
        <v>30060</v>
      </c>
    </row>
    <row r="1895" spans="1:4" hidden="1" x14ac:dyDescent="0.2">
      <c r="A1895" t="s">
        <v>70</v>
      </c>
      <c r="B1895" t="s">
        <v>71</v>
      </c>
      <c r="C1895">
        <v>1979</v>
      </c>
      <c r="D1895">
        <v>25220</v>
      </c>
    </row>
    <row r="1896" spans="1:4" hidden="1" x14ac:dyDescent="0.2">
      <c r="A1896" t="s">
        <v>70</v>
      </c>
      <c r="B1896" t="s">
        <v>71</v>
      </c>
      <c r="C1896">
        <v>1980</v>
      </c>
      <c r="D1896">
        <v>24618</v>
      </c>
    </row>
    <row r="1897" spans="1:4" hidden="1" x14ac:dyDescent="0.2">
      <c r="A1897" t="s">
        <v>70</v>
      </c>
      <c r="B1897" t="s">
        <v>71</v>
      </c>
      <c r="C1897">
        <v>1981</v>
      </c>
      <c r="D1897">
        <v>31634</v>
      </c>
    </row>
    <row r="1898" spans="1:4" hidden="1" x14ac:dyDescent="0.2">
      <c r="A1898" t="s">
        <v>70</v>
      </c>
      <c r="B1898" t="s">
        <v>71</v>
      </c>
      <c r="C1898">
        <v>1982</v>
      </c>
      <c r="D1898">
        <v>57643</v>
      </c>
    </row>
    <row r="1899" spans="1:4" hidden="1" x14ac:dyDescent="0.2">
      <c r="A1899" t="s">
        <v>70</v>
      </c>
      <c r="B1899" t="s">
        <v>71</v>
      </c>
      <c r="C1899">
        <v>1983</v>
      </c>
      <c r="D1899">
        <v>63895</v>
      </c>
    </row>
    <row r="1900" spans="1:4" hidden="1" x14ac:dyDescent="0.2">
      <c r="A1900" t="s">
        <v>70</v>
      </c>
      <c r="B1900" t="s">
        <v>71</v>
      </c>
      <c r="C1900">
        <v>1984</v>
      </c>
      <c r="D1900">
        <v>75460</v>
      </c>
    </row>
    <row r="1901" spans="1:4" hidden="1" x14ac:dyDescent="0.2">
      <c r="A1901" t="s">
        <v>70</v>
      </c>
      <c r="B1901" t="s">
        <v>71</v>
      </c>
      <c r="C1901">
        <v>1985</v>
      </c>
      <c r="D1901">
        <v>87728</v>
      </c>
    </row>
    <row r="1902" spans="1:4" hidden="1" x14ac:dyDescent="0.2">
      <c r="A1902" t="s">
        <v>70</v>
      </c>
      <c r="B1902" t="s">
        <v>71</v>
      </c>
      <c r="C1902">
        <v>1986</v>
      </c>
      <c r="D1902">
        <v>90070</v>
      </c>
    </row>
    <row r="1903" spans="1:4" hidden="1" x14ac:dyDescent="0.2">
      <c r="A1903" t="s">
        <v>70</v>
      </c>
      <c r="B1903" t="s">
        <v>71</v>
      </c>
      <c r="C1903">
        <v>1987</v>
      </c>
      <c r="D1903">
        <v>96435</v>
      </c>
    </row>
    <row r="1904" spans="1:4" hidden="1" x14ac:dyDescent="0.2">
      <c r="A1904" t="s">
        <v>70</v>
      </c>
      <c r="B1904" t="s">
        <v>71</v>
      </c>
      <c r="C1904">
        <v>1988</v>
      </c>
      <c r="D1904">
        <v>110980</v>
      </c>
    </row>
    <row r="1905" spans="1:4" hidden="1" x14ac:dyDescent="0.2">
      <c r="A1905" t="s">
        <v>70</v>
      </c>
      <c r="B1905" t="s">
        <v>71</v>
      </c>
      <c r="C1905">
        <v>1989</v>
      </c>
      <c r="D1905">
        <v>123195</v>
      </c>
    </row>
    <row r="1906" spans="1:4" hidden="1" x14ac:dyDescent="0.2">
      <c r="A1906" t="s">
        <v>70</v>
      </c>
      <c r="B1906" t="s">
        <v>71</v>
      </c>
      <c r="C1906">
        <v>1990</v>
      </c>
      <c r="D1906">
        <v>115660</v>
      </c>
    </row>
    <row r="1907" spans="1:4" hidden="1" x14ac:dyDescent="0.2">
      <c r="A1907" t="s">
        <v>70</v>
      </c>
      <c r="B1907" t="s">
        <v>71</v>
      </c>
      <c r="C1907">
        <v>1991</v>
      </c>
      <c r="D1907">
        <v>120410</v>
      </c>
    </row>
    <row r="1908" spans="1:4" hidden="1" x14ac:dyDescent="0.2">
      <c r="A1908" t="s">
        <v>70</v>
      </c>
      <c r="B1908" t="s">
        <v>71</v>
      </c>
      <c r="C1908">
        <v>1992</v>
      </c>
      <c r="D1908">
        <v>145850</v>
      </c>
    </row>
    <row r="1909" spans="1:4" hidden="1" x14ac:dyDescent="0.2">
      <c r="A1909" t="s">
        <v>70</v>
      </c>
      <c r="B1909" t="s">
        <v>71</v>
      </c>
      <c r="C1909">
        <v>1993</v>
      </c>
      <c r="D1909">
        <v>152544</v>
      </c>
    </row>
    <row r="1910" spans="1:4" hidden="1" x14ac:dyDescent="0.2">
      <c r="A1910" t="s">
        <v>70</v>
      </c>
      <c r="B1910" t="s">
        <v>71</v>
      </c>
      <c r="C1910">
        <v>1994</v>
      </c>
      <c r="D1910">
        <v>148480</v>
      </c>
    </row>
    <row r="1911" spans="1:4" hidden="1" x14ac:dyDescent="0.2">
      <c r="A1911" t="s">
        <v>70</v>
      </c>
      <c r="B1911" t="s">
        <v>71</v>
      </c>
      <c r="C1911">
        <v>1995</v>
      </c>
      <c r="D1911">
        <v>151940</v>
      </c>
    </row>
    <row r="1912" spans="1:4" hidden="1" x14ac:dyDescent="0.2">
      <c r="A1912" t="s">
        <v>70</v>
      </c>
      <c r="B1912" t="s">
        <v>71</v>
      </c>
      <c r="C1912">
        <v>1996</v>
      </c>
      <c r="D1912">
        <v>159950</v>
      </c>
    </row>
    <row r="1913" spans="1:4" hidden="1" x14ac:dyDescent="0.2">
      <c r="A1913" t="s">
        <v>70</v>
      </c>
      <c r="B1913" t="s">
        <v>71</v>
      </c>
      <c r="C1913">
        <v>1997</v>
      </c>
      <c r="D1913">
        <v>173290</v>
      </c>
    </row>
    <row r="1914" spans="1:4" hidden="1" x14ac:dyDescent="0.2">
      <c r="A1914" t="s">
        <v>70</v>
      </c>
      <c r="B1914" t="s">
        <v>71</v>
      </c>
      <c r="C1914">
        <v>1998</v>
      </c>
      <c r="D1914">
        <v>177060</v>
      </c>
    </row>
    <row r="1915" spans="1:4" hidden="1" x14ac:dyDescent="0.2">
      <c r="A1915" t="s">
        <v>70</v>
      </c>
      <c r="B1915" t="s">
        <v>71</v>
      </c>
      <c r="C1915">
        <v>1999</v>
      </c>
      <c r="D1915">
        <v>181220</v>
      </c>
    </row>
    <row r="1916" spans="1:4" hidden="1" x14ac:dyDescent="0.2">
      <c r="A1916" t="s">
        <v>70</v>
      </c>
      <c r="B1916" t="s">
        <v>71</v>
      </c>
      <c r="C1916">
        <v>2000</v>
      </c>
      <c r="D1916">
        <v>199800</v>
      </c>
    </row>
    <row r="1917" spans="1:4" hidden="1" x14ac:dyDescent="0.2">
      <c r="A1917" t="s">
        <v>70</v>
      </c>
      <c r="B1917" t="s">
        <v>71</v>
      </c>
      <c r="C1917">
        <v>2001</v>
      </c>
      <c r="D1917">
        <v>201950</v>
      </c>
    </row>
    <row r="1918" spans="1:4" hidden="1" x14ac:dyDescent="0.2">
      <c r="A1918" t="s">
        <v>70</v>
      </c>
      <c r="B1918" t="s">
        <v>71</v>
      </c>
      <c r="C1918">
        <v>2002</v>
      </c>
      <c r="D1918">
        <v>196108</v>
      </c>
    </row>
    <row r="1919" spans="1:4" hidden="1" x14ac:dyDescent="0.2">
      <c r="A1919" t="s">
        <v>70</v>
      </c>
      <c r="B1919" t="s">
        <v>71</v>
      </c>
      <c r="C1919">
        <v>2003</v>
      </c>
      <c r="D1919">
        <v>206620</v>
      </c>
    </row>
    <row r="1920" spans="1:4" hidden="1" x14ac:dyDescent="0.2">
      <c r="A1920" t="s">
        <v>70</v>
      </c>
      <c r="B1920" t="s">
        <v>71</v>
      </c>
      <c r="C1920">
        <v>2004</v>
      </c>
      <c r="D1920">
        <v>213280</v>
      </c>
    </row>
    <row r="1921" spans="1:4" hidden="1" x14ac:dyDescent="0.2">
      <c r="A1921" t="s">
        <v>70</v>
      </c>
      <c r="B1921" t="s">
        <v>71</v>
      </c>
      <c r="C1921">
        <v>2005</v>
      </c>
      <c r="D1921">
        <v>228320</v>
      </c>
    </row>
    <row r="1922" spans="1:4" hidden="1" x14ac:dyDescent="0.2">
      <c r="A1922" t="s">
        <v>70</v>
      </c>
      <c r="B1922" t="s">
        <v>71</v>
      </c>
      <c r="C1922">
        <v>2006</v>
      </c>
      <c r="D1922">
        <v>234270</v>
      </c>
    </row>
    <row r="1923" spans="1:4" hidden="1" x14ac:dyDescent="0.2">
      <c r="A1923" t="s">
        <v>70</v>
      </c>
      <c r="B1923" t="s">
        <v>71</v>
      </c>
      <c r="C1923">
        <v>2007</v>
      </c>
      <c r="D1923">
        <v>217690</v>
      </c>
    </row>
    <row r="1924" spans="1:4" hidden="1" x14ac:dyDescent="0.2">
      <c r="A1924" t="s">
        <v>70</v>
      </c>
      <c r="B1924" t="s">
        <v>71</v>
      </c>
      <c r="C1924">
        <v>2008</v>
      </c>
      <c r="D1924">
        <v>212550</v>
      </c>
    </row>
    <row r="1925" spans="1:4" hidden="1" x14ac:dyDescent="0.2">
      <c r="A1925" t="s">
        <v>70</v>
      </c>
      <c r="B1925" t="s">
        <v>71</v>
      </c>
      <c r="C1925">
        <v>2009</v>
      </c>
      <c r="D1925">
        <v>221300</v>
      </c>
    </row>
    <row r="1926" spans="1:4" hidden="1" x14ac:dyDescent="0.2">
      <c r="A1926" t="s">
        <v>70</v>
      </c>
      <c r="B1926" t="s">
        <v>71</v>
      </c>
      <c r="C1926">
        <v>2010</v>
      </c>
      <c r="D1926">
        <v>205872</v>
      </c>
    </row>
    <row r="1927" spans="1:4" hidden="1" x14ac:dyDescent="0.2">
      <c r="A1927" t="s">
        <v>70</v>
      </c>
      <c r="B1927" t="s">
        <v>71</v>
      </c>
      <c r="C1927">
        <v>2011</v>
      </c>
      <c r="D1927">
        <v>210800</v>
      </c>
    </row>
    <row r="1928" spans="1:4" hidden="1" x14ac:dyDescent="0.2">
      <c r="A1928" t="s">
        <v>70</v>
      </c>
      <c r="B1928" t="s">
        <v>71</v>
      </c>
      <c r="C1928">
        <v>2012</v>
      </c>
      <c r="D1928">
        <v>199850</v>
      </c>
    </row>
    <row r="1929" spans="1:4" hidden="1" x14ac:dyDescent="0.2">
      <c r="A1929" t="s">
        <v>70</v>
      </c>
      <c r="B1929" t="s">
        <v>71</v>
      </c>
      <c r="C1929">
        <v>2013</v>
      </c>
      <c r="D1929">
        <v>199432</v>
      </c>
    </row>
    <row r="1930" spans="1:4" hidden="1" x14ac:dyDescent="0.2">
      <c r="A1930" t="s">
        <v>70</v>
      </c>
      <c r="B1930" t="s">
        <v>71</v>
      </c>
      <c r="C1930">
        <v>2014</v>
      </c>
      <c r="D1930">
        <v>200931</v>
      </c>
    </row>
    <row r="1931" spans="1:4" hidden="1" x14ac:dyDescent="0.2">
      <c r="A1931" t="s">
        <v>70</v>
      </c>
      <c r="B1931" t="s">
        <v>71</v>
      </c>
      <c r="C1931">
        <v>2015</v>
      </c>
      <c r="D1931">
        <v>200774</v>
      </c>
    </row>
    <row r="1932" spans="1:4" hidden="1" x14ac:dyDescent="0.2">
      <c r="A1932" t="s">
        <v>70</v>
      </c>
      <c r="B1932" t="s">
        <v>71</v>
      </c>
      <c r="C1932">
        <v>2016</v>
      </c>
      <c r="D1932">
        <v>201282</v>
      </c>
    </row>
    <row r="1933" spans="1:4" hidden="1" x14ac:dyDescent="0.2">
      <c r="A1933" t="s">
        <v>70</v>
      </c>
      <c r="B1933" t="s">
        <v>71</v>
      </c>
      <c r="C1933">
        <v>2017</v>
      </c>
      <c r="D1933">
        <v>191262</v>
      </c>
    </row>
    <row r="1934" spans="1:4" hidden="1" x14ac:dyDescent="0.2">
      <c r="A1934" t="s">
        <v>70</v>
      </c>
      <c r="B1934" t="s">
        <v>71</v>
      </c>
      <c r="C1934">
        <v>2018</v>
      </c>
      <c r="D1934">
        <v>180454</v>
      </c>
    </row>
    <row r="1935" spans="1:4" hidden="1" x14ac:dyDescent="0.2">
      <c r="A1935" t="s">
        <v>72</v>
      </c>
      <c r="B1935" t="s">
        <v>73</v>
      </c>
      <c r="C1935">
        <v>1961</v>
      </c>
      <c r="D1935">
        <v>62562</v>
      </c>
    </row>
    <row r="1936" spans="1:4" hidden="1" x14ac:dyDescent="0.2">
      <c r="A1936" t="s">
        <v>72</v>
      </c>
      <c r="B1936" t="s">
        <v>73</v>
      </c>
      <c r="C1936">
        <v>1962</v>
      </c>
      <c r="D1936">
        <v>63960</v>
      </c>
    </row>
    <row r="1937" spans="1:4" hidden="1" x14ac:dyDescent="0.2">
      <c r="A1937" t="s">
        <v>72</v>
      </c>
      <c r="B1937" t="s">
        <v>73</v>
      </c>
      <c r="C1937">
        <v>1963</v>
      </c>
      <c r="D1937">
        <v>66743</v>
      </c>
    </row>
    <row r="1938" spans="1:4" hidden="1" x14ac:dyDescent="0.2">
      <c r="A1938" t="s">
        <v>72</v>
      </c>
      <c r="B1938" t="s">
        <v>73</v>
      </c>
      <c r="C1938">
        <v>1964</v>
      </c>
      <c r="D1938">
        <v>63616</v>
      </c>
    </row>
    <row r="1939" spans="1:4" hidden="1" x14ac:dyDescent="0.2">
      <c r="A1939" t="s">
        <v>72</v>
      </c>
      <c r="B1939" t="s">
        <v>73</v>
      </c>
      <c r="C1939">
        <v>1965</v>
      </c>
      <c r="D1939">
        <v>67427</v>
      </c>
    </row>
    <row r="1940" spans="1:4" hidden="1" x14ac:dyDescent="0.2">
      <c r="A1940" t="s">
        <v>72</v>
      </c>
      <c r="B1940" t="s">
        <v>73</v>
      </c>
      <c r="C1940">
        <v>1966</v>
      </c>
      <c r="D1940">
        <v>71320</v>
      </c>
    </row>
    <row r="1941" spans="1:4" hidden="1" x14ac:dyDescent="0.2">
      <c r="A1941" t="s">
        <v>72</v>
      </c>
      <c r="B1941" t="s">
        <v>73</v>
      </c>
      <c r="C1941">
        <v>1967</v>
      </c>
      <c r="D1941">
        <v>74278</v>
      </c>
    </row>
    <row r="1942" spans="1:4" hidden="1" x14ac:dyDescent="0.2">
      <c r="A1942" t="s">
        <v>72</v>
      </c>
      <c r="B1942" t="s">
        <v>73</v>
      </c>
      <c r="C1942">
        <v>1968</v>
      </c>
      <c r="D1942">
        <v>78235</v>
      </c>
    </row>
    <row r="1943" spans="1:4" hidden="1" x14ac:dyDescent="0.2">
      <c r="A1943" t="s">
        <v>72</v>
      </c>
      <c r="B1943" t="s">
        <v>73</v>
      </c>
      <c r="C1943">
        <v>1969</v>
      </c>
      <c r="D1943">
        <v>82691</v>
      </c>
    </row>
    <row r="1944" spans="1:4" hidden="1" x14ac:dyDescent="0.2">
      <c r="A1944" t="s">
        <v>72</v>
      </c>
      <c r="B1944" t="s">
        <v>73</v>
      </c>
      <c r="C1944">
        <v>1970</v>
      </c>
      <c r="D1944">
        <v>89255</v>
      </c>
    </row>
    <row r="1945" spans="1:4" hidden="1" x14ac:dyDescent="0.2">
      <c r="A1945" t="s">
        <v>72</v>
      </c>
      <c r="B1945" t="s">
        <v>73</v>
      </c>
      <c r="C1945">
        <v>1971</v>
      </c>
      <c r="D1945">
        <v>91645</v>
      </c>
    </row>
    <row r="1946" spans="1:4" hidden="1" x14ac:dyDescent="0.2">
      <c r="A1946" t="s">
        <v>72</v>
      </c>
      <c r="B1946" t="s">
        <v>73</v>
      </c>
      <c r="C1946">
        <v>1972</v>
      </c>
      <c r="D1946">
        <v>93095</v>
      </c>
    </row>
    <row r="1947" spans="1:4" hidden="1" x14ac:dyDescent="0.2">
      <c r="A1947" t="s">
        <v>72</v>
      </c>
      <c r="B1947" t="s">
        <v>73</v>
      </c>
      <c r="C1947">
        <v>1973</v>
      </c>
      <c r="D1947">
        <v>94285</v>
      </c>
    </row>
    <row r="1948" spans="1:4" hidden="1" x14ac:dyDescent="0.2">
      <c r="A1948" t="s">
        <v>72</v>
      </c>
      <c r="B1948" t="s">
        <v>73</v>
      </c>
      <c r="C1948">
        <v>1974</v>
      </c>
      <c r="D1948">
        <v>96110</v>
      </c>
    </row>
    <row r="1949" spans="1:4" hidden="1" x14ac:dyDescent="0.2">
      <c r="A1949" t="s">
        <v>72</v>
      </c>
      <c r="B1949" t="s">
        <v>73</v>
      </c>
      <c r="C1949">
        <v>1975</v>
      </c>
      <c r="D1949">
        <v>96925</v>
      </c>
    </row>
    <row r="1950" spans="1:4" hidden="1" x14ac:dyDescent="0.2">
      <c r="A1950" t="s">
        <v>72</v>
      </c>
      <c r="B1950" t="s">
        <v>73</v>
      </c>
      <c r="C1950">
        <v>1976</v>
      </c>
      <c r="D1950">
        <v>105139</v>
      </c>
    </row>
    <row r="1951" spans="1:4" hidden="1" x14ac:dyDescent="0.2">
      <c r="A1951" t="s">
        <v>72</v>
      </c>
      <c r="B1951" t="s">
        <v>73</v>
      </c>
      <c r="C1951">
        <v>1977</v>
      </c>
      <c r="D1951">
        <v>109841</v>
      </c>
    </row>
    <row r="1952" spans="1:4" hidden="1" x14ac:dyDescent="0.2">
      <c r="A1952" t="s">
        <v>72</v>
      </c>
      <c r="B1952" t="s">
        <v>73</v>
      </c>
      <c r="C1952">
        <v>1978</v>
      </c>
      <c r="D1952">
        <v>113748</v>
      </c>
    </row>
    <row r="1953" spans="1:4" hidden="1" x14ac:dyDescent="0.2">
      <c r="A1953" t="s">
        <v>72</v>
      </c>
      <c r="B1953" t="s">
        <v>73</v>
      </c>
      <c r="C1953">
        <v>1979</v>
      </c>
      <c r="D1953">
        <v>116626</v>
      </c>
    </row>
    <row r="1954" spans="1:4" hidden="1" x14ac:dyDescent="0.2">
      <c r="A1954" t="s">
        <v>72</v>
      </c>
      <c r="B1954" t="s">
        <v>73</v>
      </c>
      <c r="C1954">
        <v>1980</v>
      </c>
      <c r="D1954">
        <v>117580</v>
      </c>
    </row>
    <row r="1955" spans="1:4" hidden="1" x14ac:dyDescent="0.2">
      <c r="A1955" t="s">
        <v>72</v>
      </c>
      <c r="B1955" t="s">
        <v>73</v>
      </c>
      <c r="C1955">
        <v>1981</v>
      </c>
      <c r="D1955">
        <v>109992</v>
      </c>
    </row>
    <row r="1956" spans="1:4" hidden="1" x14ac:dyDescent="0.2">
      <c r="A1956" t="s">
        <v>72</v>
      </c>
      <c r="B1956" t="s">
        <v>73</v>
      </c>
      <c r="C1956">
        <v>1982</v>
      </c>
      <c r="D1956">
        <v>112630</v>
      </c>
    </row>
    <row r="1957" spans="1:4" hidden="1" x14ac:dyDescent="0.2">
      <c r="A1957" t="s">
        <v>72</v>
      </c>
      <c r="B1957" t="s">
        <v>73</v>
      </c>
      <c r="C1957">
        <v>1983</v>
      </c>
      <c r="D1957">
        <v>115619</v>
      </c>
    </row>
    <row r="1958" spans="1:4" hidden="1" x14ac:dyDescent="0.2">
      <c r="A1958" t="s">
        <v>72</v>
      </c>
      <c r="B1958" t="s">
        <v>73</v>
      </c>
      <c r="C1958">
        <v>1984</v>
      </c>
      <c r="D1958">
        <v>132203</v>
      </c>
    </row>
    <row r="1959" spans="1:4" hidden="1" x14ac:dyDescent="0.2">
      <c r="A1959" t="s">
        <v>72</v>
      </c>
      <c r="B1959" t="s">
        <v>73</v>
      </c>
      <c r="C1959">
        <v>1985</v>
      </c>
      <c r="D1959">
        <v>135707</v>
      </c>
    </row>
    <row r="1960" spans="1:4" hidden="1" x14ac:dyDescent="0.2">
      <c r="A1960" t="s">
        <v>72</v>
      </c>
      <c r="B1960" t="s">
        <v>73</v>
      </c>
      <c r="C1960">
        <v>1986</v>
      </c>
      <c r="D1960">
        <v>144121</v>
      </c>
    </row>
    <row r="1961" spans="1:4" hidden="1" x14ac:dyDescent="0.2">
      <c r="A1961" t="s">
        <v>72</v>
      </c>
      <c r="B1961" t="s">
        <v>73</v>
      </c>
      <c r="C1961">
        <v>1987</v>
      </c>
      <c r="D1961">
        <v>151890</v>
      </c>
    </row>
    <row r="1962" spans="1:4" hidden="1" x14ac:dyDescent="0.2">
      <c r="A1962" t="s">
        <v>72</v>
      </c>
      <c r="B1962" t="s">
        <v>73</v>
      </c>
      <c r="C1962">
        <v>1988</v>
      </c>
      <c r="D1962">
        <v>164545</v>
      </c>
    </row>
    <row r="1963" spans="1:4" hidden="1" x14ac:dyDescent="0.2">
      <c r="A1963" t="s">
        <v>72</v>
      </c>
      <c r="B1963" t="s">
        <v>73</v>
      </c>
      <c r="C1963">
        <v>1989</v>
      </c>
      <c r="D1963">
        <v>169808</v>
      </c>
    </row>
    <row r="1964" spans="1:4" hidden="1" x14ac:dyDescent="0.2">
      <c r="A1964" t="s">
        <v>72</v>
      </c>
      <c r="B1964" t="s">
        <v>73</v>
      </c>
      <c r="C1964">
        <v>1990</v>
      </c>
      <c r="D1964">
        <v>176970</v>
      </c>
    </row>
    <row r="1965" spans="1:4" hidden="1" x14ac:dyDescent="0.2">
      <c r="A1965" t="s">
        <v>72</v>
      </c>
      <c r="B1965" t="s">
        <v>73</v>
      </c>
      <c r="C1965">
        <v>1991</v>
      </c>
      <c r="D1965">
        <v>178012</v>
      </c>
    </row>
    <row r="1966" spans="1:4" hidden="1" x14ac:dyDescent="0.2">
      <c r="A1966" t="s">
        <v>72</v>
      </c>
      <c r="B1966" t="s">
        <v>73</v>
      </c>
      <c r="C1966">
        <v>1992</v>
      </c>
      <c r="D1966">
        <v>178791</v>
      </c>
    </row>
    <row r="1967" spans="1:4" hidden="1" x14ac:dyDescent="0.2">
      <c r="A1967" t="s">
        <v>72</v>
      </c>
      <c r="B1967" t="s">
        <v>73</v>
      </c>
      <c r="C1967">
        <v>1993</v>
      </c>
      <c r="D1967">
        <v>182023</v>
      </c>
    </row>
    <row r="1968" spans="1:4" hidden="1" x14ac:dyDescent="0.2">
      <c r="A1968" t="s">
        <v>72</v>
      </c>
      <c r="B1968" t="s">
        <v>73</v>
      </c>
      <c r="C1968">
        <v>1994</v>
      </c>
      <c r="D1968">
        <v>177213</v>
      </c>
    </row>
    <row r="1969" spans="1:4" hidden="1" x14ac:dyDescent="0.2">
      <c r="A1969" t="s">
        <v>72</v>
      </c>
      <c r="B1969" t="s">
        <v>73</v>
      </c>
      <c r="C1969">
        <v>1995</v>
      </c>
      <c r="D1969">
        <v>181052</v>
      </c>
    </row>
    <row r="1970" spans="1:4" hidden="1" x14ac:dyDescent="0.2">
      <c r="A1970" t="s">
        <v>72</v>
      </c>
      <c r="B1970" t="s">
        <v>73</v>
      </c>
      <c r="C1970">
        <v>1996</v>
      </c>
      <c r="D1970">
        <v>198898</v>
      </c>
    </row>
    <row r="1971" spans="1:4" hidden="1" x14ac:dyDescent="0.2">
      <c r="A1971" t="s">
        <v>72</v>
      </c>
      <c r="B1971" t="s">
        <v>73</v>
      </c>
      <c r="C1971">
        <v>1997</v>
      </c>
      <c r="D1971">
        <v>191592</v>
      </c>
    </row>
    <row r="1972" spans="1:4" hidden="1" x14ac:dyDescent="0.2">
      <c r="A1972" t="s">
        <v>72</v>
      </c>
      <c r="B1972" t="s">
        <v>73</v>
      </c>
      <c r="C1972">
        <v>1998</v>
      </c>
      <c r="D1972">
        <v>200588</v>
      </c>
    </row>
    <row r="1973" spans="1:4" hidden="1" x14ac:dyDescent="0.2">
      <c r="A1973" t="s">
        <v>72</v>
      </c>
      <c r="B1973" t="s">
        <v>73</v>
      </c>
      <c r="C1973">
        <v>1999</v>
      </c>
      <c r="D1973">
        <v>212809</v>
      </c>
    </row>
    <row r="1974" spans="1:4" hidden="1" x14ac:dyDescent="0.2">
      <c r="A1974" t="s">
        <v>72</v>
      </c>
      <c r="B1974" t="s">
        <v>73</v>
      </c>
      <c r="C1974">
        <v>2000</v>
      </c>
      <c r="D1974">
        <v>214601</v>
      </c>
    </row>
    <row r="1975" spans="1:4" hidden="1" x14ac:dyDescent="0.2">
      <c r="A1975" t="s">
        <v>72</v>
      </c>
      <c r="B1975" t="s">
        <v>73</v>
      </c>
      <c r="C1975">
        <v>2001</v>
      </c>
      <c r="D1975">
        <v>226443</v>
      </c>
    </row>
    <row r="1976" spans="1:4" hidden="1" x14ac:dyDescent="0.2">
      <c r="A1976" t="s">
        <v>72</v>
      </c>
      <c r="B1976" t="s">
        <v>73</v>
      </c>
      <c r="C1976">
        <v>2002</v>
      </c>
      <c r="D1976">
        <v>223649</v>
      </c>
    </row>
    <row r="1977" spans="1:4" hidden="1" x14ac:dyDescent="0.2">
      <c r="A1977" t="s">
        <v>72</v>
      </c>
      <c r="B1977" t="s">
        <v>73</v>
      </c>
      <c r="C1977">
        <v>2003</v>
      </c>
      <c r="D1977">
        <v>224476</v>
      </c>
    </row>
    <row r="1978" spans="1:4" hidden="1" x14ac:dyDescent="0.2">
      <c r="A1978" t="s">
        <v>72</v>
      </c>
      <c r="B1978" t="s">
        <v>73</v>
      </c>
      <c r="C1978">
        <v>2004</v>
      </c>
      <c r="D1978">
        <v>257419</v>
      </c>
    </row>
    <row r="1979" spans="1:4" hidden="1" x14ac:dyDescent="0.2">
      <c r="A1979" t="s">
        <v>72</v>
      </c>
      <c r="B1979" t="s">
        <v>73</v>
      </c>
      <c r="C1979">
        <v>2005</v>
      </c>
      <c r="D1979">
        <v>267386</v>
      </c>
    </row>
    <row r="1980" spans="1:4" hidden="1" x14ac:dyDescent="0.2">
      <c r="A1980" t="s">
        <v>72</v>
      </c>
      <c r="B1980" t="s">
        <v>73</v>
      </c>
      <c r="C1980">
        <v>2006</v>
      </c>
      <c r="D1980">
        <v>277939</v>
      </c>
    </row>
    <row r="1981" spans="1:4" hidden="1" x14ac:dyDescent="0.2">
      <c r="A1981" t="s">
        <v>72</v>
      </c>
      <c r="B1981" t="s">
        <v>73</v>
      </c>
      <c r="C1981">
        <v>2007</v>
      </c>
      <c r="D1981">
        <v>285354</v>
      </c>
    </row>
    <row r="1982" spans="1:4" hidden="1" x14ac:dyDescent="0.2">
      <c r="A1982" t="s">
        <v>72</v>
      </c>
      <c r="B1982" t="s">
        <v>73</v>
      </c>
      <c r="C1982">
        <v>2008</v>
      </c>
      <c r="D1982">
        <v>304673</v>
      </c>
    </row>
    <row r="1983" spans="1:4" hidden="1" x14ac:dyDescent="0.2">
      <c r="A1983" t="s">
        <v>72</v>
      </c>
      <c r="B1983" t="s">
        <v>73</v>
      </c>
      <c r="C1983">
        <v>2009</v>
      </c>
      <c r="D1983">
        <v>299490</v>
      </c>
    </row>
    <row r="1984" spans="1:4" hidden="1" x14ac:dyDescent="0.2">
      <c r="A1984" t="s">
        <v>72</v>
      </c>
      <c r="B1984" t="s">
        <v>73</v>
      </c>
      <c r="C1984">
        <v>2010</v>
      </c>
      <c r="D1984">
        <v>291201</v>
      </c>
    </row>
    <row r="1985" spans="1:4" hidden="1" x14ac:dyDescent="0.2">
      <c r="A1985" t="s">
        <v>72</v>
      </c>
      <c r="B1985" t="s">
        <v>73</v>
      </c>
      <c r="C1985">
        <v>2011</v>
      </c>
      <c r="D1985">
        <v>298943</v>
      </c>
    </row>
    <row r="1986" spans="1:4" hidden="1" x14ac:dyDescent="0.2">
      <c r="A1986" t="s">
        <v>72</v>
      </c>
      <c r="B1986" t="s">
        <v>73</v>
      </c>
      <c r="C1986">
        <v>2012</v>
      </c>
      <c r="D1986">
        <v>281225</v>
      </c>
    </row>
    <row r="1987" spans="1:4" hidden="1" x14ac:dyDescent="0.2">
      <c r="A1987" t="s">
        <v>72</v>
      </c>
      <c r="B1987" t="s">
        <v>73</v>
      </c>
      <c r="C1987">
        <v>2013</v>
      </c>
      <c r="D1987">
        <v>300148</v>
      </c>
    </row>
    <row r="1988" spans="1:4" hidden="1" x14ac:dyDescent="0.2">
      <c r="A1988" t="s">
        <v>72</v>
      </c>
      <c r="B1988" t="s">
        <v>73</v>
      </c>
      <c r="C1988">
        <v>2014</v>
      </c>
      <c r="D1988">
        <v>303149</v>
      </c>
    </row>
    <row r="1989" spans="1:4" hidden="1" x14ac:dyDescent="0.2">
      <c r="A1989" t="s">
        <v>72</v>
      </c>
      <c r="B1989" t="s">
        <v>73</v>
      </c>
      <c r="C1989">
        <v>2015</v>
      </c>
      <c r="D1989">
        <v>304877</v>
      </c>
    </row>
    <row r="1990" spans="1:4" hidden="1" x14ac:dyDescent="0.2">
      <c r="A1990" t="s">
        <v>72</v>
      </c>
      <c r="B1990" t="s">
        <v>73</v>
      </c>
      <c r="C1990">
        <v>2016</v>
      </c>
      <c r="D1990">
        <v>305129</v>
      </c>
    </row>
    <row r="1991" spans="1:4" hidden="1" x14ac:dyDescent="0.2">
      <c r="A1991" t="s">
        <v>72</v>
      </c>
      <c r="B1991" t="s">
        <v>73</v>
      </c>
      <c r="C1991">
        <v>2017</v>
      </c>
      <c r="D1991">
        <v>304734</v>
      </c>
    </row>
    <row r="1992" spans="1:4" hidden="1" x14ac:dyDescent="0.2">
      <c r="A1992" t="s">
        <v>72</v>
      </c>
      <c r="B1992" t="s">
        <v>73</v>
      </c>
      <c r="C1992">
        <v>2018</v>
      </c>
      <c r="D1992">
        <v>306393</v>
      </c>
    </row>
    <row r="1993" spans="1:4" hidden="1" x14ac:dyDescent="0.2">
      <c r="A1993" t="s">
        <v>74</v>
      </c>
      <c r="B1993" t="s">
        <v>75</v>
      </c>
      <c r="C1993">
        <v>1961</v>
      </c>
      <c r="D1993">
        <v>1478414</v>
      </c>
    </row>
    <row r="1994" spans="1:4" hidden="1" x14ac:dyDescent="0.2">
      <c r="A1994" t="s">
        <v>74</v>
      </c>
      <c r="B1994" t="s">
        <v>75</v>
      </c>
      <c r="C1994">
        <v>1962</v>
      </c>
      <c r="D1994">
        <v>1488155</v>
      </c>
    </row>
    <row r="1995" spans="1:4" hidden="1" x14ac:dyDescent="0.2">
      <c r="A1995" t="s">
        <v>74</v>
      </c>
      <c r="B1995" t="s">
        <v>75</v>
      </c>
      <c r="C1995">
        <v>1963</v>
      </c>
      <c r="D1995">
        <v>1545859</v>
      </c>
    </row>
    <row r="1996" spans="1:4" hidden="1" x14ac:dyDescent="0.2">
      <c r="A1996" t="s">
        <v>74</v>
      </c>
      <c r="B1996" t="s">
        <v>75</v>
      </c>
      <c r="C1996">
        <v>1964</v>
      </c>
      <c r="D1996">
        <v>1688163</v>
      </c>
    </row>
    <row r="1997" spans="1:4" hidden="1" x14ac:dyDescent="0.2">
      <c r="A1997" t="s">
        <v>74</v>
      </c>
      <c r="B1997" t="s">
        <v>75</v>
      </c>
      <c r="C1997">
        <v>1965</v>
      </c>
      <c r="D1997">
        <v>1766198</v>
      </c>
    </row>
    <row r="1998" spans="1:4" hidden="1" x14ac:dyDescent="0.2">
      <c r="A1998" t="s">
        <v>74</v>
      </c>
      <c r="B1998" t="s">
        <v>75</v>
      </c>
      <c r="C1998">
        <v>1966</v>
      </c>
      <c r="D1998">
        <v>1802087</v>
      </c>
    </row>
    <row r="1999" spans="1:4" hidden="1" x14ac:dyDescent="0.2">
      <c r="A1999" t="s">
        <v>74</v>
      </c>
      <c r="B1999" t="s">
        <v>75</v>
      </c>
      <c r="C1999">
        <v>1967</v>
      </c>
      <c r="D1999">
        <v>1897711</v>
      </c>
    </row>
    <row r="2000" spans="1:4" hidden="1" x14ac:dyDescent="0.2">
      <c r="A2000" t="s">
        <v>74</v>
      </c>
      <c r="B2000" t="s">
        <v>75</v>
      </c>
      <c r="C2000">
        <v>1968</v>
      </c>
      <c r="D2000">
        <v>1931294</v>
      </c>
    </row>
    <row r="2001" spans="1:4" hidden="1" x14ac:dyDescent="0.2">
      <c r="A2001" t="s">
        <v>74</v>
      </c>
      <c r="B2001" t="s">
        <v>75</v>
      </c>
      <c r="C2001">
        <v>1969</v>
      </c>
      <c r="D2001">
        <v>1893437</v>
      </c>
    </row>
    <row r="2002" spans="1:4" hidden="1" x14ac:dyDescent="0.2">
      <c r="A2002" t="s">
        <v>74</v>
      </c>
      <c r="B2002" t="s">
        <v>75</v>
      </c>
      <c r="C2002">
        <v>1970</v>
      </c>
      <c r="D2002">
        <v>2071878</v>
      </c>
    </row>
    <row r="2003" spans="1:4" hidden="1" x14ac:dyDescent="0.2">
      <c r="A2003" t="s">
        <v>74</v>
      </c>
      <c r="B2003" t="s">
        <v>75</v>
      </c>
      <c r="C2003">
        <v>1971</v>
      </c>
      <c r="D2003">
        <v>2160088</v>
      </c>
    </row>
    <row r="2004" spans="1:4" hidden="1" x14ac:dyDescent="0.2">
      <c r="A2004" t="s">
        <v>74</v>
      </c>
      <c r="B2004" t="s">
        <v>75</v>
      </c>
      <c r="C2004">
        <v>1972</v>
      </c>
      <c r="D2004">
        <v>2147777</v>
      </c>
    </row>
    <row r="2005" spans="1:4" hidden="1" x14ac:dyDescent="0.2">
      <c r="A2005" t="s">
        <v>74</v>
      </c>
      <c r="B2005" t="s">
        <v>75</v>
      </c>
      <c r="C2005">
        <v>1973</v>
      </c>
      <c r="D2005">
        <v>2160113</v>
      </c>
    </row>
    <row r="2006" spans="1:4" hidden="1" x14ac:dyDescent="0.2">
      <c r="A2006" t="s">
        <v>74</v>
      </c>
      <c r="B2006" t="s">
        <v>75</v>
      </c>
      <c r="C2006">
        <v>1974</v>
      </c>
      <c r="D2006">
        <v>2205364</v>
      </c>
    </row>
    <row r="2007" spans="1:4" hidden="1" x14ac:dyDescent="0.2">
      <c r="A2007" t="s">
        <v>74</v>
      </c>
      <c r="B2007" t="s">
        <v>75</v>
      </c>
      <c r="C2007">
        <v>1975</v>
      </c>
      <c r="D2007">
        <v>2173379</v>
      </c>
    </row>
    <row r="2008" spans="1:4" hidden="1" x14ac:dyDescent="0.2">
      <c r="A2008" t="s">
        <v>74</v>
      </c>
      <c r="B2008" t="s">
        <v>75</v>
      </c>
      <c r="C2008">
        <v>1976</v>
      </c>
      <c r="D2008">
        <v>2280741</v>
      </c>
    </row>
    <row r="2009" spans="1:4" hidden="1" x14ac:dyDescent="0.2">
      <c r="A2009" t="s">
        <v>74</v>
      </c>
      <c r="B2009" t="s">
        <v>75</v>
      </c>
      <c r="C2009">
        <v>1977</v>
      </c>
      <c r="D2009">
        <v>2271982</v>
      </c>
    </row>
    <row r="2010" spans="1:4" hidden="1" x14ac:dyDescent="0.2">
      <c r="A2010" t="s">
        <v>74</v>
      </c>
      <c r="B2010" t="s">
        <v>75</v>
      </c>
      <c r="C2010">
        <v>1978</v>
      </c>
      <c r="D2010">
        <v>2308202</v>
      </c>
    </row>
    <row r="2011" spans="1:4" hidden="1" x14ac:dyDescent="0.2">
      <c r="A2011" t="s">
        <v>74</v>
      </c>
      <c r="B2011" t="s">
        <v>75</v>
      </c>
      <c r="C2011">
        <v>1979</v>
      </c>
      <c r="D2011">
        <v>2398638</v>
      </c>
    </row>
    <row r="2012" spans="1:4" hidden="1" x14ac:dyDescent="0.2">
      <c r="A2012" t="s">
        <v>74</v>
      </c>
      <c r="B2012" t="s">
        <v>75</v>
      </c>
      <c r="C2012">
        <v>1980</v>
      </c>
      <c r="D2012">
        <v>2556403</v>
      </c>
    </row>
    <row r="2013" spans="1:4" hidden="1" x14ac:dyDescent="0.2">
      <c r="A2013" t="s">
        <v>74</v>
      </c>
      <c r="B2013" t="s">
        <v>75</v>
      </c>
      <c r="C2013">
        <v>1981</v>
      </c>
      <c r="D2013">
        <v>2585861</v>
      </c>
    </row>
    <row r="2014" spans="1:4" hidden="1" x14ac:dyDescent="0.2">
      <c r="A2014" t="s">
        <v>74</v>
      </c>
      <c r="B2014" t="s">
        <v>75</v>
      </c>
      <c r="C2014">
        <v>1982</v>
      </c>
      <c r="D2014">
        <v>2590517</v>
      </c>
    </row>
    <row r="2015" spans="1:4" hidden="1" x14ac:dyDescent="0.2">
      <c r="A2015" t="s">
        <v>74</v>
      </c>
      <c r="B2015" t="s">
        <v>75</v>
      </c>
      <c r="C2015">
        <v>1983</v>
      </c>
      <c r="D2015">
        <v>2620003</v>
      </c>
    </row>
    <row r="2016" spans="1:4" hidden="1" x14ac:dyDescent="0.2">
      <c r="A2016" t="s">
        <v>74</v>
      </c>
      <c r="B2016" t="s">
        <v>75</v>
      </c>
      <c r="C2016">
        <v>1984</v>
      </c>
      <c r="D2016">
        <v>2627137</v>
      </c>
    </row>
    <row r="2017" spans="1:4" hidden="1" x14ac:dyDescent="0.2">
      <c r="A2017" t="s">
        <v>74</v>
      </c>
      <c r="B2017" t="s">
        <v>75</v>
      </c>
      <c r="C2017">
        <v>1985</v>
      </c>
      <c r="D2017">
        <v>2758909</v>
      </c>
    </row>
    <row r="2018" spans="1:4" hidden="1" x14ac:dyDescent="0.2">
      <c r="A2018" t="s">
        <v>74</v>
      </c>
      <c r="B2018" t="s">
        <v>75</v>
      </c>
      <c r="C2018">
        <v>1986</v>
      </c>
      <c r="D2018">
        <v>2780283</v>
      </c>
    </row>
    <row r="2019" spans="1:4" hidden="1" x14ac:dyDescent="0.2">
      <c r="A2019" t="s">
        <v>74</v>
      </c>
      <c r="B2019" t="s">
        <v>75</v>
      </c>
      <c r="C2019">
        <v>1987</v>
      </c>
      <c r="D2019">
        <v>2794663</v>
      </c>
    </row>
    <row r="2020" spans="1:4" hidden="1" x14ac:dyDescent="0.2">
      <c r="A2020" t="s">
        <v>74</v>
      </c>
      <c r="B2020" t="s">
        <v>75</v>
      </c>
      <c r="C2020">
        <v>1988</v>
      </c>
      <c r="D2020">
        <v>2858264</v>
      </c>
    </row>
    <row r="2021" spans="1:4" hidden="1" x14ac:dyDescent="0.2">
      <c r="A2021" t="s">
        <v>74</v>
      </c>
      <c r="B2021" t="s">
        <v>75</v>
      </c>
      <c r="C2021">
        <v>1989</v>
      </c>
      <c r="D2021">
        <v>2858373</v>
      </c>
    </row>
    <row r="2022" spans="1:4" hidden="1" x14ac:dyDescent="0.2">
      <c r="A2022" t="s">
        <v>74</v>
      </c>
      <c r="B2022" t="s">
        <v>75</v>
      </c>
      <c r="C2022">
        <v>1990</v>
      </c>
      <c r="D2022">
        <v>2795873</v>
      </c>
    </row>
    <row r="2023" spans="1:4" hidden="1" x14ac:dyDescent="0.2">
      <c r="A2023" t="s">
        <v>74</v>
      </c>
      <c r="B2023" t="s">
        <v>75</v>
      </c>
      <c r="C2023">
        <v>1991</v>
      </c>
      <c r="D2023">
        <v>2742057</v>
      </c>
    </row>
    <row r="2024" spans="1:4" hidden="1" x14ac:dyDescent="0.2">
      <c r="A2024" t="s">
        <v>74</v>
      </c>
      <c r="B2024" t="s">
        <v>75</v>
      </c>
      <c r="C2024">
        <v>1992</v>
      </c>
      <c r="D2024">
        <v>2880873</v>
      </c>
    </row>
    <row r="2025" spans="1:4" hidden="1" x14ac:dyDescent="0.2">
      <c r="A2025" t="s">
        <v>74</v>
      </c>
      <c r="B2025" t="s">
        <v>75</v>
      </c>
      <c r="C2025">
        <v>1993</v>
      </c>
      <c r="D2025">
        <v>2860731</v>
      </c>
    </row>
    <row r="2026" spans="1:4" hidden="1" x14ac:dyDescent="0.2">
      <c r="A2026" t="s">
        <v>74</v>
      </c>
      <c r="B2026" t="s">
        <v>75</v>
      </c>
      <c r="C2026">
        <v>1994</v>
      </c>
      <c r="D2026">
        <v>3018011</v>
      </c>
    </row>
    <row r="2027" spans="1:4" hidden="1" x14ac:dyDescent="0.2">
      <c r="A2027" t="s">
        <v>74</v>
      </c>
      <c r="B2027" t="s">
        <v>75</v>
      </c>
      <c r="C2027">
        <v>1995</v>
      </c>
      <c r="D2027">
        <v>3102489</v>
      </c>
    </row>
    <row r="2028" spans="1:4" hidden="1" x14ac:dyDescent="0.2">
      <c r="A2028" t="s">
        <v>74</v>
      </c>
      <c r="B2028" t="s">
        <v>75</v>
      </c>
      <c r="C2028">
        <v>1996</v>
      </c>
      <c r="D2028">
        <v>3174413</v>
      </c>
    </row>
    <row r="2029" spans="1:4" hidden="1" x14ac:dyDescent="0.2">
      <c r="A2029" t="s">
        <v>74</v>
      </c>
      <c r="B2029" t="s">
        <v>75</v>
      </c>
      <c r="C2029">
        <v>1997</v>
      </c>
      <c r="D2029">
        <v>3305876</v>
      </c>
    </row>
    <row r="2030" spans="1:4" hidden="1" x14ac:dyDescent="0.2">
      <c r="A2030" t="s">
        <v>74</v>
      </c>
      <c r="B2030" t="s">
        <v>75</v>
      </c>
      <c r="C2030">
        <v>1998</v>
      </c>
      <c r="D2030">
        <v>3581160</v>
      </c>
    </row>
    <row r="2031" spans="1:4" hidden="1" x14ac:dyDescent="0.2">
      <c r="A2031" t="s">
        <v>74</v>
      </c>
      <c r="B2031" t="s">
        <v>75</v>
      </c>
      <c r="C2031">
        <v>1999</v>
      </c>
      <c r="D2031">
        <v>3875170</v>
      </c>
    </row>
    <row r="2032" spans="1:4" hidden="1" x14ac:dyDescent="0.2">
      <c r="A2032" t="s">
        <v>74</v>
      </c>
      <c r="B2032" t="s">
        <v>75</v>
      </c>
      <c r="C2032">
        <v>2000</v>
      </c>
      <c r="D2032">
        <v>4000324</v>
      </c>
    </row>
    <row r="2033" spans="1:4" hidden="1" x14ac:dyDescent="0.2">
      <c r="A2033" t="s">
        <v>74</v>
      </c>
      <c r="B2033" t="s">
        <v>75</v>
      </c>
      <c r="C2033">
        <v>2001</v>
      </c>
      <c r="D2033">
        <v>4153401</v>
      </c>
    </row>
    <row r="2034" spans="1:4" hidden="1" x14ac:dyDescent="0.2">
      <c r="A2034" t="s">
        <v>74</v>
      </c>
      <c r="B2034" t="s">
        <v>75</v>
      </c>
      <c r="C2034">
        <v>2002</v>
      </c>
      <c r="D2034">
        <v>4301177</v>
      </c>
    </row>
    <row r="2035" spans="1:4" hidden="1" x14ac:dyDescent="0.2">
      <c r="A2035" t="s">
        <v>74</v>
      </c>
      <c r="B2035" t="s">
        <v>75</v>
      </c>
      <c r="C2035">
        <v>2003</v>
      </c>
      <c r="D2035">
        <v>4232930</v>
      </c>
    </row>
    <row r="2036" spans="1:4" hidden="1" x14ac:dyDescent="0.2">
      <c r="A2036" t="s">
        <v>74</v>
      </c>
      <c r="B2036" t="s">
        <v>75</v>
      </c>
      <c r="C2036">
        <v>2004</v>
      </c>
      <c r="D2036">
        <v>4597690</v>
      </c>
    </row>
    <row r="2037" spans="1:4" hidden="1" x14ac:dyDescent="0.2">
      <c r="A2037" t="s">
        <v>74</v>
      </c>
      <c r="B2037" t="s">
        <v>75</v>
      </c>
      <c r="C2037">
        <v>2005</v>
      </c>
      <c r="D2037">
        <v>4593790</v>
      </c>
    </row>
    <row r="2038" spans="1:4" hidden="1" x14ac:dyDescent="0.2">
      <c r="A2038" t="s">
        <v>74</v>
      </c>
      <c r="B2038" t="s">
        <v>75</v>
      </c>
      <c r="C2038">
        <v>2006</v>
      </c>
      <c r="D2038">
        <v>4438880</v>
      </c>
    </row>
    <row r="2039" spans="1:4" hidden="1" x14ac:dyDescent="0.2">
      <c r="A2039" t="s">
        <v>74</v>
      </c>
      <c r="B2039" t="s">
        <v>75</v>
      </c>
      <c r="C2039">
        <v>2007</v>
      </c>
      <c r="D2039">
        <v>4429580</v>
      </c>
    </row>
    <row r="2040" spans="1:4" hidden="1" x14ac:dyDescent="0.2">
      <c r="A2040" t="s">
        <v>74</v>
      </c>
      <c r="B2040" t="s">
        <v>75</v>
      </c>
      <c r="C2040">
        <v>2008</v>
      </c>
      <c r="D2040">
        <v>4536970</v>
      </c>
    </row>
    <row r="2041" spans="1:4" hidden="1" x14ac:dyDescent="0.2">
      <c r="A2041" t="s">
        <v>74</v>
      </c>
      <c r="B2041" t="s">
        <v>75</v>
      </c>
      <c r="C2041">
        <v>2009</v>
      </c>
      <c r="D2041">
        <v>4445520</v>
      </c>
    </row>
    <row r="2042" spans="1:4" hidden="1" x14ac:dyDescent="0.2">
      <c r="A2042" t="s">
        <v>74</v>
      </c>
      <c r="B2042" t="s">
        <v>75</v>
      </c>
      <c r="C2042">
        <v>2010</v>
      </c>
      <c r="D2042">
        <v>4440630</v>
      </c>
    </row>
    <row r="2043" spans="1:4" hidden="1" x14ac:dyDescent="0.2">
      <c r="A2043" t="s">
        <v>74</v>
      </c>
      <c r="B2043" t="s">
        <v>75</v>
      </c>
      <c r="C2043">
        <v>2011</v>
      </c>
      <c r="D2043">
        <v>4353612</v>
      </c>
    </row>
    <row r="2044" spans="1:4" hidden="1" x14ac:dyDescent="0.2">
      <c r="A2044" t="s">
        <v>74</v>
      </c>
      <c r="B2044" t="s">
        <v>75</v>
      </c>
      <c r="C2044">
        <v>2012</v>
      </c>
      <c r="D2044">
        <v>4310854</v>
      </c>
    </row>
    <row r="2045" spans="1:4" hidden="1" x14ac:dyDescent="0.2">
      <c r="A2045" t="s">
        <v>74</v>
      </c>
      <c r="B2045" t="s">
        <v>75</v>
      </c>
      <c r="C2045">
        <v>2013</v>
      </c>
      <c r="D2045">
        <v>4309031</v>
      </c>
    </row>
    <row r="2046" spans="1:4" hidden="1" x14ac:dyDescent="0.2">
      <c r="A2046" t="s">
        <v>74</v>
      </c>
      <c r="B2046" t="s">
        <v>75</v>
      </c>
      <c r="C2046">
        <v>2014</v>
      </c>
      <c r="D2046">
        <v>4354538</v>
      </c>
    </row>
    <row r="2047" spans="1:4" hidden="1" x14ac:dyDescent="0.2">
      <c r="A2047" t="s">
        <v>74</v>
      </c>
      <c r="B2047" t="s">
        <v>75</v>
      </c>
      <c r="C2047">
        <v>2015</v>
      </c>
      <c r="D2047">
        <v>4445178</v>
      </c>
    </row>
    <row r="2048" spans="1:4" hidden="1" x14ac:dyDescent="0.2">
      <c r="A2048" t="s">
        <v>74</v>
      </c>
      <c r="B2048" t="s">
        <v>75</v>
      </c>
      <c r="C2048">
        <v>2016</v>
      </c>
      <c r="D2048">
        <v>4615071</v>
      </c>
    </row>
    <row r="2049" spans="1:4" hidden="1" x14ac:dyDescent="0.2">
      <c r="A2049" t="s">
        <v>74</v>
      </c>
      <c r="B2049" t="s">
        <v>75</v>
      </c>
      <c r="C2049">
        <v>2017</v>
      </c>
      <c r="D2049">
        <v>4772748</v>
      </c>
    </row>
    <row r="2050" spans="1:4" hidden="1" x14ac:dyDescent="0.2">
      <c r="A2050" t="s">
        <v>74</v>
      </c>
      <c r="B2050" t="s">
        <v>75</v>
      </c>
      <c r="C2050">
        <v>2018</v>
      </c>
      <c r="D2050">
        <v>4893195</v>
      </c>
    </row>
    <row r="2051" spans="1:4" hidden="1" x14ac:dyDescent="0.2">
      <c r="A2051" t="s">
        <v>76</v>
      </c>
      <c r="B2051" t="s">
        <v>77</v>
      </c>
      <c r="C2051">
        <v>1961</v>
      </c>
      <c r="D2051">
        <v>656</v>
      </c>
    </row>
    <row r="2052" spans="1:4" hidden="1" x14ac:dyDescent="0.2">
      <c r="A2052" t="s">
        <v>76</v>
      </c>
      <c r="B2052" t="s">
        <v>77</v>
      </c>
      <c r="C2052">
        <v>1962</v>
      </c>
      <c r="D2052">
        <v>666</v>
      </c>
    </row>
    <row r="2053" spans="1:4" hidden="1" x14ac:dyDescent="0.2">
      <c r="A2053" t="s">
        <v>76</v>
      </c>
      <c r="B2053" t="s">
        <v>77</v>
      </c>
      <c r="C2053">
        <v>1963</v>
      </c>
      <c r="D2053">
        <v>748</v>
      </c>
    </row>
    <row r="2054" spans="1:4" hidden="1" x14ac:dyDescent="0.2">
      <c r="A2054" t="s">
        <v>76</v>
      </c>
      <c r="B2054" t="s">
        <v>77</v>
      </c>
      <c r="C2054">
        <v>1964</v>
      </c>
      <c r="D2054">
        <v>848</v>
      </c>
    </row>
    <row r="2055" spans="1:4" hidden="1" x14ac:dyDescent="0.2">
      <c r="A2055" t="s">
        <v>76</v>
      </c>
      <c r="B2055" t="s">
        <v>77</v>
      </c>
      <c r="C2055">
        <v>1965</v>
      </c>
      <c r="D2055">
        <v>941</v>
      </c>
    </row>
    <row r="2056" spans="1:4" hidden="1" x14ac:dyDescent="0.2">
      <c r="A2056" t="s">
        <v>76</v>
      </c>
      <c r="B2056" t="s">
        <v>77</v>
      </c>
      <c r="C2056">
        <v>1966</v>
      </c>
      <c r="D2056">
        <v>1092</v>
      </c>
    </row>
    <row r="2057" spans="1:4" hidden="1" x14ac:dyDescent="0.2">
      <c r="A2057" t="s">
        <v>76</v>
      </c>
      <c r="B2057" t="s">
        <v>77</v>
      </c>
      <c r="C2057">
        <v>1967</v>
      </c>
      <c r="D2057">
        <v>1095</v>
      </c>
    </row>
    <row r="2058" spans="1:4" hidden="1" x14ac:dyDescent="0.2">
      <c r="A2058" t="s">
        <v>76</v>
      </c>
      <c r="B2058" t="s">
        <v>77</v>
      </c>
      <c r="C2058">
        <v>1968</v>
      </c>
      <c r="D2058">
        <v>1147</v>
      </c>
    </row>
    <row r="2059" spans="1:4" hidden="1" x14ac:dyDescent="0.2">
      <c r="A2059" t="s">
        <v>76</v>
      </c>
      <c r="B2059" t="s">
        <v>77</v>
      </c>
      <c r="C2059">
        <v>1969</v>
      </c>
      <c r="D2059">
        <v>1132</v>
      </c>
    </row>
    <row r="2060" spans="1:4" hidden="1" x14ac:dyDescent="0.2">
      <c r="A2060" t="s">
        <v>76</v>
      </c>
      <c r="B2060" t="s">
        <v>77</v>
      </c>
      <c r="C2060">
        <v>1970</v>
      </c>
      <c r="D2060">
        <v>1228</v>
      </c>
    </row>
    <row r="2061" spans="1:4" hidden="1" x14ac:dyDescent="0.2">
      <c r="A2061" t="s">
        <v>76</v>
      </c>
      <c r="B2061" t="s">
        <v>77</v>
      </c>
      <c r="C2061">
        <v>1971</v>
      </c>
      <c r="D2061">
        <v>1258</v>
      </c>
    </row>
    <row r="2062" spans="1:4" hidden="1" x14ac:dyDescent="0.2">
      <c r="A2062" t="s">
        <v>76</v>
      </c>
      <c r="B2062" t="s">
        <v>77</v>
      </c>
      <c r="C2062">
        <v>1972</v>
      </c>
      <c r="D2062">
        <v>1331</v>
      </c>
    </row>
    <row r="2063" spans="1:4" hidden="1" x14ac:dyDescent="0.2">
      <c r="A2063" t="s">
        <v>76</v>
      </c>
      <c r="B2063" t="s">
        <v>77</v>
      </c>
      <c r="C2063">
        <v>1973</v>
      </c>
      <c r="D2063">
        <v>1471</v>
      </c>
    </row>
    <row r="2064" spans="1:4" hidden="1" x14ac:dyDescent="0.2">
      <c r="A2064" t="s">
        <v>76</v>
      </c>
      <c r="B2064" t="s">
        <v>77</v>
      </c>
      <c r="C2064">
        <v>1974</v>
      </c>
      <c r="D2064">
        <v>1231</v>
      </c>
    </row>
    <row r="2065" spans="1:4" hidden="1" x14ac:dyDescent="0.2">
      <c r="A2065" t="s">
        <v>76</v>
      </c>
      <c r="B2065" t="s">
        <v>77</v>
      </c>
      <c r="C2065">
        <v>1975</v>
      </c>
      <c r="D2065">
        <v>1221</v>
      </c>
    </row>
    <row r="2066" spans="1:4" hidden="1" x14ac:dyDescent="0.2">
      <c r="A2066" t="s">
        <v>76</v>
      </c>
      <c r="B2066" t="s">
        <v>77</v>
      </c>
      <c r="C2066">
        <v>1976</v>
      </c>
      <c r="D2066">
        <v>1126</v>
      </c>
    </row>
    <row r="2067" spans="1:4" hidden="1" x14ac:dyDescent="0.2">
      <c r="A2067" t="s">
        <v>76</v>
      </c>
      <c r="B2067" t="s">
        <v>77</v>
      </c>
      <c r="C2067">
        <v>1977</v>
      </c>
      <c r="D2067">
        <v>1296</v>
      </c>
    </row>
    <row r="2068" spans="1:4" hidden="1" x14ac:dyDescent="0.2">
      <c r="A2068" t="s">
        <v>76</v>
      </c>
      <c r="B2068" t="s">
        <v>77</v>
      </c>
      <c r="C2068">
        <v>1978</v>
      </c>
      <c r="D2068">
        <v>1431</v>
      </c>
    </row>
    <row r="2069" spans="1:4" hidden="1" x14ac:dyDescent="0.2">
      <c r="A2069" t="s">
        <v>76</v>
      </c>
      <c r="B2069" t="s">
        <v>77</v>
      </c>
      <c r="C2069">
        <v>1979</v>
      </c>
      <c r="D2069">
        <v>1516</v>
      </c>
    </row>
    <row r="2070" spans="1:4" hidden="1" x14ac:dyDescent="0.2">
      <c r="A2070" t="s">
        <v>76</v>
      </c>
      <c r="B2070" t="s">
        <v>77</v>
      </c>
      <c r="C2070">
        <v>1980</v>
      </c>
      <c r="D2070">
        <v>1694</v>
      </c>
    </row>
    <row r="2071" spans="1:4" hidden="1" x14ac:dyDescent="0.2">
      <c r="A2071" t="s">
        <v>76</v>
      </c>
      <c r="B2071" t="s">
        <v>77</v>
      </c>
      <c r="C2071">
        <v>1981</v>
      </c>
      <c r="D2071">
        <v>1954</v>
      </c>
    </row>
    <row r="2072" spans="1:4" hidden="1" x14ac:dyDescent="0.2">
      <c r="A2072" t="s">
        <v>76</v>
      </c>
      <c r="B2072" t="s">
        <v>77</v>
      </c>
      <c r="C2072">
        <v>1982</v>
      </c>
      <c r="D2072">
        <v>2722</v>
      </c>
    </row>
    <row r="2073" spans="1:4" hidden="1" x14ac:dyDescent="0.2">
      <c r="A2073" t="s">
        <v>76</v>
      </c>
      <c r="B2073" t="s">
        <v>77</v>
      </c>
      <c r="C2073">
        <v>1983</v>
      </c>
      <c r="D2073">
        <v>2238</v>
      </c>
    </row>
    <row r="2074" spans="1:4" hidden="1" x14ac:dyDescent="0.2">
      <c r="A2074" t="s">
        <v>76</v>
      </c>
      <c r="B2074" t="s">
        <v>77</v>
      </c>
      <c r="C2074">
        <v>1984</v>
      </c>
      <c r="D2074">
        <v>2189</v>
      </c>
    </row>
    <row r="2075" spans="1:4" hidden="1" x14ac:dyDescent="0.2">
      <c r="A2075" t="s">
        <v>76</v>
      </c>
      <c r="B2075" t="s">
        <v>77</v>
      </c>
      <c r="C2075">
        <v>1985</v>
      </c>
      <c r="D2075">
        <v>3152</v>
      </c>
    </row>
    <row r="2076" spans="1:4" hidden="1" x14ac:dyDescent="0.2">
      <c r="A2076" t="s">
        <v>76</v>
      </c>
      <c r="B2076" t="s">
        <v>77</v>
      </c>
      <c r="C2076">
        <v>1986</v>
      </c>
      <c r="D2076">
        <v>3489</v>
      </c>
    </row>
    <row r="2077" spans="1:4" hidden="1" x14ac:dyDescent="0.2">
      <c r="A2077" t="s">
        <v>76</v>
      </c>
      <c r="B2077" t="s">
        <v>77</v>
      </c>
      <c r="C2077">
        <v>1987</v>
      </c>
      <c r="D2077">
        <v>4008</v>
      </c>
    </row>
    <row r="2078" spans="1:4" hidden="1" x14ac:dyDescent="0.2">
      <c r="A2078" t="s">
        <v>76</v>
      </c>
      <c r="B2078" t="s">
        <v>77</v>
      </c>
      <c r="C2078">
        <v>1988</v>
      </c>
      <c r="D2078">
        <v>4489</v>
      </c>
    </row>
    <row r="2079" spans="1:4" hidden="1" x14ac:dyDescent="0.2">
      <c r="A2079" t="s">
        <v>76</v>
      </c>
      <c r="B2079" t="s">
        <v>77</v>
      </c>
      <c r="C2079">
        <v>1989</v>
      </c>
      <c r="D2079">
        <v>4676</v>
      </c>
    </row>
    <row r="2080" spans="1:4" hidden="1" x14ac:dyDescent="0.2">
      <c r="A2080" t="s">
        <v>76</v>
      </c>
      <c r="B2080" t="s">
        <v>77</v>
      </c>
      <c r="C2080">
        <v>1990</v>
      </c>
      <c r="D2080">
        <v>4975</v>
      </c>
    </row>
    <row r="2081" spans="1:4" hidden="1" x14ac:dyDescent="0.2">
      <c r="A2081" t="s">
        <v>76</v>
      </c>
      <c r="B2081" t="s">
        <v>77</v>
      </c>
      <c r="C2081">
        <v>1991</v>
      </c>
      <c r="D2081">
        <v>5181</v>
      </c>
    </row>
    <row r="2082" spans="1:4" hidden="1" x14ac:dyDescent="0.2">
      <c r="A2082" t="s">
        <v>76</v>
      </c>
      <c r="B2082" t="s">
        <v>77</v>
      </c>
      <c r="C2082">
        <v>1992</v>
      </c>
      <c r="D2082">
        <v>8653</v>
      </c>
    </row>
    <row r="2083" spans="1:4" hidden="1" x14ac:dyDescent="0.2">
      <c r="A2083" t="s">
        <v>76</v>
      </c>
      <c r="B2083" t="s">
        <v>77</v>
      </c>
      <c r="C2083">
        <v>1993</v>
      </c>
      <c r="D2083">
        <v>8410</v>
      </c>
    </row>
    <row r="2084" spans="1:4" hidden="1" x14ac:dyDescent="0.2">
      <c r="A2084" t="s">
        <v>76</v>
      </c>
      <c r="B2084" t="s">
        <v>77</v>
      </c>
      <c r="C2084">
        <v>1994</v>
      </c>
      <c r="D2084">
        <v>6156</v>
      </c>
    </row>
    <row r="2085" spans="1:4" hidden="1" x14ac:dyDescent="0.2">
      <c r="A2085" t="s">
        <v>76</v>
      </c>
      <c r="B2085" t="s">
        <v>77</v>
      </c>
      <c r="C2085">
        <v>1995</v>
      </c>
      <c r="D2085">
        <v>9659</v>
      </c>
    </row>
    <row r="2086" spans="1:4" hidden="1" x14ac:dyDescent="0.2">
      <c r="A2086" t="s">
        <v>76</v>
      </c>
      <c r="B2086" t="s">
        <v>77</v>
      </c>
      <c r="C2086">
        <v>1996</v>
      </c>
      <c r="D2086">
        <v>4771</v>
      </c>
    </row>
    <row r="2087" spans="1:4" hidden="1" x14ac:dyDescent="0.2">
      <c r="A2087" t="s">
        <v>76</v>
      </c>
      <c r="B2087" t="s">
        <v>77</v>
      </c>
      <c r="C2087">
        <v>1997</v>
      </c>
      <c r="D2087">
        <v>6557</v>
      </c>
    </row>
    <row r="2088" spans="1:4" hidden="1" x14ac:dyDescent="0.2">
      <c r="A2088" t="s">
        <v>76</v>
      </c>
      <c r="B2088" t="s">
        <v>77</v>
      </c>
      <c r="C2088">
        <v>1998</v>
      </c>
      <c r="D2088">
        <v>8188</v>
      </c>
    </row>
    <row r="2089" spans="1:4" hidden="1" x14ac:dyDescent="0.2">
      <c r="A2089" t="s">
        <v>76</v>
      </c>
      <c r="B2089" t="s">
        <v>77</v>
      </c>
      <c r="C2089">
        <v>1999</v>
      </c>
      <c r="D2089">
        <v>8484</v>
      </c>
    </row>
    <row r="2090" spans="1:4" hidden="1" x14ac:dyDescent="0.2">
      <c r="A2090" t="s">
        <v>76</v>
      </c>
      <c r="B2090" t="s">
        <v>77</v>
      </c>
      <c r="C2090">
        <v>2000</v>
      </c>
      <c r="D2090">
        <v>7880</v>
      </c>
    </row>
    <row r="2091" spans="1:4" hidden="1" x14ac:dyDescent="0.2">
      <c r="A2091" t="s">
        <v>76</v>
      </c>
      <c r="B2091" t="s">
        <v>77</v>
      </c>
      <c r="C2091">
        <v>2001</v>
      </c>
      <c r="D2091">
        <v>8400</v>
      </c>
    </row>
    <row r="2092" spans="1:4" hidden="1" x14ac:dyDescent="0.2">
      <c r="A2092" t="s">
        <v>76</v>
      </c>
      <c r="B2092" t="s">
        <v>77</v>
      </c>
      <c r="C2092">
        <v>2002</v>
      </c>
      <c r="D2092">
        <v>8357</v>
      </c>
    </row>
    <row r="2093" spans="1:4" hidden="1" x14ac:dyDescent="0.2">
      <c r="A2093" t="s">
        <v>76</v>
      </c>
      <c r="B2093" t="s">
        <v>77</v>
      </c>
      <c r="C2093">
        <v>2003</v>
      </c>
      <c r="D2093">
        <v>8321</v>
      </c>
    </row>
    <row r="2094" spans="1:4" hidden="1" x14ac:dyDescent="0.2">
      <c r="A2094" t="s">
        <v>76</v>
      </c>
      <c r="B2094" t="s">
        <v>77</v>
      </c>
      <c r="C2094">
        <v>2004</v>
      </c>
      <c r="D2094">
        <v>8708</v>
      </c>
    </row>
    <row r="2095" spans="1:4" hidden="1" x14ac:dyDescent="0.2">
      <c r="A2095" t="s">
        <v>76</v>
      </c>
      <c r="B2095" t="s">
        <v>77</v>
      </c>
      <c r="C2095">
        <v>2005</v>
      </c>
      <c r="D2095">
        <v>8917</v>
      </c>
    </row>
    <row r="2096" spans="1:4" hidden="1" x14ac:dyDescent="0.2">
      <c r="A2096" t="s">
        <v>76</v>
      </c>
      <c r="B2096" t="s">
        <v>77</v>
      </c>
      <c r="C2096">
        <v>2006</v>
      </c>
      <c r="D2096">
        <v>9234</v>
      </c>
    </row>
    <row r="2097" spans="1:4" hidden="1" x14ac:dyDescent="0.2">
      <c r="A2097" t="s">
        <v>76</v>
      </c>
      <c r="B2097" t="s">
        <v>77</v>
      </c>
      <c r="C2097">
        <v>2007</v>
      </c>
      <c r="D2097">
        <v>9854</v>
      </c>
    </row>
    <row r="2098" spans="1:4" hidden="1" x14ac:dyDescent="0.2">
      <c r="A2098" t="s">
        <v>76</v>
      </c>
      <c r="B2098" t="s">
        <v>77</v>
      </c>
      <c r="C2098">
        <v>2008</v>
      </c>
      <c r="D2098">
        <v>10207</v>
      </c>
    </row>
    <row r="2099" spans="1:4" hidden="1" x14ac:dyDescent="0.2">
      <c r="A2099" t="s">
        <v>76</v>
      </c>
      <c r="B2099" t="s">
        <v>77</v>
      </c>
      <c r="C2099">
        <v>2009</v>
      </c>
      <c r="D2099">
        <v>10594</v>
      </c>
    </row>
    <row r="2100" spans="1:4" hidden="1" x14ac:dyDescent="0.2">
      <c r="A2100" t="s">
        <v>76</v>
      </c>
      <c r="B2100" t="s">
        <v>77</v>
      </c>
      <c r="C2100">
        <v>2010</v>
      </c>
      <c r="D2100">
        <v>11126</v>
      </c>
    </row>
    <row r="2101" spans="1:4" hidden="1" x14ac:dyDescent="0.2">
      <c r="A2101" t="s">
        <v>76</v>
      </c>
      <c r="B2101" t="s">
        <v>77</v>
      </c>
      <c r="C2101">
        <v>2011</v>
      </c>
      <c r="D2101">
        <v>4981</v>
      </c>
    </row>
    <row r="2102" spans="1:4" hidden="1" x14ac:dyDescent="0.2">
      <c r="A2102" t="s">
        <v>76</v>
      </c>
      <c r="B2102" t="s">
        <v>77</v>
      </c>
      <c r="C2102">
        <v>2012</v>
      </c>
      <c r="D2102">
        <v>5111</v>
      </c>
    </row>
    <row r="2103" spans="1:4" hidden="1" x14ac:dyDescent="0.2">
      <c r="A2103" t="s">
        <v>76</v>
      </c>
      <c r="B2103" t="s">
        <v>77</v>
      </c>
      <c r="C2103">
        <v>2013</v>
      </c>
      <c r="D2103">
        <v>5342</v>
      </c>
    </row>
    <row r="2104" spans="1:4" hidden="1" x14ac:dyDescent="0.2">
      <c r="A2104" t="s">
        <v>76</v>
      </c>
      <c r="B2104" t="s">
        <v>77</v>
      </c>
      <c r="C2104">
        <v>2014</v>
      </c>
      <c r="D2104">
        <v>5331</v>
      </c>
    </row>
    <row r="2105" spans="1:4" hidden="1" x14ac:dyDescent="0.2">
      <c r="A2105" t="s">
        <v>76</v>
      </c>
      <c r="B2105" t="s">
        <v>77</v>
      </c>
      <c r="C2105">
        <v>2015</v>
      </c>
      <c r="D2105">
        <v>5400</v>
      </c>
    </row>
    <row r="2106" spans="1:4" hidden="1" x14ac:dyDescent="0.2">
      <c r="A2106" t="s">
        <v>76</v>
      </c>
      <c r="B2106" t="s">
        <v>77</v>
      </c>
      <c r="C2106">
        <v>2016</v>
      </c>
      <c r="D2106">
        <v>5534</v>
      </c>
    </row>
    <row r="2107" spans="1:4" hidden="1" x14ac:dyDescent="0.2">
      <c r="A2107" t="s">
        <v>76</v>
      </c>
      <c r="B2107" t="s">
        <v>77</v>
      </c>
      <c r="C2107">
        <v>2017</v>
      </c>
      <c r="D2107">
        <v>5617</v>
      </c>
    </row>
    <row r="2108" spans="1:4" hidden="1" x14ac:dyDescent="0.2">
      <c r="A2108" t="s">
        <v>76</v>
      </c>
      <c r="B2108" t="s">
        <v>77</v>
      </c>
      <c r="C2108">
        <v>2018</v>
      </c>
      <c r="D2108">
        <v>5636</v>
      </c>
    </row>
    <row r="2109" spans="1:4" hidden="1" x14ac:dyDescent="0.2">
      <c r="A2109" t="s">
        <v>78</v>
      </c>
      <c r="B2109" t="s">
        <v>6</v>
      </c>
      <c r="C2109">
        <v>1961</v>
      </c>
      <c r="D2109">
        <v>366273</v>
      </c>
    </row>
    <row r="2110" spans="1:4" hidden="1" x14ac:dyDescent="0.2">
      <c r="A2110" t="s">
        <v>78</v>
      </c>
      <c r="B2110" t="s">
        <v>6</v>
      </c>
      <c r="C2110">
        <v>1962</v>
      </c>
      <c r="D2110">
        <v>380626</v>
      </c>
    </row>
    <row r="2111" spans="1:4" hidden="1" x14ac:dyDescent="0.2">
      <c r="A2111" t="s">
        <v>78</v>
      </c>
      <c r="B2111" t="s">
        <v>6</v>
      </c>
      <c r="C2111">
        <v>1963</v>
      </c>
      <c r="D2111">
        <v>395556</v>
      </c>
    </row>
    <row r="2112" spans="1:4" hidden="1" x14ac:dyDescent="0.2">
      <c r="A2112" t="s">
        <v>78</v>
      </c>
      <c r="B2112" t="s">
        <v>6</v>
      </c>
      <c r="C2112">
        <v>1964</v>
      </c>
      <c r="D2112">
        <v>418241</v>
      </c>
    </row>
    <row r="2113" spans="1:4" hidden="1" x14ac:dyDescent="0.2">
      <c r="A2113" t="s">
        <v>78</v>
      </c>
      <c r="B2113" t="s">
        <v>6</v>
      </c>
      <c r="C2113">
        <v>1965</v>
      </c>
      <c r="D2113">
        <v>432443</v>
      </c>
    </row>
    <row r="2114" spans="1:4" hidden="1" x14ac:dyDescent="0.2">
      <c r="A2114" t="s">
        <v>78</v>
      </c>
      <c r="B2114" t="s">
        <v>6</v>
      </c>
      <c r="C2114">
        <v>1966</v>
      </c>
      <c r="D2114">
        <v>450428</v>
      </c>
    </row>
    <row r="2115" spans="1:4" hidden="1" x14ac:dyDescent="0.2">
      <c r="A2115" t="s">
        <v>78</v>
      </c>
      <c r="B2115" t="s">
        <v>6</v>
      </c>
      <c r="C2115">
        <v>1967</v>
      </c>
      <c r="D2115">
        <v>462496</v>
      </c>
    </row>
    <row r="2116" spans="1:4" hidden="1" x14ac:dyDescent="0.2">
      <c r="A2116" t="s">
        <v>78</v>
      </c>
      <c r="B2116" t="s">
        <v>6</v>
      </c>
      <c r="C2116">
        <v>1968</v>
      </c>
      <c r="D2116">
        <v>530413</v>
      </c>
    </row>
    <row r="2117" spans="1:4" hidden="1" x14ac:dyDescent="0.2">
      <c r="A2117" t="s">
        <v>78</v>
      </c>
      <c r="B2117" t="s">
        <v>6</v>
      </c>
      <c r="C2117">
        <v>1969</v>
      </c>
      <c r="D2117">
        <v>533821</v>
      </c>
    </row>
    <row r="2118" spans="1:4" hidden="1" x14ac:dyDescent="0.2">
      <c r="A2118" t="s">
        <v>78</v>
      </c>
      <c r="B2118" t="s">
        <v>6</v>
      </c>
      <c r="C2118">
        <v>1970</v>
      </c>
      <c r="D2118">
        <v>527652</v>
      </c>
    </row>
    <row r="2119" spans="1:4" hidden="1" x14ac:dyDescent="0.2">
      <c r="A2119" t="s">
        <v>78</v>
      </c>
      <c r="B2119" t="s">
        <v>6</v>
      </c>
      <c r="C2119">
        <v>1971</v>
      </c>
      <c r="D2119">
        <v>539065</v>
      </c>
    </row>
    <row r="2120" spans="1:4" hidden="1" x14ac:dyDescent="0.2">
      <c r="A2120" t="s">
        <v>78</v>
      </c>
      <c r="B2120" t="s">
        <v>6</v>
      </c>
      <c r="C2120">
        <v>1972</v>
      </c>
      <c r="D2120">
        <v>544134</v>
      </c>
    </row>
    <row r="2121" spans="1:4" hidden="1" x14ac:dyDescent="0.2">
      <c r="A2121" t="s">
        <v>78</v>
      </c>
      <c r="B2121" t="s">
        <v>6</v>
      </c>
      <c r="C2121">
        <v>1973</v>
      </c>
      <c r="D2121">
        <v>546136</v>
      </c>
    </row>
    <row r="2122" spans="1:4" hidden="1" x14ac:dyDescent="0.2">
      <c r="A2122" t="s">
        <v>78</v>
      </c>
      <c r="B2122" t="s">
        <v>6</v>
      </c>
      <c r="C2122">
        <v>1974</v>
      </c>
      <c r="D2122">
        <v>520291</v>
      </c>
    </row>
    <row r="2123" spans="1:4" hidden="1" x14ac:dyDescent="0.2">
      <c r="A2123" t="s">
        <v>78</v>
      </c>
      <c r="B2123" t="s">
        <v>6</v>
      </c>
      <c r="C2123">
        <v>1975</v>
      </c>
      <c r="D2123">
        <v>514894</v>
      </c>
    </row>
    <row r="2124" spans="1:4" hidden="1" x14ac:dyDescent="0.2">
      <c r="A2124" t="s">
        <v>78</v>
      </c>
      <c r="B2124" t="s">
        <v>6</v>
      </c>
      <c r="C2124">
        <v>1976</v>
      </c>
      <c r="D2124">
        <v>576358</v>
      </c>
    </row>
    <row r="2125" spans="1:4" hidden="1" x14ac:dyDescent="0.2">
      <c r="A2125" t="s">
        <v>78</v>
      </c>
      <c r="B2125" t="s">
        <v>6</v>
      </c>
      <c r="C2125">
        <v>1977</v>
      </c>
      <c r="D2125">
        <v>645759</v>
      </c>
    </row>
    <row r="2126" spans="1:4" hidden="1" x14ac:dyDescent="0.2">
      <c r="A2126" t="s">
        <v>78</v>
      </c>
      <c r="B2126" t="s">
        <v>6</v>
      </c>
      <c r="C2126">
        <v>1978</v>
      </c>
      <c r="D2126">
        <v>646707</v>
      </c>
    </row>
    <row r="2127" spans="1:4" hidden="1" x14ac:dyDescent="0.2">
      <c r="A2127" t="s">
        <v>78</v>
      </c>
      <c r="B2127" t="s">
        <v>6</v>
      </c>
      <c r="C2127">
        <v>1979</v>
      </c>
      <c r="D2127">
        <v>642635</v>
      </c>
    </row>
    <row r="2128" spans="1:4" hidden="1" x14ac:dyDescent="0.2">
      <c r="A2128" t="s">
        <v>78</v>
      </c>
      <c r="B2128" t="s">
        <v>6</v>
      </c>
      <c r="C2128">
        <v>1980</v>
      </c>
      <c r="D2128">
        <v>645590</v>
      </c>
    </row>
    <row r="2129" spans="1:4" hidden="1" x14ac:dyDescent="0.2">
      <c r="A2129" t="s">
        <v>78</v>
      </c>
      <c r="B2129" t="s">
        <v>6</v>
      </c>
      <c r="C2129">
        <v>1981</v>
      </c>
      <c r="D2129">
        <v>647912</v>
      </c>
    </row>
    <row r="2130" spans="1:4" hidden="1" x14ac:dyDescent="0.2">
      <c r="A2130" t="s">
        <v>78</v>
      </c>
      <c r="B2130" t="s">
        <v>6</v>
      </c>
      <c r="C2130">
        <v>1982</v>
      </c>
      <c r="D2130">
        <v>638560</v>
      </c>
    </row>
    <row r="2131" spans="1:4" hidden="1" x14ac:dyDescent="0.2">
      <c r="A2131" t="s">
        <v>78</v>
      </c>
      <c r="B2131" t="s">
        <v>6</v>
      </c>
      <c r="C2131">
        <v>1983</v>
      </c>
      <c r="D2131">
        <v>678269</v>
      </c>
    </row>
    <row r="2132" spans="1:4" hidden="1" x14ac:dyDescent="0.2">
      <c r="A2132" t="s">
        <v>78</v>
      </c>
      <c r="B2132" t="s">
        <v>6</v>
      </c>
      <c r="C2132">
        <v>1984</v>
      </c>
      <c r="D2132">
        <v>726550</v>
      </c>
    </row>
    <row r="2133" spans="1:4" hidden="1" x14ac:dyDescent="0.2">
      <c r="A2133" t="s">
        <v>78</v>
      </c>
      <c r="B2133" t="s">
        <v>6</v>
      </c>
      <c r="C2133">
        <v>1985</v>
      </c>
      <c r="D2133">
        <v>746031</v>
      </c>
    </row>
    <row r="2134" spans="1:4" hidden="1" x14ac:dyDescent="0.2">
      <c r="A2134" t="s">
        <v>78</v>
      </c>
      <c r="B2134" t="s">
        <v>6</v>
      </c>
      <c r="C2134">
        <v>1986</v>
      </c>
      <c r="D2134">
        <v>774082</v>
      </c>
    </row>
    <row r="2135" spans="1:4" hidden="1" x14ac:dyDescent="0.2">
      <c r="A2135" t="s">
        <v>78</v>
      </c>
      <c r="B2135" t="s">
        <v>6</v>
      </c>
      <c r="C2135">
        <v>1987</v>
      </c>
      <c r="D2135">
        <v>785830</v>
      </c>
    </row>
    <row r="2136" spans="1:4" hidden="1" x14ac:dyDescent="0.2">
      <c r="A2136" t="s">
        <v>78</v>
      </c>
      <c r="B2136" t="s">
        <v>6</v>
      </c>
      <c r="C2136">
        <v>1988</v>
      </c>
      <c r="D2136">
        <v>811812</v>
      </c>
    </row>
    <row r="2137" spans="1:4" hidden="1" x14ac:dyDescent="0.2">
      <c r="A2137" t="s">
        <v>78</v>
      </c>
      <c r="B2137" t="s">
        <v>6</v>
      </c>
      <c r="C2137">
        <v>1989</v>
      </c>
      <c r="D2137">
        <v>833308</v>
      </c>
    </row>
    <row r="2138" spans="1:4" hidden="1" x14ac:dyDescent="0.2">
      <c r="A2138" t="s">
        <v>78</v>
      </c>
      <c r="B2138" t="s">
        <v>6</v>
      </c>
      <c r="C2138">
        <v>1990</v>
      </c>
      <c r="D2138">
        <v>855032</v>
      </c>
    </row>
    <row r="2139" spans="1:4" hidden="1" x14ac:dyDescent="0.2">
      <c r="A2139" t="s">
        <v>78</v>
      </c>
      <c r="B2139" t="s">
        <v>6</v>
      </c>
      <c r="C2139">
        <v>1991</v>
      </c>
      <c r="D2139">
        <v>819705</v>
      </c>
    </row>
    <row r="2140" spans="1:4" hidden="1" x14ac:dyDescent="0.2">
      <c r="A2140" t="s">
        <v>78</v>
      </c>
      <c r="B2140" t="s">
        <v>6</v>
      </c>
      <c r="C2140">
        <v>1992</v>
      </c>
      <c r="D2140">
        <v>781311</v>
      </c>
    </row>
    <row r="2141" spans="1:4" hidden="1" x14ac:dyDescent="0.2">
      <c r="A2141" t="s">
        <v>78</v>
      </c>
      <c r="B2141" t="s">
        <v>6</v>
      </c>
      <c r="C2141">
        <v>1993</v>
      </c>
      <c r="D2141">
        <v>799919</v>
      </c>
    </row>
    <row r="2142" spans="1:4" hidden="1" x14ac:dyDescent="0.2">
      <c r="A2142" t="s">
        <v>78</v>
      </c>
      <c r="B2142" t="s">
        <v>6</v>
      </c>
      <c r="C2142">
        <v>1994</v>
      </c>
      <c r="D2142">
        <v>770451</v>
      </c>
    </row>
    <row r="2143" spans="1:4" hidden="1" x14ac:dyDescent="0.2">
      <c r="A2143" t="s">
        <v>78</v>
      </c>
      <c r="B2143" t="s">
        <v>6</v>
      </c>
      <c r="C2143">
        <v>1995</v>
      </c>
      <c r="D2143">
        <v>806226</v>
      </c>
    </row>
    <row r="2144" spans="1:4" hidden="1" x14ac:dyDescent="0.2">
      <c r="A2144" t="s">
        <v>78</v>
      </c>
      <c r="B2144" t="s">
        <v>6</v>
      </c>
      <c r="C2144">
        <v>1996</v>
      </c>
      <c r="D2144">
        <v>851784</v>
      </c>
    </row>
    <row r="2145" spans="1:4" hidden="1" x14ac:dyDescent="0.2">
      <c r="A2145" t="s">
        <v>78</v>
      </c>
      <c r="B2145" t="s">
        <v>6</v>
      </c>
      <c r="C2145">
        <v>1997</v>
      </c>
      <c r="D2145">
        <v>797405</v>
      </c>
    </row>
    <row r="2146" spans="1:4" hidden="1" x14ac:dyDescent="0.2">
      <c r="A2146" t="s">
        <v>78</v>
      </c>
      <c r="B2146" t="s">
        <v>6</v>
      </c>
      <c r="C2146">
        <v>1998</v>
      </c>
      <c r="D2146">
        <v>840837</v>
      </c>
    </row>
    <row r="2147" spans="1:4" hidden="1" x14ac:dyDescent="0.2">
      <c r="A2147" t="s">
        <v>78</v>
      </c>
      <c r="B2147" t="s">
        <v>6</v>
      </c>
      <c r="C2147">
        <v>1999</v>
      </c>
      <c r="D2147">
        <v>880526</v>
      </c>
    </row>
    <row r="2148" spans="1:4" hidden="1" x14ac:dyDescent="0.2">
      <c r="A2148" t="s">
        <v>78</v>
      </c>
      <c r="B2148" t="s">
        <v>6</v>
      </c>
      <c r="C2148">
        <v>2000</v>
      </c>
      <c r="D2148">
        <v>938040</v>
      </c>
    </row>
    <row r="2149" spans="1:4" hidden="1" x14ac:dyDescent="0.2">
      <c r="A2149" t="s">
        <v>78</v>
      </c>
      <c r="B2149" t="s">
        <v>6</v>
      </c>
      <c r="C2149">
        <v>2001</v>
      </c>
      <c r="D2149">
        <v>1033252</v>
      </c>
    </row>
    <row r="2150" spans="1:4" hidden="1" x14ac:dyDescent="0.2">
      <c r="A2150" t="s">
        <v>78</v>
      </c>
      <c r="B2150" t="s">
        <v>6</v>
      </c>
      <c r="C2150">
        <v>2002</v>
      </c>
      <c r="D2150">
        <v>1018983</v>
      </c>
    </row>
    <row r="2151" spans="1:4" hidden="1" x14ac:dyDescent="0.2">
      <c r="A2151" t="s">
        <v>78</v>
      </c>
      <c r="B2151" t="s">
        <v>6</v>
      </c>
      <c r="C2151">
        <v>2003</v>
      </c>
      <c r="D2151">
        <v>975808</v>
      </c>
    </row>
    <row r="2152" spans="1:4" hidden="1" x14ac:dyDescent="0.2">
      <c r="A2152" t="s">
        <v>78</v>
      </c>
      <c r="B2152" t="s">
        <v>6</v>
      </c>
      <c r="C2152">
        <v>2004</v>
      </c>
      <c r="D2152">
        <v>1011111</v>
      </c>
    </row>
    <row r="2153" spans="1:4" hidden="1" x14ac:dyDescent="0.2">
      <c r="A2153" t="s">
        <v>78</v>
      </c>
      <c r="B2153" t="s">
        <v>6</v>
      </c>
      <c r="C2153">
        <v>2005</v>
      </c>
      <c r="D2153">
        <v>1093993</v>
      </c>
    </row>
    <row r="2154" spans="1:4" hidden="1" x14ac:dyDescent="0.2">
      <c r="A2154" t="s">
        <v>78</v>
      </c>
      <c r="B2154" t="s">
        <v>6</v>
      </c>
      <c r="C2154">
        <v>2006</v>
      </c>
      <c r="D2154">
        <v>1125353</v>
      </c>
    </row>
    <row r="2155" spans="1:4" hidden="1" x14ac:dyDescent="0.2">
      <c r="A2155" t="s">
        <v>78</v>
      </c>
      <c r="B2155" t="s">
        <v>6</v>
      </c>
      <c r="C2155">
        <v>2007</v>
      </c>
      <c r="D2155">
        <v>1239891</v>
      </c>
    </row>
    <row r="2156" spans="1:4" hidden="1" x14ac:dyDescent="0.2">
      <c r="A2156" t="s">
        <v>78</v>
      </c>
      <c r="B2156" t="s">
        <v>6</v>
      </c>
      <c r="C2156">
        <v>2008</v>
      </c>
      <c r="D2156">
        <v>1216240</v>
      </c>
    </row>
    <row r="2157" spans="1:4" hidden="1" x14ac:dyDescent="0.2">
      <c r="A2157" t="s">
        <v>78</v>
      </c>
      <c r="B2157" t="s">
        <v>6</v>
      </c>
      <c r="C2157">
        <v>2009</v>
      </c>
      <c r="D2157">
        <v>1221575</v>
      </c>
    </row>
    <row r="2158" spans="1:4" hidden="1" x14ac:dyDescent="0.2">
      <c r="A2158" t="s">
        <v>78</v>
      </c>
      <c r="B2158" t="s">
        <v>6</v>
      </c>
      <c r="C2158">
        <v>2010</v>
      </c>
      <c r="D2158">
        <v>1152168</v>
      </c>
    </row>
    <row r="2159" spans="1:4" hidden="1" x14ac:dyDescent="0.2">
      <c r="A2159" t="s">
        <v>78</v>
      </c>
      <c r="B2159" t="s">
        <v>6</v>
      </c>
      <c r="C2159">
        <v>2011</v>
      </c>
      <c r="D2159">
        <v>1197845</v>
      </c>
    </row>
    <row r="2160" spans="1:4" hidden="1" x14ac:dyDescent="0.2">
      <c r="A2160" t="s">
        <v>78</v>
      </c>
      <c r="B2160" t="s">
        <v>6</v>
      </c>
      <c r="C2160">
        <v>2012</v>
      </c>
      <c r="D2160">
        <v>1128415</v>
      </c>
    </row>
    <row r="2161" spans="1:4" hidden="1" x14ac:dyDescent="0.2">
      <c r="A2161" t="s">
        <v>78</v>
      </c>
      <c r="B2161" t="s">
        <v>6</v>
      </c>
      <c r="C2161">
        <v>2013</v>
      </c>
      <c r="D2161">
        <v>1174628</v>
      </c>
    </row>
    <row r="2162" spans="1:4" hidden="1" x14ac:dyDescent="0.2">
      <c r="A2162" t="s">
        <v>78</v>
      </c>
      <c r="B2162" t="s">
        <v>6</v>
      </c>
      <c r="C2162">
        <v>2014</v>
      </c>
      <c r="D2162">
        <v>1178408</v>
      </c>
    </row>
    <row r="2163" spans="1:4" hidden="1" x14ac:dyDescent="0.2">
      <c r="A2163" t="s">
        <v>78</v>
      </c>
      <c r="B2163" t="s">
        <v>6</v>
      </c>
      <c r="C2163">
        <v>2015</v>
      </c>
      <c r="D2163">
        <v>1201300</v>
      </c>
    </row>
    <row r="2164" spans="1:4" hidden="1" x14ac:dyDescent="0.2">
      <c r="A2164" t="s">
        <v>78</v>
      </c>
      <c r="B2164" t="s">
        <v>6</v>
      </c>
      <c r="C2164">
        <v>2016</v>
      </c>
      <c r="D2164">
        <v>1264617</v>
      </c>
    </row>
    <row r="2165" spans="1:4" hidden="1" x14ac:dyDescent="0.2">
      <c r="A2165" t="s">
        <v>78</v>
      </c>
      <c r="B2165" t="s">
        <v>6</v>
      </c>
      <c r="C2165">
        <v>2017</v>
      </c>
      <c r="D2165">
        <v>1272017</v>
      </c>
    </row>
    <row r="2166" spans="1:4" hidden="1" x14ac:dyDescent="0.2">
      <c r="A2166" t="s">
        <v>78</v>
      </c>
      <c r="B2166" t="s">
        <v>6</v>
      </c>
      <c r="C2166">
        <v>2018</v>
      </c>
      <c r="D2166">
        <v>1264146</v>
      </c>
    </row>
    <row r="2167" spans="1:4" hidden="1" x14ac:dyDescent="0.2">
      <c r="A2167" t="s">
        <v>79</v>
      </c>
      <c r="B2167" t="s">
        <v>80</v>
      </c>
      <c r="C2167">
        <v>1961</v>
      </c>
      <c r="D2167">
        <v>28445</v>
      </c>
    </row>
    <row r="2168" spans="1:4" hidden="1" x14ac:dyDescent="0.2">
      <c r="A2168" t="s">
        <v>79</v>
      </c>
      <c r="B2168" t="s">
        <v>80</v>
      </c>
      <c r="C2168">
        <v>1962</v>
      </c>
      <c r="D2168">
        <v>28990</v>
      </c>
    </row>
    <row r="2169" spans="1:4" hidden="1" x14ac:dyDescent="0.2">
      <c r="A2169" t="s">
        <v>79</v>
      </c>
      <c r="B2169" t="s">
        <v>80</v>
      </c>
      <c r="C2169">
        <v>1963</v>
      </c>
      <c r="D2169">
        <v>29615</v>
      </c>
    </row>
    <row r="2170" spans="1:4" hidden="1" x14ac:dyDescent="0.2">
      <c r="A2170" t="s">
        <v>79</v>
      </c>
      <c r="B2170" t="s">
        <v>80</v>
      </c>
      <c r="C2170">
        <v>1964</v>
      </c>
      <c r="D2170">
        <v>29935</v>
      </c>
    </row>
    <row r="2171" spans="1:4" hidden="1" x14ac:dyDescent="0.2">
      <c r="A2171" t="s">
        <v>79</v>
      </c>
      <c r="B2171" t="s">
        <v>80</v>
      </c>
      <c r="C2171">
        <v>1965</v>
      </c>
      <c r="D2171">
        <v>30305</v>
      </c>
    </row>
    <row r="2172" spans="1:4" hidden="1" x14ac:dyDescent="0.2">
      <c r="A2172" t="s">
        <v>79</v>
      </c>
      <c r="B2172" t="s">
        <v>80</v>
      </c>
      <c r="C2172">
        <v>1966</v>
      </c>
      <c r="D2172">
        <v>31468</v>
      </c>
    </row>
    <row r="2173" spans="1:4" hidden="1" x14ac:dyDescent="0.2">
      <c r="A2173" t="s">
        <v>79</v>
      </c>
      <c r="B2173" t="s">
        <v>80</v>
      </c>
      <c r="C2173">
        <v>1967</v>
      </c>
      <c r="D2173">
        <v>32438</v>
      </c>
    </row>
    <row r="2174" spans="1:4" hidden="1" x14ac:dyDescent="0.2">
      <c r="A2174" t="s">
        <v>79</v>
      </c>
      <c r="B2174" t="s">
        <v>80</v>
      </c>
      <c r="C2174">
        <v>1968</v>
      </c>
      <c r="D2174">
        <v>33279</v>
      </c>
    </row>
    <row r="2175" spans="1:4" hidden="1" x14ac:dyDescent="0.2">
      <c r="A2175" t="s">
        <v>79</v>
      </c>
      <c r="B2175" t="s">
        <v>80</v>
      </c>
      <c r="C2175">
        <v>1969</v>
      </c>
      <c r="D2175">
        <v>34212</v>
      </c>
    </row>
    <row r="2176" spans="1:4" hidden="1" x14ac:dyDescent="0.2">
      <c r="A2176" t="s">
        <v>79</v>
      </c>
      <c r="B2176" t="s">
        <v>80</v>
      </c>
      <c r="C2176">
        <v>1970</v>
      </c>
      <c r="D2176">
        <v>35576</v>
      </c>
    </row>
    <row r="2177" spans="1:4" hidden="1" x14ac:dyDescent="0.2">
      <c r="A2177" t="s">
        <v>79</v>
      </c>
      <c r="B2177" t="s">
        <v>80</v>
      </c>
      <c r="C2177">
        <v>1971</v>
      </c>
      <c r="D2177">
        <v>36733</v>
      </c>
    </row>
    <row r="2178" spans="1:4" hidden="1" x14ac:dyDescent="0.2">
      <c r="A2178" t="s">
        <v>79</v>
      </c>
      <c r="B2178" t="s">
        <v>80</v>
      </c>
      <c r="C2178">
        <v>1972</v>
      </c>
      <c r="D2178">
        <v>38362</v>
      </c>
    </row>
    <row r="2179" spans="1:4" hidden="1" x14ac:dyDescent="0.2">
      <c r="A2179" t="s">
        <v>79</v>
      </c>
      <c r="B2179" t="s">
        <v>80</v>
      </c>
      <c r="C2179">
        <v>1973</v>
      </c>
      <c r="D2179">
        <v>40053</v>
      </c>
    </row>
    <row r="2180" spans="1:4" hidden="1" x14ac:dyDescent="0.2">
      <c r="A2180" t="s">
        <v>79</v>
      </c>
      <c r="B2180" t="s">
        <v>80</v>
      </c>
      <c r="C2180">
        <v>1974</v>
      </c>
      <c r="D2180">
        <v>40690</v>
      </c>
    </row>
    <row r="2181" spans="1:4" hidden="1" x14ac:dyDescent="0.2">
      <c r="A2181" t="s">
        <v>79</v>
      </c>
      <c r="B2181" t="s">
        <v>80</v>
      </c>
      <c r="C2181">
        <v>1975</v>
      </c>
      <c r="D2181">
        <v>43378</v>
      </c>
    </row>
    <row r="2182" spans="1:4" hidden="1" x14ac:dyDescent="0.2">
      <c r="A2182" t="s">
        <v>79</v>
      </c>
      <c r="B2182" t="s">
        <v>80</v>
      </c>
      <c r="C2182">
        <v>1976</v>
      </c>
      <c r="D2182">
        <v>45150</v>
      </c>
    </row>
    <row r="2183" spans="1:4" hidden="1" x14ac:dyDescent="0.2">
      <c r="A2183" t="s">
        <v>79</v>
      </c>
      <c r="B2183" t="s">
        <v>80</v>
      </c>
      <c r="C2183">
        <v>1977</v>
      </c>
      <c r="D2183">
        <v>44905</v>
      </c>
    </row>
    <row r="2184" spans="1:4" hidden="1" x14ac:dyDescent="0.2">
      <c r="A2184" t="s">
        <v>79</v>
      </c>
      <c r="B2184" t="s">
        <v>80</v>
      </c>
      <c r="C2184">
        <v>1978</v>
      </c>
      <c r="D2184">
        <v>46545</v>
      </c>
    </row>
    <row r="2185" spans="1:4" hidden="1" x14ac:dyDescent="0.2">
      <c r="A2185" t="s">
        <v>79</v>
      </c>
      <c r="B2185" t="s">
        <v>80</v>
      </c>
      <c r="C2185">
        <v>1979</v>
      </c>
      <c r="D2185">
        <v>42785</v>
      </c>
    </row>
    <row r="2186" spans="1:4" hidden="1" x14ac:dyDescent="0.2">
      <c r="A2186" t="s">
        <v>79</v>
      </c>
      <c r="B2186" t="s">
        <v>80</v>
      </c>
      <c r="C2186">
        <v>1980</v>
      </c>
      <c r="D2186">
        <v>45761</v>
      </c>
    </row>
    <row r="2187" spans="1:4" hidden="1" x14ac:dyDescent="0.2">
      <c r="A2187" t="s">
        <v>79</v>
      </c>
      <c r="B2187" t="s">
        <v>80</v>
      </c>
      <c r="C2187">
        <v>1981</v>
      </c>
      <c r="D2187">
        <v>49940</v>
      </c>
    </row>
    <row r="2188" spans="1:4" hidden="1" x14ac:dyDescent="0.2">
      <c r="A2188" t="s">
        <v>79</v>
      </c>
      <c r="B2188" t="s">
        <v>80</v>
      </c>
      <c r="C2188">
        <v>1982</v>
      </c>
      <c r="D2188">
        <v>52858</v>
      </c>
    </row>
    <row r="2189" spans="1:4" hidden="1" x14ac:dyDescent="0.2">
      <c r="A2189" t="s">
        <v>79</v>
      </c>
      <c r="B2189" t="s">
        <v>80</v>
      </c>
      <c r="C2189">
        <v>1983</v>
      </c>
      <c r="D2189">
        <v>57965</v>
      </c>
    </row>
    <row r="2190" spans="1:4" hidden="1" x14ac:dyDescent="0.2">
      <c r="A2190" t="s">
        <v>79</v>
      </c>
      <c r="B2190" t="s">
        <v>80</v>
      </c>
      <c r="C2190">
        <v>1984</v>
      </c>
      <c r="D2190">
        <v>57584</v>
      </c>
    </row>
    <row r="2191" spans="1:4" hidden="1" x14ac:dyDescent="0.2">
      <c r="A2191" t="s">
        <v>79</v>
      </c>
      <c r="B2191" t="s">
        <v>80</v>
      </c>
      <c r="C2191">
        <v>1985</v>
      </c>
      <c r="D2191">
        <v>58436</v>
      </c>
    </row>
    <row r="2192" spans="1:4" hidden="1" x14ac:dyDescent="0.2">
      <c r="A2192" t="s">
        <v>79</v>
      </c>
      <c r="B2192" t="s">
        <v>80</v>
      </c>
      <c r="C2192">
        <v>1986</v>
      </c>
      <c r="D2192">
        <v>60499</v>
      </c>
    </row>
    <row r="2193" spans="1:4" hidden="1" x14ac:dyDescent="0.2">
      <c r="A2193" t="s">
        <v>79</v>
      </c>
      <c r="B2193" t="s">
        <v>80</v>
      </c>
      <c r="C2193">
        <v>1987</v>
      </c>
      <c r="D2193">
        <v>66160</v>
      </c>
    </row>
    <row r="2194" spans="1:4" hidden="1" x14ac:dyDescent="0.2">
      <c r="A2194" t="s">
        <v>79</v>
      </c>
      <c r="B2194" t="s">
        <v>80</v>
      </c>
      <c r="C2194">
        <v>1988</v>
      </c>
      <c r="D2194">
        <v>69398</v>
      </c>
    </row>
    <row r="2195" spans="1:4" hidden="1" x14ac:dyDescent="0.2">
      <c r="A2195" t="s">
        <v>79</v>
      </c>
      <c r="B2195" t="s">
        <v>80</v>
      </c>
      <c r="C2195">
        <v>1989</v>
      </c>
      <c r="D2195">
        <v>71925</v>
      </c>
    </row>
    <row r="2196" spans="1:4" hidden="1" x14ac:dyDescent="0.2">
      <c r="A2196" t="s">
        <v>79</v>
      </c>
      <c r="B2196" t="s">
        <v>80</v>
      </c>
      <c r="C2196">
        <v>1990</v>
      </c>
      <c r="D2196">
        <v>74494</v>
      </c>
    </row>
    <row r="2197" spans="1:4" hidden="1" x14ac:dyDescent="0.2">
      <c r="A2197" t="s">
        <v>79</v>
      </c>
      <c r="B2197" t="s">
        <v>80</v>
      </c>
      <c r="C2197">
        <v>1991</v>
      </c>
      <c r="D2197">
        <v>77225</v>
      </c>
    </row>
    <row r="2198" spans="1:4" hidden="1" x14ac:dyDescent="0.2">
      <c r="A2198" t="s">
        <v>79</v>
      </c>
      <c r="B2198" t="s">
        <v>80</v>
      </c>
      <c r="C2198">
        <v>1992</v>
      </c>
      <c r="D2198">
        <v>79939</v>
      </c>
    </row>
    <row r="2199" spans="1:4" hidden="1" x14ac:dyDescent="0.2">
      <c r="A2199" t="s">
        <v>79</v>
      </c>
      <c r="B2199" t="s">
        <v>80</v>
      </c>
      <c r="C2199">
        <v>1993</v>
      </c>
      <c r="D2199">
        <v>82200</v>
      </c>
    </row>
    <row r="2200" spans="1:4" hidden="1" x14ac:dyDescent="0.2">
      <c r="A2200" t="s">
        <v>79</v>
      </c>
      <c r="B2200" t="s">
        <v>80</v>
      </c>
      <c r="C2200">
        <v>1994</v>
      </c>
      <c r="D2200">
        <v>84086</v>
      </c>
    </row>
    <row r="2201" spans="1:4" hidden="1" x14ac:dyDescent="0.2">
      <c r="A2201" t="s">
        <v>79</v>
      </c>
      <c r="B2201" t="s">
        <v>80</v>
      </c>
      <c r="C2201">
        <v>1995</v>
      </c>
      <c r="D2201">
        <v>88932</v>
      </c>
    </row>
    <row r="2202" spans="1:4" hidden="1" x14ac:dyDescent="0.2">
      <c r="A2202" t="s">
        <v>79</v>
      </c>
      <c r="B2202" t="s">
        <v>80</v>
      </c>
      <c r="C2202">
        <v>1996</v>
      </c>
      <c r="D2202">
        <v>104742</v>
      </c>
    </row>
    <row r="2203" spans="1:4" hidden="1" x14ac:dyDescent="0.2">
      <c r="A2203" t="s">
        <v>79</v>
      </c>
      <c r="B2203" t="s">
        <v>80</v>
      </c>
      <c r="C2203">
        <v>1997</v>
      </c>
      <c r="D2203">
        <v>94872</v>
      </c>
    </row>
    <row r="2204" spans="1:4" hidden="1" x14ac:dyDescent="0.2">
      <c r="A2204" t="s">
        <v>79</v>
      </c>
      <c r="B2204" t="s">
        <v>80</v>
      </c>
      <c r="C2204">
        <v>1998</v>
      </c>
      <c r="D2204">
        <v>96430</v>
      </c>
    </row>
    <row r="2205" spans="1:4" hidden="1" x14ac:dyDescent="0.2">
      <c r="A2205" t="s">
        <v>79</v>
      </c>
      <c r="B2205" t="s">
        <v>80</v>
      </c>
      <c r="C2205">
        <v>1999</v>
      </c>
      <c r="D2205">
        <v>97010</v>
      </c>
    </row>
    <row r="2206" spans="1:4" hidden="1" x14ac:dyDescent="0.2">
      <c r="A2206" t="s">
        <v>79</v>
      </c>
      <c r="B2206" t="s">
        <v>80</v>
      </c>
      <c r="C2206">
        <v>2000</v>
      </c>
      <c r="D2206">
        <v>116420</v>
      </c>
    </row>
    <row r="2207" spans="1:4" hidden="1" x14ac:dyDescent="0.2">
      <c r="A2207" t="s">
        <v>79</v>
      </c>
      <c r="B2207" t="s">
        <v>80</v>
      </c>
      <c r="C2207">
        <v>2001</v>
      </c>
      <c r="D2207">
        <v>117485</v>
      </c>
    </row>
    <row r="2208" spans="1:4" hidden="1" x14ac:dyDescent="0.2">
      <c r="A2208" t="s">
        <v>79</v>
      </c>
      <c r="B2208" t="s">
        <v>80</v>
      </c>
      <c r="C2208">
        <v>2002</v>
      </c>
      <c r="D2208">
        <v>121441</v>
      </c>
    </row>
    <row r="2209" spans="1:4" hidden="1" x14ac:dyDescent="0.2">
      <c r="A2209" t="s">
        <v>79</v>
      </c>
      <c r="B2209" t="s">
        <v>80</v>
      </c>
      <c r="C2209">
        <v>2003</v>
      </c>
      <c r="D2209">
        <v>119289</v>
      </c>
    </row>
    <row r="2210" spans="1:4" hidden="1" x14ac:dyDescent="0.2">
      <c r="A2210" t="s">
        <v>79</v>
      </c>
      <c r="B2210" t="s">
        <v>80</v>
      </c>
      <c r="C2210">
        <v>2004</v>
      </c>
      <c r="D2210">
        <v>128850</v>
      </c>
    </row>
    <row r="2211" spans="1:4" hidden="1" x14ac:dyDescent="0.2">
      <c r="A2211" t="s">
        <v>79</v>
      </c>
      <c r="B2211" t="s">
        <v>80</v>
      </c>
      <c r="C2211">
        <v>2005</v>
      </c>
      <c r="D2211">
        <v>132009</v>
      </c>
    </row>
    <row r="2212" spans="1:4" hidden="1" x14ac:dyDescent="0.2">
      <c r="A2212" t="s">
        <v>79</v>
      </c>
      <c r="B2212" t="s">
        <v>80</v>
      </c>
      <c r="C2212">
        <v>2006</v>
      </c>
      <c r="D2212">
        <v>135018</v>
      </c>
    </row>
    <row r="2213" spans="1:4" hidden="1" x14ac:dyDescent="0.2">
      <c r="A2213" t="s">
        <v>79</v>
      </c>
      <c r="B2213" t="s">
        <v>80</v>
      </c>
      <c r="C2213">
        <v>2007</v>
      </c>
      <c r="D2213">
        <v>143035</v>
      </c>
    </row>
    <row r="2214" spans="1:4" hidden="1" x14ac:dyDescent="0.2">
      <c r="A2214" t="s">
        <v>79</v>
      </c>
      <c r="B2214" t="s">
        <v>80</v>
      </c>
      <c r="C2214">
        <v>2008</v>
      </c>
      <c r="D2214">
        <v>146375</v>
      </c>
    </row>
    <row r="2215" spans="1:4" hidden="1" x14ac:dyDescent="0.2">
      <c r="A2215" t="s">
        <v>79</v>
      </c>
      <c r="B2215" t="s">
        <v>80</v>
      </c>
      <c r="C2215">
        <v>2009</v>
      </c>
      <c r="D2215">
        <v>150025</v>
      </c>
    </row>
    <row r="2216" spans="1:4" hidden="1" x14ac:dyDescent="0.2">
      <c r="A2216" t="s">
        <v>79</v>
      </c>
      <c r="B2216" t="s">
        <v>80</v>
      </c>
      <c r="C2216">
        <v>2010</v>
      </c>
      <c r="D2216">
        <v>157695</v>
      </c>
    </row>
    <row r="2217" spans="1:4" hidden="1" x14ac:dyDescent="0.2">
      <c r="A2217" t="s">
        <v>79</v>
      </c>
      <c r="B2217" t="s">
        <v>80</v>
      </c>
      <c r="C2217">
        <v>2011</v>
      </c>
      <c r="D2217">
        <v>167395</v>
      </c>
    </row>
    <row r="2218" spans="1:4" hidden="1" x14ac:dyDescent="0.2">
      <c r="A2218" t="s">
        <v>79</v>
      </c>
      <c r="B2218" t="s">
        <v>80</v>
      </c>
      <c r="C2218">
        <v>2012</v>
      </c>
      <c r="D2218">
        <v>168341</v>
      </c>
    </row>
    <row r="2219" spans="1:4" hidden="1" x14ac:dyDescent="0.2">
      <c r="A2219" t="s">
        <v>79</v>
      </c>
      <c r="B2219" t="s">
        <v>80</v>
      </c>
      <c r="C2219">
        <v>2013</v>
      </c>
      <c r="D2219">
        <v>171792</v>
      </c>
    </row>
    <row r="2220" spans="1:4" hidden="1" x14ac:dyDescent="0.2">
      <c r="A2220" t="s">
        <v>79</v>
      </c>
      <c r="B2220" t="s">
        <v>80</v>
      </c>
      <c r="C2220">
        <v>2014</v>
      </c>
      <c r="D2220">
        <v>175669</v>
      </c>
    </row>
    <row r="2221" spans="1:4" hidden="1" x14ac:dyDescent="0.2">
      <c r="A2221" t="s">
        <v>79</v>
      </c>
      <c r="B2221" t="s">
        <v>80</v>
      </c>
      <c r="C2221">
        <v>2015</v>
      </c>
      <c r="D2221">
        <v>175574</v>
      </c>
    </row>
    <row r="2222" spans="1:4" hidden="1" x14ac:dyDescent="0.2">
      <c r="A2222" t="s">
        <v>79</v>
      </c>
      <c r="B2222" t="s">
        <v>80</v>
      </c>
      <c r="C2222">
        <v>2016</v>
      </c>
      <c r="D2222">
        <v>183496</v>
      </c>
    </row>
    <row r="2223" spans="1:4" hidden="1" x14ac:dyDescent="0.2">
      <c r="A2223" t="s">
        <v>79</v>
      </c>
      <c r="B2223" t="s">
        <v>80</v>
      </c>
      <c r="C2223">
        <v>2017</v>
      </c>
      <c r="D2223">
        <v>186544</v>
      </c>
    </row>
    <row r="2224" spans="1:4" hidden="1" x14ac:dyDescent="0.2">
      <c r="A2224" t="s">
        <v>79</v>
      </c>
      <c r="B2224" t="s">
        <v>80</v>
      </c>
      <c r="C2224">
        <v>2018</v>
      </c>
      <c r="D2224">
        <v>188629</v>
      </c>
    </row>
    <row r="2225" spans="1:4" hidden="1" x14ac:dyDescent="0.2">
      <c r="A2225" t="s">
        <v>81</v>
      </c>
      <c r="B2225" t="s">
        <v>6</v>
      </c>
      <c r="C2225">
        <v>1961</v>
      </c>
      <c r="D2225">
        <v>1227628</v>
      </c>
    </row>
    <row r="2226" spans="1:4" hidden="1" x14ac:dyDescent="0.2">
      <c r="A2226" t="s">
        <v>81</v>
      </c>
      <c r="B2226" t="s">
        <v>6</v>
      </c>
      <c r="C2226">
        <v>1962</v>
      </c>
      <c r="D2226">
        <v>1315505</v>
      </c>
    </row>
    <row r="2227" spans="1:4" hidden="1" x14ac:dyDescent="0.2">
      <c r="A2227" t="s">
        <v>81</v>
      </c>
      <c r="B2227" t="s">
        <v>6</v>
      </c>
      <c r="C2227">
        <v>1963</v>
      </c>
      <c r="D2227">
        <v>1366111</v>
      </c>
    </row>
    <row r="2228" spans="1:4" hidden="1" x14ac:dyDescent="0.2">
      <c r="A2228" t="s">
        <v>81</v>
      </c>
      <c r="B2228" t="s">
        <v>6</v>
      </c>
      <c r="C2228">
        <v>1964</v>
      </c>
      <c r="D2228">
        <v>1396826</v>
      </c>
    </row>
    <row r="2229" spans="1:4" hidden="1" x14ac:dyDescent="0.2">
      <c r="A2229" t="s">
        <v>81</v>
      </c>
      <c r="B2229" t="s">
        <v>6</v>
      </c>
      <c r="C2229">
        <v>1965</v>
      </c>
      <c r="D2229">
        <v>1428619</v>
      </c>
    </row>
    <row r="2230" spans="1:4" hidden="1" x14ac:dyDescent="0.2">
      <c r="A2230" t="s">
        <v>81</v>
      </c>
      <c r="B2230" t="s">
        <v>6</v>
      </c>
      <c r="C2230">
        <v>1966</v>
      </c>
      <c r="D2230">
        <v>1450649</v>
      </c>
    </row>
    <row r="2231" spans="1:4" hidden="1" x14ac:dyDescent="0.2">
      <c r="A2231" t="s">
        <v>81</v>
      </c>
      <c r="B2231" t="s">
        <v>6</v>
      </c>
      <c r="C2231">
        <v>1967</v>
      </c>
      <c r="D2231">
        <v>1499198</v>
      </c>
    </row>
    <row r="2232" spans="1:4" hidden="1" x14ac:dyDescent="0.2">
      <c r="A2232" t="s">
        <v>81</v>
      </c>
      <c r="B2232" t="s">
        <v>6</v>
      </c>
      <c r="C2232">
        <v>1968</v>
      </c>
      <c r="D2232">
        <v>1544527</v>
      </c>
    </row>
    <row r="2233" spans="1:4" hidden="1" x14ac:dyDescent="0.2">
      <c r="A2233" t="s">
        <v>81</v>
      </c>
      <c r="B2233" t="s">
        <v>6</v>
      </c>
      <c r="C2233">
        <v>1969</v>
      </c>
      <c r="D2233">
        <v>1594045</v>
      </c>
    </row>
    <row r="2234" spans="1:4" hidden="1" x14ac:dyDescent="0.2">
      <c r="A2234" t="s">
        <v>81</v>
      </c>
      <c r="B2234" t="s">
        <v>6</v>
      </c>
      <c r="C2234">
        <v>1970</v>
      </c>
      <c r="D2234">
        <v>1637409</v>
      </c>
    </row>
    <row r="2235" spans="1:4" hidden="1" x14ac:dyDescent="0.2">
      <c r="A2235" t="s">
        <v>81</v>
      </c>
      <c r="B2235" t="s">
        <v>6</v>
      </c>
      <c r="C2235">
        <v>1971</v>
      </c>
      <c r="D2235">
        <v>1692588</v>
      </c>
    </row>
    <row r="2236" spans="1:4" hidden="1" x14ac:dyDescent="0.2">
      <c r="A2236" t="s">
        <v>81</v>
      </c>
      <c r="B2236" t="s">
        <v>6</v>
      </c>
      <c r="C2236">
        <v>1972</v>
      </c>
      <c r="D2236">
        <v>1806570</v>
      </c>
    </row>
    <row r="2237" spans="1:4" hidden="1" x14ac:dyDescent="0.2">
      <c r="A2237" t="s">
        <v>81</v>
      </c>
      <c r="B2237" t="s">
        <v>6</v>
      </c>
      <c r="C2237">
        <v>1973</v>
      </c>
      <c r="D2237">
        <v>1876717</v>
      </c>
    </row>
    <row r="2238" spans="1:4" hidden="1" x14ac:dyDescent="0.2">
      <c r="A2238" t="s">
        <v>81</v>
      </c>
      <c r="B2238" t="s">
        <v>6</v>
      </c>
      <c r="C2238">
        <v>1974</v>
      </c>
      <c r="D2238">
        <v>1979750</v>
      </c>
    </row>
    <row r="2239" spans="1:4" hidden="1" x14ac:dyDescent="0.2">
      <c r="A2239" t="s">
        <v>81</v>
      </c>
      <c r="B2239" t="s">
        <v>6</v>
      </c>
      <c r="C2239">
        <v>1975</v>
      </c>
      <c r="D2239">
        <v>2211406</v>
      </c>
    </row>
    <row r="2240" spans="1:4" hidden="1" x14ac:dyDescent="0.2">
      <c r="A2240" t="s">
        <v>81</v>
      </c>
      <c r="B2240" t="s">
        <v>6</v>
      </c>
      <c r="C2240">
        <v>1976</v>
      </c>
      <c r="D2240">
        <v>2493563</v>
      </c>
    </row>
    <row r="2241" spans="1:4" hidden="1" x14ac:dyDescent="0.2">
      <c r="A2241" t="s">
        <v>81</v>
      </c>
      <c r="B2241" t="s">
        <v>6</v>
      </c>
      <c r="C2241">
        <v>1977</v>
      </c>
      <c r="D2241">
        <v>2698776</v>
      </c>
    </row>
    <row r="2242" spans="1:4" hidden="1" x14ac:dyDescent="0.2">
      <c r="A2242" t="s">
        <v>81</v>
      </c>
      <c r="B2242" t="s">
        <v>6</v>
      </c>
      <c r="C2242">
        <v>1978</v>
      </c>
      <c r="D2242">
        <v>2800542</v>
      </c>
    </row>
    <row r="2243" spans="1:4" hidden="1" x14ac:dyDescent="0.2">
      <c r="A2243" t="s">
        <v>81</v>
      </c>
      <c r="B2243" t="s">
        <v>6</v>
      </c>
      <c r="C2243">
        <v>1979</v>
      </c>
      <c r="D2243">
        <v>2844538</v>
      </c>
    </row>
    <row r="2244" spans="1:4" hidden="1" x14ac:dyDescent="0.2">
      <c r="A2244" t="s">
        <v>81</v>
      </c>
      <c r="B2244" t="s">
        <v>6</v>
      </c>
      <c r="C2244">
        <v>1980</v>
      </c>
      <c r="D2244">
        <v>3034816</v>
      </c>
    </row>
    <row r="2245" spans="1:4" hidden="1" x14ac:dyDescent="0.2">
      <c r="A2245" t="s">
        <v>81</v>
      </c>
      <c r="B2245" t="s">
        <v>6</v>
      </c>
      <c r="C2245">
        <v>1981</v>
      </c>
      <c r="D2245">
        <v>3227723</v>
      </c>
    </row>
    <row r="2246" spans="1:4" hidden="1" x14ac:dyDescent="0.2">
      <c r="A2246" t="s">
        <v>81</v>
      </c>
      <c r="B2246" t="s">
        <v>6</v>
      </c>
      <c r="C2246">
        <v>1982</v>
      </c>
      <c r="D2246">
        <v>3336859</v>
      </c>
    </row>
    <row r="2247" spans="1:4" hidden="1" x14ac:dyDescent="0.2">
      <c r="A2247" t="s">
        <v>81</v>
      </c>
      <c r="B2247" t="s">
        <v>6</v>
      </c>
      <c r="C2247">
        <v>1983</v>
      </c>
      <c r="D2247">
        <v>3565838</v>
      </c>
    </row>
    <row r="2248" spans="1:4" hidden="1" x14ac:dyDescent="0.2">
      <c r="A2248" t="s">
        <v>81</v>
      </c>
      <c r="B2248" t="s">
        <v>6</v>
      </c>
      <c r="C2248">
        <v>1984</v>
      </c>
      <c r="D2248">
        <v>3553649</v>
      </c>
    </row>
    <row r="2249" spans="1:4" hidden="1" x14ac:dyDescent="0.2">
      <c r="A2249" t="s">
        <v>81</v>
      </c>
      <c r="B2249" t="s">
        <v>6</v>
      </c>
      <c r="C2249">
        <v>1985</v>
      </c>
      <c r="D2249">
        <v>3493587</v>
      </c>
    </row>
    <row r="2250" spans="1:4" hidden="1" x14ac:dyDescent="0.2">
      <c r="A2250" t="s">
        <v>81</v>
      </c>
      <c r="B2250" t="s">
        <v>6</v>
      </c>
      <c r="C2250">
        <v>1986</v>
      </c>
      <c r="D2250">
        <v>3579808</v>
      </c>
    </row>
    <row r="2251" spans="1:4" hidden="1" x14ac:dyDescent="0.2">
      <c r="A2251" t="s">
        <v>81</v>
      </c>
      <c r="B2251" t="s">
        <v>6</v>
      </c>
      <c r="C2251">
        <v>1987</v>
      </c>
      <c r="D2251">
        <v>3579937</v>
      </c>
    </row>
    <row r="2252" spans="1:4" hidden="1" x14ac:dyDescent="0.2">
      <c r="A2252" t="s">
        <v>81</v>
      </c>
      <c r="B2252" t="s">
        <v>6</v>
      </c>
      <c r="C2252">
        <v>1988</v>
      </c>
      <c r="D2252">
        <v>3501771</v>
      </c>
    </row>
    <row r="2253" spans="1:4" hidden="1" x14ac:dyDescent="0.2">
      <c r="A2253" t="s">
        <v>81</v>
      </c>
      <c r="B2253" t="s">
        <v>6</v>
      </c>
      <c r="C2253">
        <v>1989</v>
      </c>
      <c r="D2253">
        <v>3289269</v>
      </c>
    </row>
    <row r="2254" spans="1:4" hidden="1" x14ac:dyDescent="0.2">
      <c r="A2254" t="s">
        <v>81</v>
      </c>
      <c r="B2254" t="s">
        <v>6</v>
      </c>
      <c r="C2254">
        <v>1990</v>
      </c>
      <c r="D2254">
        <v>3450666</v>
      </c>
    </row>
    <row r="2255" spans="1:4" hidden="1" x14ac:dyDescent="0.2">
      <c r="A2255" t="s">
        <v>81</v>
      </c>
      <c r="B2255" t="s">
        <v>6</v>
      </c>
      <c r="C2255">
        <v>1991</v>
      </c>
      <c r="D2255">
        <v>3711169</v>
      </c>
    </row>
    <row r="2256" spans="1:4" hidden="1" x14ac:dyDescent="0.2">
      <c r="A2256" t="s">
        <v>81</v>
      </c>
      <c r="B2256" t="s">
        <v>6</v>
      </c>
      <c r="C2256">
        <v>1992</v>
      </c>
      <c r="D2256">
        <v>3824145</v>
      </c>
    </row>
    <row r="2257" spans="1:4" hidden="1" x14ac:dyDescent="0.2">
      <c r="A2257" t="s">
        <v>81</v>
      </c>
      <c r="B2257" t="s">
        <v>6</v>
      </c>
      <c r="C2257">
        <v>1993</v>
      </c>
      <c r="D2257">
        <v>4011782</v>
      </c>
    </row>
    <row r="2258" spans="1:4" hidden="1" x14ac:dyDescent="0.2">
      <c r="A2258" t="s">
        <v>81</v>
      </c>
      <c r="B2258" t="s">
        <v>6</v>
      </c>
      <c r="C2258">
        <v>1994</v>
      </c>
      <c r="D2258">
        <v>4313491</v>
      </c>
    </row>
    <row r="2259" spans="1:4" hidden="1" x14ac:dyDescent="0.2">
      <c r="A2259" t="s">
        <v>81</v>
      </c>
      <c r="B2259" t="s">
        <v>6</v>
      </c>
      <c r="C2259">
        <v>1995</v>
      </c>
      <c r="D2259">
        <v>4599779</v>
      </c>
    </row>
    <row r="2260" spans="1:4" hidden="1" x14ac:dyDescent="0.2">
      <c r="A2260" t="s">
        <v>81</v>
      </c>
      <c r="B2260" t="s">
        <v>6</v>
      </c>
      <c r="C2260">
        <v>1996</v>
      </c>
      <c r="D2260">
        <v>4506169</v>
      </c>
    </row>
    <row r="2261" spans="1:4" hidden="1" x14ac:dyDescent="0.2">
      <c r="A2261" t="s">
        <v>81</v>
      </c>
      <c r="B2261" t="s">
        <v>6</v>
      </c>
      <c r="C2261">
        <v>1997</v>
      </c>
      <c r="D2261">
        <v>4766597</v>
      </c>
    </row>
    <row r="2262" spans="1:4" hidden="1" x14ac:dyDescent="0.2">
      <c r="A2262" t="s">
        <v>81</v>
      </c>
      <c r="B2262" t="s">
        <v>6</v>
      </c>
      <c r="C2262">
        <v>1998</v>
      </c>
      <c r="D2262">
        <v>5025241</v>
      </c>
    </row>
    <row r="2263" spans="1:4" hidden="1" x14ac:dyDescent="0.2">
      <c r="A2263" t="s">
        <v>81</v>
      </c>
      <c r="B2263" t="s">
        <v>6</v>
      </c>
      <c r="C2263">
        <v>1999</v>
      </c>
      <c r="D2263">
        <v>5232755</v>
      </c>
    </row>
    <row r="2264" spans="1:4" hidden="1" x14ac:dyDescent="0.2">
      <c r="A2264" t="s">
        <v>81</v>
      </c>
      <c r="B2264" t="s">
        <v>6</v>
      </c>
      <c r="C2264">
        <v>2000</v>
      </c>
      <c r="D2264">
        <v>5439824</v>
      </c>
    </row>
    <row r="2265" spans="1:4" hidden="1" x14ac:dyDescent="0.2">
      <c r="A2265" t="s">
        <v>81</v>
      </c>
      <c r="B2265" t="s">
        <v>6</v>
      </c>
      <c r="C2265">
        <v>2001</v>
      </c>
      <c r="D2265">
        <v>5629528</v>
      </c>
    </row>
    <row r="2266" spans="1:4" hidden="1" x14ac:dyDescent="0.2">
      <c r="A2266" t="s">
        <v>81</v>
      </c>
      <c r="B2266" t="s">
        <v>6</v>
      </c>
      <c r="C2266">
        <v>2002</v>
      </c>
      <c r="D2266">
        <v>5898256</v>
      </c>
    </row>
    <row r="2267" spans="1:4" hidden="1" x14ac:dyDescent="0.2">
      <c r="A2267" t="s">
        <v>81</v>
      </c>
      <c r="B2267" t="s">
        <v>6</v>
      </c>
      <c r="C2267">
        <v>2003</v>
      </c>
      <c r="D2267">
        <v>5997146</v>
      </c>
    </row>
    <row r="2268" spans="1:4" hidden="1" x14ac:dyDescent="0.2">
      <c r="A2268" t="s">
        <v>81</v>
      </c>
      <c r="B2268" t="s">
        <v>6</v>
      </c>
      <c r="C2268">
        <v>2004</v>
      </c>
      <c r="D2268">
        <v>6241959</v>
      </c>
    </row>
    <row r="2269" spans="1:4" hidden="1" x14ac:dyDescent="0.2">
      <c r="A2269" t="s">
        <v>81</v>
      </c>
      <c r="B2269" t="s">
        <v>6</v>
      </c>
      <c r="C2269">
        <v>2005</v>
      </c>
      <c r="D2269">
        <v>6518106</v>
      </c>
    </row>
    <row r="2270" spans="1:4" hidden="1" x14ac:dyDescent="0.2">
      <c r="A2270" t="s">
        <v>81</v>
      </c>
      <c r="B2270" t="s">
        <v>6</v>
      </c>
      <c r="C2270">
        <v>2006</v>
      </c>
      <c r="D2270">
        <v>6645247</v>
      </c>
    </row>
    <row r="2271" spans="1:4" hidden="1" x14ac:dyDescent="0.2">
      <c r="A2271" t="s">
        <v>81</v>
      </c>
      <c r="B2271" t="s">
        <v>6</v>
      </c>
      <c r="C2271">
        <v>2007</v>
      </c>
      <c r="D2271">
        <v>6879093</v>
      </c>
    </row>
    <row r="2272" spans="1:4" hidden="1" x14ac:dyDescent="0.2">
      <c r="A2272" t="s">
        <v>81</v>
      </c>
      <c r="B2272" t="s">
        <v>6</v>
      </c>
      <c r="C2272">
        <v>2008</v>
      </c>
      <c r="D2272">
        <v>6993103</v>
      </c>
    </row>
    <row r="2273" spans="1:4" hidden="1" x14ac:dyDescent="0.2">
      <c r="A2273" t="s">
        <v>81</v>
      </c>
      <c r="B2273" t="s">
        <v>6</v>
      </c>
      <c r="C2273">
        <v>2009</v>
      </c>
      <c r="D2273">
        <v>7123880</v>
      </c>
    </row>
    <row r="2274" spans="1:4" hidden="1" x14ac:dyDescent="0.2">
      <c r="A2274" t="s">
        <v>81</v>
      </c>
      <c r="B2274" t="s">
        <v>6</v>
      </c>
      <c r="C2274">
        <v>2010</v>
      </c>
      <c r="D2274">
        <v>7277302</v>
      </c>
    </row>
    <row r="2275" spans="1:4" hidden="1" x14ac:dyDescent="0.2">
      <c r="A2275" t="s">
        <v>81</v>
      </c>
      <c r="B2275" t="s">
        <v>6</v>
      </c>
      <c r="C2275">
        <v>2011</v>
      </c>
      <c r="D2275">
        <v>7507679</v>
      </c>
    </row>
    <row r="2276" spans="1:4" hidden="1" x14ac:dyDescent="0.2">
      <c r="A2276" t="s">
        <v>81</v>
      </c>
      <c r="B2276" t="s">
        <v>6</v>
      </c>
      <c r="C2276">
        <v>2012</v>
      </c>
      <c r="D2276">
        <v>7604717</v>
      </c>
    </row>
    <row r="2277" spans="1:4" hidden="1" x14ac:dyDescent="0.2">
      <c r="A2277" t="s">
        <v>81</v>
      </c>
      <c r="B2277" t="s">
        <v>6</v>
      </c>
      <c r="C2277">
        <v>2013</v>
      </c>
      <c r="D2277">
        <v>7702869</v>
      </c>
    </row>
    <row r="2278" spans="1:4" hidden="1" x14ac:dyDescent="0.2">
      <c r="A2278" t="s">
        <v>81</v>
      </c>
      <c r="B2278" t="s">
        <v>6</v>
      </c>
      <c r="C2278">
        <v>2014</v>
      </c>
      <c r="D2278">
        <v>7895651</v>
      </c>
    </row>
    <row r="2279" spans="1:4" hidden="1" x14ac:dyDescent="0.2">
      <c r="A2279" t="s">
        <v>81</v>
      </c>
      <c r="B2279" t="s">
        <v>6</v>
      </c>
      <c r="C2279">
        <v>2015</v>
      </c>
      <c r="D2279">
        <v>8082082</v>
      </c>
    </row>
    <row r="2280" spans="1:4" hidden="1" x14ac:dyDescent="0.2">
      <c r="A2280" t="s">
        <v>81</v>
      </c>
      <c r="B2280" t="s">
        <v>6</v>
      </c>
      <c r="C2280">
        <v>2016</v>
      </c>
      <c r="D2280">
        <v>8325464</v>
      </c>
    </row>
    <row r="2281" spans="1:4" hidden="1" x14ac:dyDescent="0.2">
      <c r="A2281" t="s">
        <v>81</v>
      </c>
      <c r="B2281" t="s">
        <v>6</v>
      </c>
      <c r="C2281">
        <v>2017</v>
      </c>
      <c r="D2281">
        <v>8614469</v>
      </c>
    </row>
    <row r="2282" spans="1:4" hidden="1" x14ac:dyDescent="0.2">
      <c r="A2282" t="s">
        <v>81</v>
      </c>
      <c r="B2282" t="s">
        <v>6</v>
      </c>
      <c r="C2282">
        <v>2018</v>
      </c>
      <c r="D2282">
        <v>8894579</v>
      </c>
    </row>
    <row r="2283" spans="1:4" hidden="1" x14ac:dyDescent="0.2">
      <c r="A2283" t="s">
        <v>82</v>
      </c>
      <c r="B2283" t="s">
        <v>83</v>
      </c>
      <c r="C2283">
        <v>1961</v>
      </c>
      <c r="D2283">
        <v>43270</v>
      </c>
    </row>
    <row r="2284" spans="1:4" hidden="1" x14ac:dyDescent="0.2">
      <c r="A2284" t="s">
        <v>82</v>
      </c>
      <c r="B2284" t="s">
        <v>83</v>
      </c>
      <c r="C2284">
        <v>1962</v>
      </c>
      <c r="D2284">
        <v>48141</v>
      </c>
    </row>
    <row r="2285" spans="1:4" hidden="1" x14ac:dyDescent="0.2">
      <c r="A2285" t="s">
        <v>82</v>
      </c>
      <c r="B2285" t="s">
        <v>83</v>
      </c>
      <c r="C2285">
        <v>1963</v>
      </c>
      <c r="D2285">
        <v>50230</v>
      </c>
    </row>
    <row r="2286" spans="1:4" hidden="1" x14ac:dyDescent="0.2">
      <c r="A2286" t="s">
        <v>82</v>
      </c>
      <c r="B2286" t="s">
        <v>83</v>
      </c>
      <c r="C2286">
        <v>1964</v>
      </c>
      <c r="D2286">
        <v>51034</v>
      </c>
    </row>
    <row r="2287" spans="1:4" hidden="1" x14ac:dyDescent="0.2">
      <c r="A2287" t="s">
        <v>82</v>
      </c>
      <c r="B2287" t="s">
        <v>83</v>
      </c>
      <c r="C2287">
        <v>1965</v>
      </c>
      <c r="D2287">
        <v>53850</v>
      </c>
    </row>
    <row r="2288" spans="1:4" hidden="1" x14ac:dyDescent="0.2">
      <c r="A2288" t="s">
        <v>82</v>
      </c>
      <c r="B2288" t="s">
        <v>83</v>
      </c>
      <c r="C2288">
        <v>1966</v>
      </c>
      <c r="D2288">
        <v>50744</v>
      </c>
    </row>
    <row r="2289" spans="1:4" hidden="1" x14ac:dyDescent="0.2">
      <c r="A2289" t="s">
        <v>82</v>
      </c>
      <c r="B2289" t="s">
        <v>83</v>
      </c>
      <c r="C2289">
        <v>1967</v>
      </c>
      <c r="D2289">
        <v>54674</v>
      </c>
    </row>
    <row r="2290" spans="1:4" hidden="1" x14ac:dyDescent="0.2">
      <c r="A2290" t="s">
        <v>82</v>
      </c>
      <c r="B2290" t="s">
        <v>83</v>
      </c>
      <c r="C2290">
        <v>1968</v>
      </c>
      <c r="D2290">
        <v>56339</v>
      </c>
    </row>
    <row r="2291" spans="1:4" hidden="1" x14ac:dyDescent="0.2">
      <c r="A2291" t="s">
        <v>82</v>
      </c>
      <c r="B2291" t="s">
        <v>83</v>
      </c>
      <c r="C2291">
        <v>1969</v>
      </c>
      <c r="D2291">
        <v>47901</v>
      </c>
    </row>
    <row r="2292" spans="1:4" hidden="1" x14ac:dyDescent="0.2">
      <c r="A2292" t="s">
        <v>82</v>
      </c>
      <c r="B2292" t="s">
        <v>83</v>
      </c>
      <c r="C2292">
        <v>1970</v>
      </c>
      <c r="D2292">
        <v>49693</v>
      </c>
    </row>
    <row r="2293" spans="1:4" hidden="1" x14ac:dyDescent="0.2">
      <c r="A2293" t="s">
        <v>82</v>
      </c>
      <c r="B2293" t="s">
        <v>83</v>
      </c>
      <c r="C2293">
        <v>1971</v>
      </c>
      <c r="D2293">
        <v>49207</v>
      </c>
    </row>
    <row r="2294" spans="1:4" hidden="1" x14ac:dyDescent="0.2">
      <c r="A2294" t="s">
        <v>82</v>
      </c>
      <c r="B2294" t="s">
        <v>83</v>
      </c>
      <c r="C2294">
        <v>1972</v>
      </c>
      <c r="D2294">
        <v>48962</v>
      </c>
    </row>
    <row r="2295" spans="1:4" hidden="1" x14ac:dyDescent="0.2">
      <c r="A2295" t="s">
        <v>82</v>
      </c>
      <c r="B2295" t="s">
        <v>83</v>
      </c>
      <c r="C2295">
        <v>1973</v>
      </c>
      <c r="D2295">
        <v>42938</v>
      </c>
    </row>
    <row r="2296" spans="1:4" hidden="1" x14ac:dyDescent="0.2">
      <c r="A2296" t="s">
        <v>82</v>
      </c>
      <c r="B2296" t="s">
        <v>83</v>
      </c>
      <c r="C2296">
        <v>1974</v>
      </c>
      <c r="D2296">
        <v>44308</v>
      </c>
    </row>
    <row r="2297" spans="1:4" hidden="1" x14ac:dyDescent="0.2">
      <c r="A2297" t="s">
        <v>82</v>
      </c>
      <c r="B2297" t="s">
        <v>83</v>
      </c>
      <c r="C2297">
        <v>1975</v>
      </c>
      <c r="D2297">
        <v>46289</v>
      </c>
    </row>
    <row r="2298" spans="1:4" hidden="1" x14ac:dyDescent="0.2">
      <c r="A2298" t="s">
        <v>82</v>
      </c>
      <c r="B2298" t="s">
        <v>83</v>
      </c>
      <c r="C2298">
        <v>1976</v>
      </c>
      <c r="D2298">
        <v>49450</v>
      </c>
    </row>
    <row r="2299" spans="1:4" hidden="1" x14ac:dyDescent="0.2">
      <c r="A2299" t="s">
        <v>82</v>
      </c>
      <c r="B2299" t="s">
        <v>83</v>
      </c>
      <c r="C2299">
        <v>1977</v>
      </c>
      <c r="D2299">
        <v>51626</v>
      </c>
    </row>
    <row r="2300" spans="1:4" hidden="1" x14ac:dyDescent="0.2">
      <c r="A2300" t="s">
        <v>82</v>
      </c>
      <c r="B2300" t="s">
        <v>83</v>
      </c>
      <c r="C2300">
        <v>1978</v>
      </c>
      <c r="D2300">
        <v>56461</v>
      </c>
    </row>
    <row r="2301" spans="1:4" hidden="1" x14ac:dyDescent="0.2">
      <c r="A2301" t="s">
        <v>82</v>
      </c>
      <c r="B2301" t="s">
        <v>83</v>
      </c>
      <c r="C2301">
        <v>1979</v>
      </c>
      <c r="D2301">
        <v>58876</v>
      </c>
    </row>
    <row r="2302" spans="1:4" hidden="1" x14ac:dyDescent="0.2">
      <c r="A2302" t="s">
        <v>82</v>
      </c>
      <c r="B2302" t="s">
        <v>83</v>
      </c>
      <c r="C2302">
        <v>1980</v>
      </c>
      <c r="D2302">
        <v>59517</v>
      </c>
    </row>
    <row r="2303" spans="1:4" hidden="1" x14ac:dyDescent="0.2">
      <c r="A2303" t="s">
        <v>82</v>
      </c>
      <c r="B2303" t="s">
        <v>83</v>
      </c>
      <c r="C2303">
        <v>1981</v>
      </c>
      <c r="D2303">
        <v>64500</v>
      </c>
    </row>
    <row r="2304" spans="1:4" hidden="1" x14ac:dyDescent="0.2">
      <c r="A2304" t="s">
        <v>82</v>
      </c>
      <c r="B2304" t="s">
        <v>83</v>
      </c>
      <c r="C2304">
        <v>1982</v>
      </c>
      <c r="D2304">
        <v>65748</v>
      </c>
    </row>
    <row r="2305" spans="1:4" hidden="1" x14ac:dyDescent="0.2">
      <c r="A2305" t="s">
        <v>82</v>
      </c>
      <c r="B2305" t="s">
        <v>83</v>
      </c>
      <c r="C2305">
        <v>1983</v>
      </c>
      <c r="D2305">
        <v>61814</v>
      </c>
    </row>
    <row r="2306" spans="1:4" hidden="1" x14ac:dyDescent="0.2">
      <c r="A2306" t="s">
        <v>82</v>
      </c>
      <c r="B2306" t="s">
        <v>83</v>
      </c>
      <c r="C2306">
        <v>1984</v>
      </c>
      <c r="D2306">
        <v>52286</v>
      </c>
    </row>
    <row r="2307" spans="1:4" hidden="1" x14ac:dyDescent="0.2">
      <c r="A2307" t="s">
        <v>82</v>
      </c>
      <c r="B2307" t="s">
        <v>83</v>
      </c>
      <c r="C2307">
        <v>1985</v>
      </c>
      <c r="D2307">
        <v>54695</v>
      </c>
    </row>
    <row r="2308" spans="1:4" hidden="1" x14ac:dyDescent="0.2">
      <c r="A2308" t="s">
        <v>82</v>
      </c>
      <c r="B2308" t="s">
        <v>83</v>
      </c>
      <c r="C2308">
        <v>1986</v>
      </c>
      <c r="D2308">
        <v>86701</v>
      </c>
    </row>
    <row r="2309" spans="1:4" hidden="1" x14ac:dyDescent="0.2">
      <c r="A2309" t="s">
        <v>82</v>
      </c>
      <c r="B2309" t="s">
        <v>83</v>
      </c>
      <c r="C2309">
        <v>1987</v>
      </c>
      <c r="D2309">
        <v>87062</v>
      </c>
    </row>
    <row r="2310" spans="1:4" hidden="1" x14ac:dyDescent="0.2">
      <c r="A2310" t="s">
        <v>82</v>
      </c>
      <c r="B2310" t="s">
        <v>83</v>
      </c>
      <c r="C2310">
        <v>1988</v>
      </c>
      <c r="D2310">
        <v>92703</v>
      </c>
    </row>
    <row r="2311" spans="1:4" hidden="1" x14ac:dyDescent="0.2">
      <c r="A2311" t="s">
        <v>82</v>
      </c>
      <c r="B2311" t="s">
        <v>83</v>
      </c>
      <c r="C2311">
        <v>1989</v>
      </c>
      <c r="D2311">
        <v>93594</v>
      </c>
    </row>
    <row r="2312" spans="1:4" hidden="1" x14ac:dyDescent="0.2">
      <c r="A2312" t="s">
        <v>82</v>
      </c>
      <c r="B2312" t="s">
        <v>83</v>
      </c>
      <c r="C2312">
        <v>1990</v>
      </c>
      <c r="D2312">
        <v>98549</v>
      </c>
    </row>
    <row r="2313" spans="1:4" hidden="1" x14ac:dyDescent="0.2">
      <c r="A2313" t="s">
        <v>82</v>
      </c>
      <c r="B2313" t="s">
        <v>83</v>
      </c>
      <c r="C2313">
        <v>1991</v>
      </c>
      <c r="D2313">
        <v>162641</v>
      </c>
    </row>
    <row r="2314" spans="1:4" hidden="1" x14ac:dyDescent="0.2">
      <c r="A2314" t="s">
        <v>82</v>
      </c>
      <c r="B2314" t="s">
        <v>83</v>
      </c>
      <c r="C2314">
        <v>1992</v>
      </c>
      <c r="D2314">
        <v>171851</v>
      </c>
    </row>
    <row r="2315" spans="1:4" hidden="1" x14ac:dyDescent="0.2">
      <c r="A2315" t="s">
        <v>82</v>
      </c>
      <c r="B2315" t="s">
        <v>83</v>
      </c>
      <c r="C2315">
        <v>1993</v>
      </c>
      <c r="D2315">
        <v>181758</v>
      </c>
    </row>
    <row r="2316" spans="1:4" hidden="1" x14ac:dyDescent="0.2">
      <c r="A2316" t="s">
        <v>82</v>
      </c>
      <c r="B2316" t="s">
        <v>83</v>
      </c>
      <c r="C2316">
        <v>1994</v>
      </c>
      <c r="D2316">
        <v>192051</v>
      </c>
    </row>
    <row r="2317" spans="1:4" hidden="1" x14ac:dyDescent="0.2">
      <c r="A2317" t="s">
        <v>82</v>
      </c>
      <c r="B2317" t="s">
        <v>83</v>
      </c>
      <c r="C2317">
        <v>1995</v>
      </c>
      <c r="D2317">
        <v>203196</v>
      </c>
    </row>
    <row r="2318" spans="1:4" hidden="1" x14ac:dyDescent="0.2">
      <c r="A2318" t="s">
        <v>82</v>
      </c>
      <c r="B2318" t="s">
        <v>83</v>
      </c>
      <c r="C2318">
        <v>1996</v>
      </c>
      <c r="D2318">
        <v>214887</v>
      </c>
    </row>
    <row r="2319" spans="1:4" hidden="1" x14ac:dyDescent="0.2">
      <c r="A2319" t="s">
        <v>82</v>
      </c>
      <c r="B2319" t="s">
        <v>83</v>
      </c>
      <c r="C2319">
        <v>1997</v>
      </c>
      <c r="D2319">
        <v>227435</v>
      </c>
    </row>
    <row r="2320" spans="1:4" hidden="1" x14ac:dyDescent="0.2">
      <c r="A2320" t="s">
        <v>82</v>
      </c>
      <c r="B2320" t="s">
        <v>83</v>
      </c>
      <c r="C2320">
        <v>1998</v>
      </c>
      <c r="D2320">
        <v>240743</v>
      </c>
    </row>
    <row r="2321" spans="1:4" hidden="1" x14ac:dyDescent="0.2">
      <c r="A2321" t="s">
        <v>82</v>
      </c>
      <c r="B2321" t="s">
        <v>83</v>
      </c>
      <c r="C2321">
        <v>1999</v>
      </c>
      <c r="D2321">
        <v>254732</v>
      </c>
    </row>
    <row r="2322" spans="1:4" hidden="1" x14ac:dyDescent="0.2">
      <c r="A2322" t="s">
        <v>82</v>
      </c>
      <c r="B2322" t="s">
        <v>83</v>
      </c>
      <c r="C2322">
        <v>2000</v>
      </c>
      <c r="D2322">
        <v>269434</v>
      </c>
    </row>
    <row r="2323" spans="1:4" hidden="1" x14ac:dyDescent="0.2">
      <c r="A2323" t="s">
        <v>82</v>
      </c>
      <c r="B2323" t="s">
        <v>83</v>
      </c>
      <c r="C2323">
        <v>2001</v>
      </c>
      <c r="D2323">
        <v>285138</v>
      </c>
    </row>
    <row r="2324" spans="1:4" hidden="1" x14ac:dyDescent="0.2">
      <c r="A2324" t="s">
        <v>82</v>
      </c>
      <c r="B2324" t="s">
        <v>83</v>
      </c>
      <c r="C2324">
        <v>2002</v>
      </c>
      <c r="D2324">
        <v>301746</v>
      </c>
    </row>
    <row r="2325" spans="1:4" hidden="1" x14ac:dyDescent="0.2">
      <c r="A2325" t="s">
        <v>82</v>
      </c>
      <c r="B2325" t="s">
        <v>83</v>
      </c>
      <c r="C2325">
        <v>2003</v>
      </c>
      <c r="D2325">
        <v>319275</v>
      </c>
    </row>
    <row r="2326" spans="1:4" hidden="1" x14ac:dyDescent="0.2">
      <c r="A2326" t="s">
        <v>82</v>
      </c>
      <c r="B2326" t="s">
        <v>83</v>
      </c>
      <c r="C2326">
        <v>2004</v>
      </c>
      <c r="D2326">
        <v>338031</v>
      </c>
    </row>
    <row r="2327" spans="1:4" hidden="1" x14ac:dyDescent="0.2">
      <c r="A2327" t="s">
        <v>82</v>
      </c>
      <c r="B2327" t="s">
        <v>83</v>
      </c>
      <c r="C2327">
        <v>2005</v>
      </c>
      <c r="D2327">
        <v>357570</v>
      </c>
    </row>
    <row r="2328" spans="1:4" hidden="1" x14ac:dyDescent="0.2">
      <c r="A2328" t="s">
        <v>82</v>
      </c>
      <c r="B2328" t="s">
        <v>83</v>
      </c>
      <c r="C2328">
        <v>2006</v>
      </c>
      <c r="D2328">
        <v>378142</v>
      </c>
    </row>
    <row r="2329" spans="1:4" hidden="1" x14ac:dyDescent="0.2">
      <c r="A2329" t="s">
        <v>82</v>
      </c>
      <c r="B2329" t="s">
        <v>83</v>
      </c>
      <c r="C2329">
        <v>2007</v>
      </c>
      <c r="D2329">
        <v>400606</v>
      </c>
    </row>
    <row r="2330" spans="1:4" hidden="1" x14ac:dyDescent="0.2">
      <c r="A2330" t="s">
        <v>82</v>
      </c>
      <c r="B2330" t="s">
        <v>83</v>
      </c>
      <c r="C2330">
        <v>2008</v>
      </c>
      <c r="D2330">
        <v>424236</v>
      </c>
    </row>
    <row r="2331" spans="1:4" hidden="1" x14ac:dyDescent="0.2">
      <c r="A2331" t="s">
        <v>82</v>
      </c>
      <c r="B2331" t="s">
        <v>83</v>
      </c>
      <c r="C2331">
        <v>2009</v>
      </c>
      <c r="D2331">
        <v>449338</v>
      </c>
    </row>
    <row r="2332" spans="1:4" hidden="1" x14ac:dyDescent="0.2">
      <c r="A2332" t="s">
        <v>82</v>
      </c>
      <c r="B2332" t="s">
        <v>83</v>
      </c>
      <c r="C2332">
        <v>2010</v>
      </c>
      <c r="D2332">
        <v>475841</v>
      </c>
    </row>
    <row r="2333" spans="1:4" hidden="1" x14ac:dyDescent="0.2">
      <c r="A2333" t="s">
        <v>82</v>
      </c>
      <c r="B2333" t="s">
        <v>83</v>
      </c>
      <c r="C2333">
        <v>2011</v>
      </c>
      <c r="D2333">
        <v>503972</v>
      </c>
    </row>
    <row r="2334" spans="1:4" hidden="1" x14ac:dyDescent="0.2">
      <c r="A2334" t="s">
        <v>82</v>
      </c>
      <c r="B2334" t="s">
        <v>83</v>
      </c>
      <c r="C2334">
        <v>2012</v>
      </c>
      <c r="D2334">
        <v>533729</v>
      </c>
    </row>
    <row r="2335" spans="1:4" hidden="1" x14ac:dyDescent="0.2">
      <c r="A2335" t="s">
        <v>82</v>
      </c>
      <c r="B2335" t="s">
        <v>83</v>
      </c>
      <c r="C2335">
        <v>2013</v>
      </c>
      <c r="D2335">
        <v>565126</v>
      </c>
    </row>
    <row r="2336" spans="1:4" hidden="1" x14ac:dyDescent="0.2">
      <c r="A2336" t="s">
        <v>82</v>
      </c>
      <c r="B2336" t="s">
        <v>83</v>
      </c>
      <c r="C2336">
        <v>2014</v>
      </c>
      <c r="D2336">
        <v>600503</v>
      </c>
    </row>
    <row r="2337" spans="1:4" hidden="1" x14ac:dyDescent="0.2">
      <c r="A2337" t="s">
        <v>82</v>
      </c>
      <c r="B2337" t="s">
        <v>83</v>
      </c>
      <c r="C2337">
        <v>2015</v>
      </c>
      <c r="D2337">
        <v>634735</v>
      </c>
    </row>
    <row r="2338" spans="1:4" hidden="1" x14ac:dyDescent="0.2">
      <c r="A2338" t="s">
        <v>82</v>
      </c>
      <c r="B2338" t="s">
        <v>83</v>
      </c>
      <c r="C2338">
        <v>2016</v>
      </c>
      <c r="D2338">
        <v>664804</v>
      </c>
    </row>
    <row r="2339" spans="1:4" hidden="1" x14ac:dyDescent="0.2">
      <c r="A2339" t="s">
        <v>82</v>
      </c>
      <c r="B2339" t="s">
        <v>83</v>
      </c>
      <c r="C2339">
        <v>2017</v>
      </c>
      <c r="D2339">
        <v>706414</v>
      </c>
    </row>
    <row r="2340" spans="1:4" hidden="1" x14ac:dyDescent="0.2">
      <c r="A2340" t="s">
        <v>82</v>
      </c>
      <c r="B2340" t="s">
        <v>83</v>
      </c>
      <c r="C2340">
        <v>2018</v>
      </c>
      <c r="D2340">
        <v>748787</v>
      </c>
    </row>
    <row r="2341" spans="1:4" hidden="1" x14ac:dyDescent="0.2">
      <c r="A2341" t="s">
        <v>84</v>
      </c>
      <c r="B2341" t="s">
        <v>85</v>
      </c>
      <c r="C2341">
        <v>1961</v>
      </c>
      <c r="D2341">
        <v>229344</v>
      </c>
    </row>
    <row r="2342" spans="1:4" hidden="1" x14ac:dyDescent="0.2">
      <c r="A2342" t="s">
        <v>84</v>
      </c>
      <c r="B2342" t="s">
        <v>85</v>
      </c>
      <c r="C2342">
        <v>1962</v>
      </c>
      <c r="D2342">
        <v>233907</v>
      </c>
    </row>
    <row r="2343" spans="1:4" hidden="1" x14ac:dyDescent="0.2">
      <c r="A2343" t="s">
        <v>84</v>
      </c>
      <c r="B2343" t="s">
        <v>85</v>
      </c>
      <c r="C2343">
        <v>1963</v>
      </c>
      <c r="D2343">
        <v>238566</v>
      </c>
    </row>
    <row r="2344" spans="1:4" hidden="1" x14ac:dyDescent="0.2">
      <c r="A2344" t="s">
        <v>84</v>
      </c>
      <c r="B2344" t="s">
        <v>85</v>
      </c>
      <c r="C2344">
        <v>1964</v>
      </c>
      <c r="D2344">
        <v>212157</v>
      </c>
    </row>
    <row r="2345" spans="1:4" hidden="1" x14ac:dyDescent="0.2">
      <c r="A2345" t="s">
        <v>84</v>
      </c>
      <c r="B2345" t="s">
        <v>85</v>
      </c>
      <c r="C2345">
        <v>1965</v>
      </c>
      <c r="D2345">
        <v>227073</v>
      </c>
    </row>
    <row r="2346" spans="1:4" hidden="1" x14ac:dyDescent="0.2">
      <c r="A2346" t="s">
        <v>84</v>
      </c>
      <c r="B2346" t="s">
        <v>85</v>
      </c>
      <c r="C2346">
        <v>1966</v>
      </c>
      <c r="D2346">
        <v>252974</v>
      </c>
    </row>
    <row r="2347" spans="1:4" hidden="1" x14ac:dyDescent="0.2">
      <c r="A2347" t="s">
        <v>84</v>
      </c>
      <c r="B2347" t="s">
        <v>85</v>
      </c>
      <c r="C2347">
        <v>1967</v>
      </c>
      <c r="D2347">
        <v>269244</v>
      </c>
    </row>
    <row r="2348" spans="1:4" hidden="1" x14ac:dyDescent="0.2">
      <c r="A2348" t="s">
        <v>84</v>
      </c>
      <c r="B2348" t="s">
        <v>85</v>
      </c>
      <c r="C2348">
        <v>1968</v>
      </c>
      <c r="D2348">
        <v>298893</v>
      </c>
    </row>
    <row r="2349" spans="1:4" hidden="1" x14ac:dyDescent="0.2">
      <c r="A2349" t="s">
        <v>84</v>
      </c>
      <c r="B2349" t="s">
        <v>85</v>
      </c>
      <c r="C2349">
        <v>1969</v>
      </c>
      <c r="D2349">
        <v>301467</v>
      </c>
    </row>
    <row r="2350" spans="1:4" hidden="1" x14ac:dyDescent="0.2">
      <c r="A2350" t="s">
        <v>84</v>
      </c>
      <c r="B2350" t="s">
        <v>85</v>
      </c>
      <c r="C2350">
        <v>1970</v>
      </c>
      <c r="D2350">
        <v>310196</v>
      </c>
    </row>
    <row r="2351" spans="1:4" hidden="1" x14ac:dyDescent="0.2">
      <c r="A2351" t="s">
        <v>84</v>
      </c>
      <c r="B2351" t="s">
        <v>85</v>
      </c>
      <c r="C2351">
        <v>1971</v>
      </c>
      <c r="D2351">
        <v>279928</v>
      </c>
    </row>
    <row r="2352" spans="1:4" hidden="1" x14ac:dyDescent="0.2">
      <c r="A2352" t="s">
        <v>84</v>
      </c>
      <c r="B2352" t="s">
        <v>85</v>
      </c>
      <c r="C2352">
        <v>1972</v>
      </c>
      <c r="D2352">
        <v>259721</v>
      </c>
    </row>
    <row r="2353" spans="1:4" hidden="1" x14ac:dyDescent="0.2">
      <c r="A2353" t="s">
        <v>84</v>
      </c>
      <c r="B2353" t="s">
        <v>85</v>
      </c>
      <c r="C2353">
        <v>1973</v>
      </c>
      <c r="D2353">
        <v>211500</v>
      </c>
    </row>
    <row r="2354" spans="1:4" hidden="1" x14ac:dyDescent="0.2">
      <c r="A2354" t="s">
        <v>84</v>
      </c>
      <c r="B2354" t="s">
        <v>85</v>
      </c>
      <c r="C2354">
        <v>1974</v>
      </c>
      <c r="D2354">
        <v>305640</v>
      </c>
    </row>
    <row r="2355" spans="1:4" hidden="1" x14ac:dyDescent="0.2">
      <c r="A2355" t="s">
        <v>84</v>
      </c>
      <c r="B2355" t="s">
        <v>85</v>
      </c>
      <c r="C2355">
        <v>1975</v>
      </c>
      <c r="D2355">
        <v>315973</v>
      </c>
    </row>
    <row r="2356" spans="1:4" hidden="1" x14ac:dyDescent="0.2">
      <c r="A2356" t="s">
        <v>84</v>
      </c>
      <c r="B2356" t="s">
        <v>85</v>
      </c>
      <c r="C2356">
        <v>1976</v>
      </c>
      <c r="D2356">
        <v>285185</v>
      </c>
    </row>
    <row r="2357" spans="1:4" hidden="1" x14ac:dyDescent="0.2">
      <c r="A2357" t="s">
        <v>84</v>
      </c>
      <c r="B2357" t="s">
        <v>85</v>
      </c>
      <c r="C2357">
        <v>1977</v>
      </c>
      <c r="D2357">
        <v>271911</v>
      </c>
    </row>
    <row r="2358" spans="1:4" hidden="1" x14ac:dyDescent="0.2">
      <c r="A2358" t="s">
        <v>84</v>
      </c>
      <c r="B2358" t="s">
        <v>85</v>
      </c>
      <c r="C2358">
        <v>1978</v>
      </c>
      <c r="D2358">
        <v>283092</v>
      </c>
    </row>
    <row r="2359" spans="1:4" hidden="1" x14ac:dyDescent="0.2">
      <c r="A2359" t="s">
        <v>84</v>
      </c>
      <c r="B2359" t="s">
        <v>85</v>
      </c>
      <c r="C2359">
        <v>1979</v>
      </c>
      <c r="D2359">
        <v>319708</v>
      </c>
    </row>
    <row r="2360" spans="1:4" hidden="1" x14ac:dyDescent="0.2">
      <c r="A2360" t="s">
        <v>84</v>
      </c>
      <c r="B2360" t="s">
        <v>85</v>
      </c>
      <c r="C2360">
        <v>1980</v>
      </c>
      <c r="D2360">
        <v>351131</v>
      </c>
    </row>
    <row r="2361" spans="1:4" hidden="1" x14ac:dyDescent="0.2">
      <c r="A2361" t="s">
        <v>84</v>
      </c>
      <c r="B2361" t="s">
        <v>85</v>
      </c>
      <c r="C2361">
        <v>1981</v>
      </c>
      <c r="D2361">
        <v>395889</v>
      </c>
    </row>
    <row r="2362" spans="1:4" hidden="1" x14ac:dyDescent="0.2">
      <c r="A2362" t="s">
        <v>84</v>
      </c>
      <c r="B2362" t="s">
        <v>85</v>
      </c>
      <c r="C2362">
        <v>1982</v>
      </c>
      <c r="D2362">
        <v>397668</v>
      </c>
    </row>
    <row r="2363" spans="1:4" hidden="1" x14ac:dyDescent="0.2">
      <c r="A2363" t="s">
        <v>84</v>
      </c>
      <c r="B2363" t="s">
        <v>85</v>
      </c>
      <c r="C2363">
        <v>1983</v>
      </c>
      <c r="D2363">
        <v>383416</v>
      </c>
    </row>
    <row r="2364" spans="1:4" hidden="1" x14ac:dyDescent="0.2">
      <c r="A2364" t="s">
        <v>84</v>
      </c>
      <c r="B2364" t="s">
        <v>85</v>
      </c>
      <c r="C2364">
        <v>1984</v>
      </c>
      <c r="D2364">
        <v>360273</v>
      </c>
    </row>
    <row r="2365" spans="1:4" hidden="1" x14ac:dyDescent="0.2">
      <c r="A2365" t="s">
        <v>84</v>
      </c>
      <c r="B2365" t="s">
        <v>85</v>
      </c>
      <c r="C2365">
        <v>1985</v>
      </c>
      <c r="D2365">
        <v>343775</v>
      </c>
    </row>
    <row r="2366" spans="1:4" hidden="1" x14ac:dyDescent="0.2">
      <c r="A2366" t="s">
        <v>84</v>
      </c>
      <c r="B2366" t="s">
        <v>85</v>
      </c>
      <c r="C2366">
        <v>1986</v>
      </c>
      <c r="D2366">
        <v>358473</v>
      </c>
    </row>
    <row r="2367" spans="1:4" hidden="1" x14ac:dyDescent="0.2">
      <c r="A2367" t="s">
        <v>84</v>
      </c>
      <c r="B2367" t="s">
        <v>85</v>
      </c>
      <c r="C2367">
        <v>1987</v>
      </c>
      <c r="D2367">
        <v>390536</v>
      </c>
    </row>
    <row r="2368" spans="1:4" hidden="1" x14ac:dyDescent="0.2">
      <c r="A2368" t="s">
        <v>84</v>
      </c>
      <c r="B2368" t="s">
        <v>85</v>
      </c>
      <c r="C2368">
        <v>1988</v>
      </c>
      <c r="D2368">
        <v>435445</v>
      </c>
    </row>
    <row r="2369" spans="1:4" hidden="1" x14ac:dyDescent="0.2">
      <c r="A2369" t="s">
        <v>84</v>
      </c>
      <c r="B2369" t="s">
        <v>85</v>
      </c>
      <c r="C2369">
        <v>1989</v>
      </c>
      <c r="D2369">
        <v>473174</v>
      </c>
    </row>
    <row r="2370" spans="1:4" hidden="1" x14ac:dyDescent="0.2">
      <c r="A2370" t="s">
        <v>84</v>
      </c>
      <c r="B2370" t="s">
        <v>85</v>
      </c>
      <c r="C2370">
        <v>1990</v>
      </c>
      <c r="D2370">
        <v>519960</v>
      </c>
    </row>
    <row r="2371" spans="1:4" hidden="1" x14ac:dyDescent="0.2">
      <c r="A2371" t="s">
        <v>84</v>
      </c>
      <c r="B2371" t="s">
        <v>85</v>
      </c>
      <c r="C2371">
        <v>1991</v>
      </c>
      <c r="D2371">
        <v>528629</v>
      </c>
    </row>
    <row r="2372" spans="1:4" hidden="1" x14ac:dyDescent="0.2">
      <c r="A2372" t="s">
        <v>84</v>
      </c>
      <c r="B2372" t="s">
        <v>85</v>
      </c>
      <c r="C2372">
        <v>1992</v>
      </c>
      <c r="D2372">
        <v>571828</v>
      </c>
    </row>
    <row r="2373" spans="1:4" hidden="1" x14ac:dyDescent="0.2">
      <c r="A2373" t="s">
        <v>84</v>
      </c>
      <c r="B2373" t="s">
        <v>85</v>
      </c>
      <c r="C2373">
        <v>1993</v>
      </c>
      <c r="D2373">
        <v>642450</v>
      </c>
    </row>
    <row r="2374" spans="1:4" hidden="1" x14ac:dyDescent="0.2">
      <c r="A2374" t="s">
        <v>84</v>
      </c>
      <c r="B2374" t="s">
        <v>85</v>
      </c>
      <c r="C2374">
        <v>1994</v>
      </c>
      <c r="D2374">
        <v>723307</v>
      </c>
    </row>
    <row r="2375" spans="1:4" hidden="1" x14ac:dyDescent="0.2">
      <c r="A2375" t="s">
        <v>84</v>
      </c>
      <c r="B2375" t="s">
        <v>85</v>
      </c>
      <c r="C2375">
        <v>1995</v>
      </c>
      <c r="D2375">
        <v>769847</v>
      </c>
    </row>
    <row r="2376" spans="1:4" hidden="1" x14ac:dyDescent="0.2">
      <c r="A2376" t="s">
        <v>84</v>
      </c>
      <c r="B2376" t="s">
        <v>85</v>
      </c>
      <c r="C2376">
        <v>1996</v>
      </c>
      <c r="D2376">
        <v>807058</v>
      </c>
    </row>
    <row r="2377" spans="1:4" hidden="1" x14ac:dyDescent="0.2">
      <c r="A2377" t="s">
        <v>84</v>
      </c>
      <c r="B2377" t="s">
        <v>85</v>
      </c>
      <c r="C2377">
        <v>1997</v>
      </c>
      <c r="D2377">
        <v>844022</v>
      </c>
    </row>
    <row r="2378" spans="1:4" hidden="1" x14ac:dyDescent="0.2">
      <c r="A2378" t="s">
        <v>84</v>
      </c>
      <c r="B2378" t="s">
        <v>85</v>
      </c>
      <c r="C2378">
        <v>1998</v>
      </c>
      <c r="D2378">
        <v>895675</v>
      </c>
    </row>
    <row r="2379" spans="1:4" hidden="1" x14ac:dyDescent="0.2">
      <c r="A2379" t="s">
        <v>84</v>
      </c>
      <c r="B2379" t="s">
        <v>85</v>
      </c>
      <c r="C2379">
        <v>1999</v>
      </c>
      <c r="D2379">
        <v>883217</v>
      </c>
    </row>
    <row r="2380" spans="1:4" hidden="1" x14ac:dyDescent="0.2">
      <c r="A2380" t="s">
        <v>84</v>
      </c>
      <c r="B2380" t="s">
        <v>85</v>
      </c>
      <c r="C2380">
        <v>2000</v>
      </c>
      <c r="D2380">
        <v>945521</v>
      </c>
    </row>
    <row r="2381" spans="1:4" hidden="1" x14ac:dyDescent="0.2">
      <c r="A2381" t="s">
        <v>84</v>
      </c>
      <c r="B2381" t="s">
        <v>85</v>
      </c>
      <c r="C2381">
        <v>2001</v>
      </c>
      <c r="D2381">
        <v>1024909</v>
      </c>
    </row>
    <row r="2382" spans="1:4" hidden="1" x14ac:dyDescent="0.2">
      <c r="A2382" t="s">
        <v>84</v>
      </c>
      <c r="B2382" t="s">
        <v>85</v>
      </c>
      <c r="C2382">
        <v>2002</v>
      </c>
      <c r="D2382">
        <v>1022210</v>
      </c>
    </row>
    <row r="2383" spans="1:4" hidden="1" x14ac:dyDescent="0.2">
      <c r="A2383" t="s">
        <v>84</v>
      </c>
      <c r="B2383" t="s">
        <v>85</v>
      </c>
      <c r="C2383">
        <v>2003</v>
      </c>
      <c r="D2383">
        <v>1040675</v>
      </c>
    </row>
    <row r="2384" spans="1:4" hidden="1" x14ac:dyDescent="0.2">
      <c r="A2384" t="s">
        <v>84</v>
      </c>
      <c r="B2384" t="s">
        <v>85</v>
      </c>
      <c r="C2384">
        <v>2004</v>
      </c>
      <c r="D2384">
        <v>1133944</v>
      </c>
    </row>
    <row r="2385" spans="1:4" hidden="1" x14ac:dyDescent="0.2">
      <c r="A2385" t="s">
        <v>84</v>
      </c>
      <c r="B2385" t="s">
        <v>85</v>
      </c>
      <c r="C2385">
        <v>2005</v>
      </c>
      <c r="D2385">
        <v>1193262</v>
      </c>
    </row>
    <row r="2386" spans="1:4" hidden="1" x14ac:dyDescent="0.2">
      <c r="A2386" t="s">
        <v>84</v>
      </c>
      <c r="B2386" t="s">
        <v>85</v>
      </c>
      <c r="C2386">
        <v>2006</v>
      </c>
      <c r="D2386">
        <v>1345037</v>
      </c>
    </row>
    <row r="2387" spans="1:4" hidden="1" x14ac:dyDescent="0.2">
      <c r="A2387" t="s">
        <v>84</v>
      </c>
      <c r="B2387" t="s">
        <v>85</v>
      </c>
      <c r="C2387">
        <v>2007</v>
      </c>
      <c r="D2387">
        <v>1346031</v>
      </c>
    </row>
    <row r="2388" spans="1:4" hidden="1" x14ac:dyDescent="0.2">
      <c r="A2388" t="s">
        <v>84</v>
      </c>
      <c r="B2388" t="s">
        <v>85</v>
      </c>
      <c r="C2388">
        <v>2008</v>
      </c>
      <c r="D2388">
        <v>1399848</v>
      </c>
    </row>
    <row r="2389" spans="1:4" hidden="1" x14ac:dyDescent="0.2">
      <c r="A2389" t="s">
        <v>84</v>
      </c>
      <c r="B2389" t="s">
        <v>85</v>
      </c>
      <c r="C2389">
        <v>2009</v>
      </c>
      <c r="D2389">
        <v>1351299</v>
      </c>
    </row>
    <row r="2390" spans="1:4" hidden="1" x14ac:dyDescent="0.2">
      <c r="A2390" t="s">
        <v>84</v>
      </c>
      <c r="B2390" t="s">
        <v>85</v>
      </c>
      <c r="C2390">
        <v>2010</v>
      </c>
      <c r="D2390">
        <v>1326708</v>
      </c>
    </row>
    <row r="2391" spans="1:4" hidden="1" x14ac:dyDescent="0.2">
      <c r="A2391" t="s">
        <v>84</v>
      </c>
      <c r="B2391" t="s">
        <v>85</v>
      </c>
      <c r="C2391">
        <v>2011</v>
      </c>
      <c r="D2391">
        <v>1395039</v>
      </c>
    </row>
    <row r="2392" spans="1:4" hidden="1" x14ac:dyDescent="0.2">
      <c r="A2392" t="s">
        <v>84</v>
      </c>
      <c r="B2392" t="s">
        <v>85</v>
      </c>
      <c r="C2392">
        <v>2012</v>
      </c>
      <c r="D2392">
        <v>1474759</v>
      </c>
    </row>
    <row r="2393" spans="1:4" hidden="1" x14ac:dyDescent="0.2">
      <c r="A2393" t="s">
        <v>84</v>
      </c>
      <c r="B2393" t="s">
        <v>85</v>
      </c>
      <c r="C2393">
        <v>2013</v>
      </c>
      <c r="D2393">
        <v>1454051</v>
      </c>
    </row>
    <row r="2394" spans="1:4" hidden="1" x14ac:dyDescent="0.2">
      <c r="A2394" t="s">
        <v>84</v>
      </c>
      <c r="B2394" t="s">
        <v>85</v>
      </c>
      <c r="C2394">
        <v>2014</v>
      </c>
      <c r="D2394">
        <v>1431260</v>
      </c>
    </row>
    <row r="2395" spans="1:4" hidden="1" x14ac:dyDescent="0.2">
      <c r="A2395" t="s">
        <v>84</v>
      </c>
      <c r="B2395" t="s">
        <v>85</v>
      </c>
      <c r="C2395">
        <v>2015</v>
      </c>
      <c r="D2395">
        <v>1482307</v>
      </c>
    </row>
    <row r="2396" spans="1:4" hidden="1" x14ac:dyDescent="0.2">
      <c r="A2396" t="s">
        <v>84</v>
      </c>
      <c r="B2396" t="s">
        <v>85</v>
      </c>
      <c r="C2396">
        <v>2016</v>
      </c>
      <c r="D2396">
        <v>1498819</v>
      </c>
    </row>
    <row r="2397" spans="1:4" hidden="1" x14ac:dyDescent="0.2">
      <c r="A2397" t="s">
        <v>84</v>
      </c>
      <c r="B2397" t="s">
        <v>85</v>
      </c>
      <c r="C2397">
        <v>2017</v>
      </c>
      <c r="D2397">
        <v>1418270</v>
      </c>
    </row>
    <row r="2398" spans="1:4" hidden="1" x14ac:dyDescent="0.2">
      <c r="A2398" t="s">
        <v>84</v>
      </c>
      <c r="B2398" t="s">
        <v>85</v>
      </c>
      <c r="C2398">
        <v>2018</v>
      </c>
      <c r="D2398">
        <v>1504623</v>
      </c>
    </row>
    <row r="2399" spans="1:4" hidden="1" x14ac:dyDescent="0.2">
      <c r="A2399" t="s">
        <v>86</v>
      </c>
      <c r="B2399" t="s">
        <v>87</v>
      </c>
      <c r="C2399">
        <v>1961</v>
      </c>
      <c r="D2399">
        <v>2549889</v>
      </c>
    </row>
    <row r="2400" spans="1:4" hidden="1" x14ac:dyDescent="0.2">
      <c r="A2400" t="s">
        <v>86</v>
      </c>
      <c r="B2400" t="s">
        <v>87</v>
      </c>
      <c r="C2400">
        <v>1962</v>
      </c>
      <c r="D2400">
        <v>3047570</v>
      </c>
    </row>
    <row r="2401" spans="1:4" hidden="1" x14ac:dyDescent="0.2">
      <c r="A2401" t="s">
        <v>86</v>
      </c>
      <c r="B2401" t="s">
        <v>87</v>
      </c>
      <c r="C2401">
        <v>1963</v>
      </c>
      <c r="D2401">
        <v>4689616</v>
      </c>
    </row>
    <row r="2402" spans="1:4" hidden="1" x14ac:dyDescent="0.2">
      <c r="A2402" t="s">
        <v>86</v>
      </c>
      <c r="B2402" t="s">
        <v>87</v>
      </c>
      <c r="C2402">
        <v>1964</v>
      </c>
      <c r="D2402">
        <v>5980768</v>
      </c>
    </row>
    <row r="2403" spans="1:4" hidden="1" x14ac:dyDescent="0.2">
      <c r="A2403" t="s">
        <v>86</v>
      </c>
      <c r="B2403" t="s">
        <v>87</v>
      </c>
      <c r="C2403">
        <v>1965</v>
      </c>
      <c r="D2403">
        <v>6832207</v>
      </c>
    </row>
    <row r="2404" spans="1:4" hidden="1" x14ac:dyDescent="0.2">
      <c r="A2404" t="s">
        <v>86</v>
      </c>
      <c r="B2404" t="s">
        <v>87</v>
      </c>
      <c r="C2404">
        <v>1966</v>
      </c>
      <c r="D2404">
        <v>7403135</v>
      </c>
    </row>
    <row r="2405" spans="1:4" hidden="1" x14ac:dyDescent="0.2">
      <c r="A2405" t="s">
        <v>86</v>
      </c>
      <c r="B2405" t="s">
        <v>87</v>
      </c>
      <c r="C2405">
        <v>1967</v>
      </c>
      <c r="D2405">
        <v>7796344</v>
      </c>
    </row>
    <row r="2406" spans="1:4" hidden="1" x14ac:dyDescent="0.2">
      <c r="A2406" t="s">
        <v>86</v>
      </c>
      <c r="B2406" t="s">
        <v>87</v>
      </c>
      <c r="C2406">
        <v>1968</v>
      </c>
      <c r="D2406">
        <v>7756613</v>
      </c>
    </row>
    <row r="2407" spans="1:4" hidden="1" x14ac:dyDescent="0.2">
      <c r="A2407" t="s">
        <v>86</v>
      </c>
      <c r="B2407" t="s">
        <v>87</v>
      </c>
      <c r="C2407">
        <v>1969</v>
      </c>
      <c r="D2407">
        <v>7636243</v>
      </c>
    </row>
    <row r="2408" spans="1:4" hidden="1" x14ac:dyDescent="0.2">
      <c r="A2408" t="s">
        <v>86</v>
      </c>
      <c r="B2408" t="s">
        <v>87</v>
      </c>
      <c r="C2408">
        <v>1970</v>
      </c>
      <c r="D2408">
        <v>7655282</v>
      </c>
    </row>
    <row r="2409" spans="1:4" hidden="1" x14ac:dyDescent="0.2">
      <c r="A2409" t="s">
        <v>86</v>
      </c>
      <c r="B2409" t="s">
        <v>87</v>
      </c>
      <c r="C2409">
        <v>1971</v>
      </c>
      <c r="D2409">
        <v>8711569</v>
      </c>
    </row>
    <row r="2410" spans="1:4" hidden="1" x14ac:dyDescent="0.2">
      <c r="A2410" t="s">
        <v>86</v>
      </c>
      <c r="B2410" t="s">
        <v>87</v>
      </c>
      <c r="C2410">
        <v>1972</v>
      </c>
      <c r="D2410">
        <v>9614791</v>
      </c>
    </row>
    <row r="2411" spans="1:4" hidden="1" x14ac:dyDescent="0.2">
      <c r="A2411" t="s">
        <v>86</v>
      </c>
      <c r="B2411" t="s">
        <v>87</v>
      </c>
      <c r="C2411">
        <v>1973</v>
      </c>
      <c r="D2411">
        <v>9763177</v>
      </c>
    </row>
    <row r="2412" spans="1:4" hidden="1" x14ac:dyDescent="0.2">
      <c r="A2412" t="s">
        <v>86</v>
      </c>
      <c r="B2412" t="s">
        <v>87</v>
      </c>
      <c r="C2412">
        <v>1974</v>
      </c>
      <c r="D2412">
        <v>9748146</v>
      </c>
    </row>
    <row r="2413" spans="1:4" hidden="1" x14ac:dyDescent="0.2">
      <c r="A2413" t="s">
        <v>86</v>
      </c>
      <c r="B2413" t="s">
        <v>87</v>
      </c>
      <c r="C2413">
        <v>1975</v>
      </c>
      <c r="D2413">
        <v>9979084</v>
      </c>
    </row>
    <row r="2414" spans="1:4" hidden="1" x14ac:dyDescent="0.2">
      <c r="A2414" t="s">
        <v>86</v>
      </c>
      <c r="B2414" t="s">
        <v>87</v>
      </c>
      <c r="C2414">
        <v>1976</v>
      </c>
      <c r="D2414">
        <v>10048100</v>
      </c>
    </row>
    <row r="2415" spans="1:4" hidden="1" x14ac:dyDescent="0.2">
      <c r="A2415" t="s">
        <v>86</v>
      </c>
      <c r="B2415" t="s">
        <v>87</v>
      </c>
      <c r="C2415">
        <v>1977</v>
      </c>
      <c r="D2415">
        <v>10229245</v>
      </c>
    </row>
    <row r="2416" spans="1:4" hidden="1" x14ac:dyDescent="0.2">
      <c r="A2416" t="s">
        <v>86</v>
      </c>
      <c r="B2416" t="s">
        <v>87</v>
      </c>
      <c r="C2416">
        <v>1978</v>
      </c>
      <c r="D2416">
        <v>11094227</v>
      </c>
    </row>
    <row r="2417" spans="1:4" hidden="1" x14ac:dyDescent="0.2">
      <c r="A2417" t="s">
        <v>86</v>
      </c>
      <c r="B2417" t="s">
        <v>87</v>
      </c>
      <c r="C2417">
        <v>1979</v>
      </c>
      <c r="D2417">
        <v>13348363</v>
      </c>
    </row>
    <row r="2418" spans="1:4" hidden="1" x14ac:dyDescent="0.2">
      <c r="A2418" t="s">
        <v>86</v>
      </c>
      <c r="B2418" t="s">
        <v>87</v>
      </c>
      <c r="C2418">
        <v>1980</v>
      </c>
      <c r="D2418">
        <v>14787119</v>
      </c>
    </row>
    <row r="2419" spans="1:4" hidden="1" x14ac:dyDescent="0.2">
      <c r="A2419" t="s">
        <v>86</v>
      </c>
      <c r="B2419" t="s">
        <v>87</v>
      </c>
      <c r="C2419">
        <v>1981</v>
      </c>
      <c r="D2419">
        <v>15442530</v>
      </c>
    </row>
    <row r="2420" spans="1:4" hidden="1" x14ac:dyDescent="0.2">
      <c r="A2420" t="s">
        <v>86</v>
      </c>
      <c r="B2420" t="s">
        <v>87</v>
      </c>
      <c r="C2420">
        <v>1982</v>
      </c>
      <c r="D2420">
        <v>16439390</v>
      </c>
    </row>
    <row r="2421" spans="1:4" hidden="1" x14ac:dyDescent="0.2">
      <c r="A2421" t="s">
        <v>86</v>
      </c>
      <c r="B2421" t="s">
        <v>87</v>
      </c>
      <c r="C2421">
        <v>1983</v>
      </c>
      <c r="D2421">
        <v>17084134</v>
      </c>
    </row>
    <row r="2422" spans="1:4" hidden="1" x14ac:dyDescent="0.2">
      <c r="A2422" t="s">
        <v>86</v>
      </c>
      <c r="B2422" t="s">
        <v>87</v>
      </c>
      <c r="C2422">
        <v>1984</v>
      </c>
      <c r="D2422">
        <v>18583606</v>
      </c>
    </row>
    <row r="2423" spans="1:4" hidden="1" x14ac:dyDescent="0.2">
      <c r="A2423" t="s">
        <v>86</v>
      </c>
      <c r="B2423" t="s">
        <v>87</v>
      </c>
      <c r="C2423">
        <v>1985</v>
      </c>
      <c r="D2423">
        <v>20938095</v>
      </c>
    </row>
    <row r="2424" spans="1:4" hidden="1" x14ac:dyDescent="0.2">
      <c r="A2424" t="s">
        <v>86</v>
      </c>
      <c r="B2424" t="s">
        <v>87</v>
      </c>
      <c r="C2424">
        <v>1986</v>
      </c>
      <c r="D2424">
        <v>22101032</v>
      </c>
    </row>
    <row r="2425" spans="1:4" hidden="1" x14ac:dyDescent="0.2">
      <c r="A2425" t="s">
        <v>86</v>
      </c>
      <c r="B2425" t="s">
        <v>87</v>
      </c>
      <c r="C2425">
        <v>1987</v>
      </c>
      <c r="D2425">
        <v>24063445</v>
      </c>
    </row>
    <row r="2426" spans="1:4" hidden="1" x14ac:dyDescent="0.2">
      <c r="A2426" t="s">
        <v>86</v>
      </c>
      <c r="B2426" t="s">
        <v>87</v>
      </c>
      <c r="C2426">
        <v>1988</v>
      </c>
      <c r="D2426">
        <v>26497413</v>
      </c>
    </row>
    <row r="2427" spans="1:4" hidden="1" x14ac:dyDescent="0.2">
      <c r="A2427" t="s">
        <v>86</v>
      </c>
      <c r="B2427" t="s">
        <v>87</v>
      </c>
      <c r="C2427">
        <v>1989</v>
      </c>
      <c r="D2427">
        <v>27913290</v>
      </c>
    </row>
    <row r="2428" spans="1:4" hidden="1" x14ac:dyDescent="0.2">
      <c r="A2428" t="s">
        <v>86</v>
      </c>
      <c r="B2428" t="s">
        <v>87</v>
      </c>
      <c r="C2428">
        <v>1990</v>
      </c>
      <c r="D2428">
        <v>29943253</v>
      </c>
    </row>
    <row r="2429" spans="1:4" hidden="1" x14ac:dyDescent="0.2">
      <c r="A2429" t="s">
        <v>86</v>
      </c>
      <c r="B2429" t="s">
        <v>87</v>
      </c>
      <c r="C2429">
        <v>1991</v>
      </c>
      <c r="D2429">
        <v>33334225</v>
      </c>
    </row>
    <row r="2430" spans="1:4" hidden="1" x14ac:dyDescent="0.2">
      <c r="A2430" t="s">
        <v>86</v>
      </c>
      <c r="B2430" t="s">
        <v>87</v>
      </c>
      <c r="C2430">
        <v>1992</v>
      </c>
      <c r="D2430">
        <v>36340861</v>
      </c>
    </row>
    <row r="2431" spans="1:4" hidden="1" x14ac:dyDescent="0.2">
      <c r="A2431" t="s">
        <v>86</v>
      </c>
      <c r="B2431" t="s">
        <v>87</v>
      </c>
      <c r="C2431">
        <v>1993</v>
      </c>
      <c r="D2431">
        <v>40400831</v>
      </c>
    </row>
    <row r="2432" spans="1:4" hidden="1" x14ac:dyDescent="0.2">
      <c r="A2432" t="s">
        <v>86</v>
      </c>
      <c r="B2432" t="s">
        <v>87</v>
      </c>
      <c r="C2432">
        <v>1994</v>
      </c>
      <c r="D2432">
        <v>45152829</v>
      </c>
    </row>
    <row r="2433" spans="1:4" hidden="1" x14ac:dyDescent="0.2">
      <c r="A2433" t="s">
        <v>86</v>
      </c>
      <c r="B2433" t="s">
        <v>87</v>
      </c>
      <c r="C2433">
        <v>1995</v>
      </c>
      <c r="D2433">
        <v>52037879</v>
      </c>
    </row>
    <row r="2434" spans="1:4" hidden="1" x14ac:dyDescent="0.2">
      <c r="A2434" t="s">
        <v>86</v>
      </c>
      <c r="B2434" t="s">
        <v>87</v>
      </c>
      <c r="C2434">
        <v>1996</v>
      </c>
      <c r="D2434">
        <v>47716258</v>
      </c>
    </row>
    <row r="2435" spans="1:4" hidden="1" x14ac:dyDescent="0.2">
      <c r="A2435" t="s">
        <v>86</v>
      </c>
      <c r="B2435" t="s">
        <v>87</v>
      </c>
      <c r="C2435">
        <v>1997</v>
      </c>
      <c r="D2435">
        <v>54264343</v>
      </c>
    </row>
    <row r="2436" spans="1:4" hidden="1" x14ac:dyDescent="0.2">
      <c r="A2436" t="s">
        <v>86</v>
      </c>
      <c r="B2436" t="s">
        <v>87</v>
      </c>
      <c r="C2436">
        <v>1998</v>
      </c>
      <c r="D2436">
        <v>58676180</v>
      </c>
    </row>
    <row r="2437" spans="1:4" hidden="1" x14ac:dyDescent="0.2">
      <c r="A2437" t="s">
        <v>86</v>
      </c>
      <c r="B2437" t="s">
        <v>87</v>
      </c>
      <c r="C2437">
        <v>1999</v>
      </c>
      <c r="D2437">
        <v>61244882</v>
      </c>
    </row>
    <row r="2438" spans="1:4" hidden="1" x14ac:dyDescent="0.2">
      <c r="A2438" t="s">
        <v>86</v>
      </c>
      <c r="B2438" t="s">
        <v>87</v>
      </c>
      <c r="C2438">
        <v>2000</v>
      </c>
      <c r="D2438">
        <v>62057917</v>
      </c>
    </row>
    <row r="2439" spans="1:4" hidden="1" x14ac:dyDescent="0.2">
      <c r="A2439" t="s">
        <v>86</v>
      </c>
      <c r="B2439" t="s">
        <v>87</v>
      </c>
      <c r="C2439">
        <v>2001</v>
      </c>
      <c r="D2439">
        <v>62976855</v>
      </c>
    </row>
    <row r="2440" spans="1:4" hidden="1" x14ac:dyDescent="0.2">
      <c r="A2440" t="s">
        <v>86</v>
      </c>
      <c r="B2440" t="s">
        <v>87</v>
      </c>
      <c r="C2440">
        <v>2002</v>
      </c>
      <c r="D2440">
        <v>64221597</v>
      </c>
    </row>
    <row r="2441" spans="1:4" hidden="1" x14ac:dyDescent="0.2">
      <c r="A2441" t="s">
        <v>86</v>
      </c>
      <c r="B2441" t="s">
        <v>87</v>
      </c>
      <c r="C2441">
        <v>2003</v>
      </c>
      <c r="D2441">
        <v>66250144</v>
      </c>
    </row>
    <row r="2442" spans="1:4" hidden="1" x14ac:dyDescent="0.2">
      <c r="A2442" t="s">
        <v>86</v>
      </c>
      <c r="B2442" t="s">
        <v>87</v>
      </c>
      <c r="C2442">
        <v>2004</v>
      </c>
      <c r="D2442">
        <v>67907083</v>
      </c>
    </row>
    <row r="2443" spans="1:4" hidden="1" x14ac:dyDescent="0.2">
      <c r="A2443" t="s">
        <v>86</v>
      </c>
      <c r="B2443" t="s">
        <v>87</v>
      </c>
      <c r="C2443">
        <v>2005</v>
      </c>
      <c r="D2443">
        <v>71187383</v>
      </c>
    </row>
    <row r="2444" spans="1:4" hidden="1" x14ac:dyDescent="0.2">
      <c r="A2444" t="s">
        <v>86</v>
      </c>
      <c r="B2444" t="s">
        <v>87</v>
      </c>
      <c r="C2444">
        <v>2006</v>
      </c>
      <c r="D2444">
        <v>72862624</v>
      </c>
    </row>
    <row r="2445" spans="1:4" hidden="1" x14ac:dyDescent="0.2">
      <c r="A2445" t="s">
        <v>86</v>
      </c>
      <c r="B2445" t="s">
        <v>87</v>
      </c>
      <c r="C2445">
        <v>2007</v>
      </c>
      <c r="D2445">
        <v>70697140</v>
      </c>
    </row>
    <row r="2446" spans="1:4" hidden="1" x14ac:dyDescent="0.2">
      <c r="A2446" t="s">
        <v>86</v>
      </c>
      <c r="B2446" t="s">
        <v>87</v>
      </c>
      <c r="C2446">
        <v>2008</v>
      </c>
      <c r="D2446">
        <v>74750662</v>
      </c>
    </row>
    <row r="2447" spans="1:4" hidden="1" x14ac:dyDescent="0.2">
      <c r="A2447" t="s">
        <v>86</v>
      </c>
      <c r="B2447" t="s">
        <v>87</v>
      </c>
      <c r="C2447">
        <v>2009</v>
      </c>
      <c r="D2447">
        <v>78309782</v>
      </c>
    </row>
    <row r="2448" spans="1:4" hidden="1" x14ac:dyDescent="0.2">
      <c r="A2448" t="s">
        <v>86</v>
      </c>
      <c r="B2448" t="s">
        <v>87</v>
      </c>
      <c r="C2448">
        <v>2010</v>
      </c>
      <c r="D2448">
        <v>80898619</v>
      </c>
    </row>
    <row r="2449" spans="1:4" hidden="1" x14ac:dyDescent="0.2">
      <c r="A2449" t="s">
        <v>86</v>
      </c>
      <c r="B2449" t="s">
        <v>87</v>
      </c>
      <c r="C2449">
        <v>2011</v>
      </c>
      <c r="D2449">
        <v>81157287</v>
      </c>
    </row>
    <row r="2450" spans="1:4" hidden="1" x14ac:dyDescent="0.2">
      <c r="A2450" t="s">
        <v>86</v>
      </c>
      <c r="B2450" t="s">
        <v>87</v>
      </c>
      <c r="C2450">
        <v>2012</v>
      </c>
      <c r="D2450">
        <v>85007897</v>
      </c>
    </row>
    <row r="2451" spans="1:4" hidden="1" x14ac:dyDescent="0.2">
      <c r="A2451" t="s">
        <v>86</v>
      </c>
      <c r="B2451" t="s">
        <v>87</v>
      </c>
      <c r="C2451">
        <v>2013</v>
      </c>
      <c r="D2451">
        <v>86760038</v>
      </c>
    </row>
    <row r="2452" spans="1:4" hidden="1" x14ac:dyDescent="0.2">
      <c r="A2452" t="s">
        <v>86</v>
      </c>
      <c r="B2452" t="s">
        <v>87</v>
      </c>
      <c r="C2452">
        <v>2014</v>
      </c>
      <c r="D2452">
        <v>88010996</v>
      </c>
    </row>
    <row r="2453" spans="1:4" hidden="1" x14ac:dyDescent="0.2">
      <c r="A2453" t="s">
        <v>86</v>
      </c>
      <c r="B2453" t="s">
        <v>87</v>
      </c>
      <c r="C2453">
        <v>2015</v>
      </c>
      <c r="D2453">
        <v>87650879</v>
      </c>
    </row>
    <row r="2454" spans="1:4" hidden="1" x14ac:dyDescent="0.2">
      <c r="A2454" t="s">
        <v>86</v>
      </c>
      <c r="B2454" t="s">
        <v>87</v>
      </c>
      <c r="C2454">
        <v>2016</v>
      </c>
      <c r="D2454">
        <v>86779163</v>
      </c>
    </row>
    <row r="2455" spans="1:4" hidden="1" x14ac:dyDescent="0.2">
      <c r="A2455" t="s">
        <v>86</v>
      </c>
      <c r="B2455" t="s">
        <v>87</v>
      </c>
      <c r="C2455">
        <v>2017</v>
      </c>
      <c r="D2455">
        <v>88419530</v>
      </c>
    </row>
    <row r="2456" spans="1:4" hidden="1" x14ac:dyDescent="0.2">
      <c r="A2456" t="s">
        <v>86</v>
      </c>
      <c r="B2456" t="s">
        <v>87</v>
      </c>
      <c r="C2456">
        <v>2018</v>
      </c>
      <c r="D2456">
        <v>88156383</v>
      </c>
    </row>
    <row r="2457" spans="1:4" hidden="1" x14ac:dyDescent="0.2">
      <c r="A2457" t="s">
        <v>88</v>
      </c>
      <c r="B2457" t="s">
        <v>89</v>
      </c>
      <c r="C2457">
        <v>1961</v>
      </c>
      <c r="D2457">
        <v>442045</v>
      </c>
    </row>
    <row r="2458" spans="1:4" hidden="1" x14ac:dyDescent="0.2">
      <c r="A2458" t="s">
        <v>88</v>
      </c>
      <c r="B2458" t="s">
        <v>89</v>
      </c>
      <c r="C2458">
        <v>1962</v>
      </c>
      <c r="D2458">
        <v>476110</v>
      </c>
    </row>
    <row r="2459" spans="1:4" hidden="1" x14ac:dyDescent="0.2">
      <c r="A2459" t="s">
        <v>88</v>
      </c>
      <c r="B2459" t="s">
        <v>89</v>
      </c>
      <c r="C2459">
        <v>1963</v>
      </c>
      <c r="D2459">
        <v>495285</v>
      </c>
    </row>
    <row r="2460" spans="1:4" hidden="1" x14ac:dyDescent="0.2">
      <c r="A2460" t="s">
        <v>88</v>
      </c>
      <c r="B2460" t="s">
        <v>89</v>
      </c>
      <c r="C2460">
        <v>1964</v>
      </c>
      <c r="D2460">
        <v>506450</v>
      </c>
    </row>
    <row r="2461" spans="1:4" hidden="1" x14ac:dyDescent="0.2">
      <c r="A2461" t="s">
        <v>88</v>
      </c>
      <c r="B2461" t="s">
        <v>89</v>
      </c>
      <c r="C2461">
        <v>1965</v>
      </c>
      <c r="D2461">
        <v>510385</v>
      </c>
    </row>
    <row r="2462" spans="1:4" hidden="1" x14ac:dyDescent="0.2">
      <c r="A2462" t="s">
        <v>88</v>
      </c>
      <c r="B2462" t="s">
        <v>89</v>
      </c>
      <c r="C2462">
        <v>1966</v>
      </c>
      <c r="D2462">
        <v>478825</v>
      </c>
    </row>
    <row r="2463" spans="1:4" hidden="1" x14ac:dyDescent="0.2">
      <c r="A2463" t="s">
        <v>88</v>
      </c>
      <c r="B2463" t="s">
        <v>89</v>
      </c>
      <c r="C2463">
        <v>1967</v>
      </c>
      <c r="D2463">
        <v>484580</v>
      </c>
    </row>
    <row r="2464" spans="1:4" hidden="1" x14ac:dyDescent="0.2">
      <c r="A2464" t="s">
        <v>88</v>
      </c>
      <c r="B2464" t="s">
        <v>89</v>
      </c>
      <c r="C2464">
        <v>1968</v>
      </c>
      <c r="D2464">
        <v>500585</v>
      </c>
    </row>
    <row r="2465" spans="1:4" hidden="1" x14ac:dyDescent="0.2">
      <c r="A2465" t="s">
        <v>88</v>
      </c>
      <c r="B2465" t="s">
        <v>89</v>
      </c>
      <c r="C2465">
        <v>1969</v>
      </c>
      <c r="D2465">
        <v>513620</v>
      </c>
    </row>
    <row r="2466" spans="1:4" hidden="1" x14ac:dyDescent="0.2">
      <c r="A2466" t="s">
        <v>88</v>
      </c>
      <c r="B2466" t="s">
        <v>89</v>
      </c>
      <c r="C2466">
        <v>1970</v>
      </c>
      <c r="D2466">
        <v>546655</v>
      </c>
    </row>
    <row r="2467" spans="1:4" hidden="1" x14ac:dyDescent="0.2">
      <c r="A2467" t="s">
        <v>88</v>
      </c>
      <c r="B2467" t="s">
        <v>89</v>
      </c>
      <c r="C2467">
        <v>1971</v>
      </c>
      <c r="D2467">
        <v>593830</v>
      </c>
    </row>
    <row r="2468" spans="1:4" hidden="1" x14ac:dyDescent="0.2">
      <c r="A2468" t="s">
        <v>88</v>
      </c>
      <c r="B2468" t="s">
        <v>89</v>
      </c>
      <c r="C2468">
        <v>1972</v>
      </c>
      <c r="D2468">
        <v>555720</v>
      </c>
    </row>
    <row r="2469" spans="1:4" hidden="1" x14ac:dyDescent="0.2">
      <c r="A2469" t="s">
        <v>88</v>
      </c>
      <c r="B2469" t="s">
        <v>89</v>
      </c>
      <c r="C2469">
        <v>1973</v>
      </c>
      <c r="D2469">
        <v>552346</v>
      </c>
    </row>
    <row r="2470" spans="1:4" hidden="1" x14ac:dyDescent="0.2">
      <c r="A2470" t="s">
        <v>88</v>
      </c>
      <c r="B2470" t="s">
        <v>89</v>
      </c>
      <c r="C2470">
        <v>1974</v>
      </c>
      <c r="D2470">
        <v>581354</v>
      </c>
    </row>
    <row r="2471" spans="1:4" hidden="1" x14ac:dyDescent="0.2">
      <c r="A2471" t="s">
        <v>88</v>
      </c>
      <c r="B2471" t="s">
        <v>89</v>
      </c>
      <c r="C2471">
        <v>1975</v>
      </c>
      <c r="D2471">
        <v>645143</v>
      </c>
    </row>
    <row r="2472" spans="1:4" hidden="1" x14ac:dyDescent="0.2">
      <c r="A2472" t="s">
        <v>88</v>
      </c>
      <c r="B2472" t="s">
        <v>89</v>
      </c>
      <c r="C2472">
        <v>1976</v>
      </c>
      <c r="D2472">
        <v>728499</v>
      </c>
    </row>
    <row r="2473" spans="1:4" hidden="1" x14ac:dyDescent="0.2">
      <c r="A2473" t="s">
        <v>88</v>
      </c>
      <c r="B2473" t="s">
        <v>89</v>
      </c>
      <c r="C2473">
        <v>1977</v>
      </c>
      <c r="D2473">
        <v>735366</v>
      </c>
    </row>
    <row r="2474" spans="1:4" hidden="1" x14ac:dyDescent="0.2">
      <c r="A2474" t="s">
        <v>88</v>
      </c>
      <c r="B2474" t="s">
        <v>89</v>
      </c>
      <c r="C2474">
        <v>1978</v>
      </c>
      <c r="D2474">
        <v>780835</v>
      </c>
    </row>
    <row r="2475" spans="1:4" hidden="1" x14ac:dyDescent="0.2">
      <c r="A2475" t="s">
        <v>88</v>
      </c>
      <c r="B2475" t="s">
        <v>89</v>
      </c>
      <c r="C2475">
        <v>1979</v>
      </c>
      <c r="D2475">
        <v>813328</v>
      </c>
    </row>
    <row r="2476" spans="1:4" hidden="1" x14ac:dyDescent="0.2">
      <c r="A2476" t="s">
        <v>88</v>
      </c>
      <c r="B2476" t="s">
        <v>89</v>
      </c>
      <c r="C2476">
        <v>1980</v>
      </c>
      <c r="D2476">
        <v>814653</v>
      </c>
    </row>
    <row r="2477" spans="1:4" hidden="1" x14ac:dyDescent="0.2">
      <c r="A2477" t="s">
        <v>88</v>
      </c>
      <c r="B2477" t="s">
        <v>89</v>
      </c>
      <c r="C2477">
        <v>1981</v>
      </c>
      <c r="D2477">
        <v>858760</v>
      </c>
    </row>
    <row r="2478" spans="1:4" hidden="1" x14ac:dyDescent="0.2">
      <c r="A2478" t="s">
        <v>88</v>
      </c>
      <c r="B2478" t="s">
        <v>89</v>
      </c>
      <c r="C2478">
        <v>1982</v>
      </c>
      <c r="D2478">
        <v>832734</v>
      </c>
    </row>
    <row r="2479" spans="1:4" hidden="1" x14ac:dyDescent="0.2">
      <c r="A2479" t="s">
        <v>88</v>
      </c>
      <c r="B2479" t="s">
        <v>89</v>
      </c>
      <c r="C2479">
        <v>1983</v>
      </c>
      <c r="D2479">
        <v>811075</v>
      </c>
    </row>
    <row r="2480" spans="1:4" hidden="1" x14ac:dyDescent="0.2">
      <c r="A2480" t="s">
        <v>88</v>
      </c>
      <c r="B2480" t="s">
        <v>89</v>
      </c>
      <c r="C2480">
        <v>1984</v>
      </c>
      <c r="D2480">
        <v>859389</v>
      </c>
    </row>
    <row r="2481" spans="1:4" hidden="1" x14ac:dyDescent="0.2">
      <c r="A2481" t="s">
        <v>88</v>
      </c>
      <c r="B2481" t="s">
        <v>89</v>
      </c>
      <c r="C2481">
        <v>1985</v>
      </c>
      <c r="D2481">
        <v>877796</v>
      </c>
    </row>
    <row r="2482" spans="1:4" hidden="1" x14ac:dyDescent="0.2">
      <c r="A2482" t="s">
        <v>88</v>
      </c>
      <c r="B2482" t="s">
        <v>89</v>
      </c>
      <c r="C2482">
        <v>1986</v>
      </c>
      <c r="D2482">
        <v>910366</v>
      </c>
    </row>
    <row r="2483" spans="1:4" hidden="1" x14ac:dyDescent="0.2">
      <c r="A2483" t="s">
        <v>88</v>
      </c>
      <c r="B2483" t="s">
        <v>89</v>
      </c>
      <c r="C2483">
        <v>1987</v>
      </c>
      <c r="D2483">
        <v>926919</v>
      </c>
    </row>
    <row r="2484" spans="1:4" hidden="1" x14ac:dyDescent="0.2">
      <c r="A2484" t="s">
        <v>88</v>
      </c>
      <c r="B2484" t="s">
        <v>89</v>
      </c>
      <c r="C2484">
        <v>1988</v>
      </c>
      <c r="D2484">
        <v>1051640</v>
      </c>
    </row>
    <row r="2485" spans="1:4" hidden="1" x14ac:dyDescent="0.2">
      <c r="A2485" t="s">
        <v>88</v>
      </c>
      <c r="B2485" t="s">
        <v>89</v>
      </c>
      <c r="C2485">
        <v>1989</v>
      </c>
      <c r="D2485">
        <v>1118681</v>
      </c>
    </row>
    <row r="2486" spans="1:4" hidden="1" x14ac:dyDescent="0.2">
      <c r="A2486" t="s">
        <v>88</v>
      </c>
      <c r="B2486" t="s">
        <v>89</v>
      </c>
      <c r="C2486">
        <v>1990</v>
      </c>
      <c r="D2486">
        <v>1197997</v>
      </c>
    </row>
    <row r="2487" spans="1:4" hidden="1" x14ac:dyDescent="0.2">
      <c r="A2487" t="s">
        <v>88</v>
      </c>
      <c r="B2487" t="s">
        <v>89</v>
      </c>
      <c r="C2487">
        <v>1991</v>
      </c>
      <c r="D2487">
        <v>1241187</v>
      </c>
    </row>
    <row r="2488" spans="1:4" hidden="1" x14ac:dyDescent="0.2">
      <c r="A2488" t="s">
        <v>88</v>
      </c>
      <c r="B2488" t="s">
        <v>89</v>
      </c>
      <c r="C2488">
        <v>1992</v>
      </c>
      <c r="D2488">
        <v>1158396</v>
      </c>
    </row>
    <row r="2489" spans="1:4" hidden="1" x14ac:dyDescent="0.2">
      <c r="A2489" t="s">
        <v>88</v>
      </c>
      <c r="B2489" t="s">
        <v>89</v>
      </c>
      <c r="C2489">
        <v>1993</v>
      </c>
      <c r="D2489">
        <v>1203445</v>
      </c>
    </row>
    <row r="2490" spans="1:4" hidden="1" x14ac:dyDescent="0.2">
      <c r="A2490" t="s">
        <v>88</v>
      </c>
      <c r="B2490" t="s">
        <v>89</v>
      </c>
      <c r="C2490">
        <v>1994</v>
      </c>
      <c r="D2490">
        <v>1300355</v>
      </c>
    </row>
    <row r="2491" spans="1:4" hidden="1" x14ac:dyDescent="0.2">
      <c r="A2491" t="s">
        <v>88</v>
      </c>
      <c r="B2491" t="s">
        <v>89</v>
      </c>
      <c r="C2491">
        <v>1995</v>
      </c>
      <c r="D2491">
        <v>1410974</v>
      </c>
    </row>
    <row r="2492" spans="1:4" hidden="1" x14ac:dyDescent="0.2">
      <c r="A2492" t="s">
        <v>88</v>
      </c>
      <c r="B2492" t="s">
        <v>89</v>
      </c>
      <c r="C2492">
        <v>1996</v>
      </c>
      <c r="D2492">
        <v>1343986</v>
      </c>
    </row>
    <row r="2493" spans="1:4" hidden="1" x14ac:dyDescent="0.2">
      <c r="A2493" t="s">
        <v>88</v>
      </c>
      <c r="B2493" t="s">
        <v>89</v>
      </c>
      <c r="C2493">
        <v>1997</v>
      </c>
      <c r="D2493">
        <v>1320488</v>
      </c>
    </row>
    <row r="2494" spans="1:4" hidden="1" x14ac:dyDescent="0.2">
      <c r="A2494" t="s">
        <v>88</v>
      </c>
      <c r="B2494" t="s">
        <v>89</v>
      </c>
      <c r="C2494">
        <v>1998</v>
      </c>
      <c r="D2494">
        <v>1369179</v>
      </c>
    </row>
    <row r="2495" spans="1:4" hidden="1" x14ac:dyDescent="0.2">
      <c r="A2495" t="s">
        <v>88</v>
      </c>
      <c r="B2495" t="s">
        <v>89</v>
      </c>
      <c r="C2495">
        <v>1999</v>
      </c>
      <c r="D2495">
        <v>1339665</v>
      </c>
    </row>
    <row r="2496" spans="1:4" hidden="1" x14ac:dyDescent="0.2">
      <c r="A2496" t="s">
        <v>88</v>
      </c>
      <c r="B2496" t="s">
        <v>89</v>
      </c>
      <c r="C2496">
        <v>2000</v>
      </c>
      <c r="D2496">
        <v>1376618</v>
      </c>
    </row>
    <row r="2497" spans="1:4" hidden="1" x14ac:dyDescent="0.2">
      <c r="A2497" t="s">
        <v>88</v>
      </c>
      <c r="B2497" t="s">
        <v>89</v>
      </c>
      <c r="C2497">
        <v>2001</v>
      </c>
      <c r="D2497">
        <v>1416025</v>
      </c>
    </row>
    <row r="2498" spans="1:4" hidden="1" x14ac:dyDescent="0.2">
      <c r="A2498" t="s">
        <v>88</v>
      </c>
      <c r="B2498" t="s">
        <v>89</v>
      </c>
      <c r="C2498">
        <v>2002</v>
      </c>
      <c r="D2498">
        <v>1454459</v>
      </c>
    </row>
    <row r="2499" spans="1:4" hidden="1" x14ac:dyDescent="0.2">
      <c r="A2499" t="s">
        <v>88</v>
      </c>
      <c r="B2499" t="s">
        <v>89</v>
      </c>
      <c r="C2499">
        <v>2003</v>
      </c>
      <c r="D2499">
        <v>1465600</v>
      </c>
    </row>
    <row r="2500" spans="1:4" hidden="1" x14ac:dyDescent="0.2">
      <c r="A2500" t="s">
        <v>88</v>
      </c>
      <c r="B2500" t="s">
        <v>89</v>
      </c>
      <c r="C2500">
        <v>2004</v>
      </c>
      <c r="D2500">
        <v>1577581</v>
      </c>
    </row>
    <row r="2501" spans="1:4" hidden="1" x14ac:dyDescent="0.2">
      <c r="A2501" t="s">
        <v>88</v>
      </c>
      <c r="B2501" t="s">
        <v>89</v>
      </c>
      <c r="C2501">
        <v>2005</v>
      </c>
      <c r="D2501">
        <v>1703635</v>
      </c>
    </row>
    <row r="2502" spans="1:4" hidden="1" x14ac:dyDescent="0.2">
      <c r="A2502" t="s">
        <v>88</v>
      </c>
      <c r="B2502" t="s">
        <v>89</v>
      </c>
      <c r="C2502">
        <v>2006</v>
      </c>
      <c r="D2502">
        <v>1845475</v>
      </c>
    </row>
    <row r="2503" spans="1:4" hidden="1" x14ac:dyDescent="0.2">
      <c r="A2503" t="s">
        <v>88</v>
      </c>
      <c r="B2503" t="s">
        <v>89</v>
      </c>
      <c r="C2503">
        <v>2007</v>
      </c>
      <c r="D2503">
        <v>1978494</v>
      </c>
    </row>
    <row r="2504" spans="1:4" hidden="1" x14ac:dyDescent="0.2">
      <c r="A2504" t="s">
        <v>88</v>
      </c>
      <c r="B2504" t="s">
        <v>89</v>
      </c>
      <c r="C2504">
        <v>2008</v>
      </c>
      <c r="D2504">
        <v>2117850</v>
      </c>
    </row>
    <row r="2505" spans="1:4" hidden="1" x14ac:dyDescent="0.2">
      <c r="A2505" t="s">
        <v>88</v>
      </c>
      <c r="B2505" t="s">
        <v>89</v>
      </c>
      <c r="C2505">
        <v>2009</v>
      </c>
      <c r="D2505">
        <v>2021144</v>
      </c>
    </row>
    <row r="2506" spans="1:4" hidden="1" x14ac:dyDescent="0.2">
      <c r="A2506" t="s">
        <v>88</v>
      </c>
      <c r="B2506" t="s">
        <v>89</v>
      </c>
      <c r="C2506">
        <v>2010</v>
      </c>
      <c r="D2506">
        <v>2049024</v>
      </c>
    </row>
    <row r="2507" spans="1:4" hidden="1" x14ac:dyDescent="0.2">
      <c r="A2507" t="s">
        <v>88</v>
      </c>
      <c r="B2507" t="s">
        <v>89</v>
      </c>
      <c r="C2507">
        <v>2011</v>
      </c>
      <c r="D2507">
        <v>2130439</v>
      </c>
    </row>
    <row r="2508" spans="1:4" hidden="1" x14ac:dyDescent="0.2">
      <c r="A2508" t="s">
        <v>88</v>
      </c>
      <c r="B2508" t="s">
        <v>89</v>
      </c>
      <c r="C2508">
        <v>2012</v>
      </c>
      <c r="D2508">
        <v>2312147</v>
      </c>
    </row>
    <row r="2509" spans="1:4" hidden="1" x14ac:dyDescent="0.2">
      <c r="A2509" t="s">
        <v>88</v>
      </c>
      <c r="B2509" t="s">
        <v>89</v>
      </c>
      <c r="C2509">
        <v>2013</v>
      </c>
      <c r="D2509">
        <v>2388797</v>
      </c>
    </row>
    <row r="2510" spans="1:4" hidden="1" x14ac:dyDescent="0.2">
      <c r="A2510" t="s">
        <v>88</v>
      </c>
      <c r="B2510" t="s">
        <v>89</v>
      </c>
      <c r="C2510">
        <v>2014</v>
      </c>
      <c r="D2510">
        <v>2475855</v>
      </c>
    </row>
    <row r="2511" spans="1:4" hidden="1" x14ac:dyDescent="0.2">
      <c r="A2511" t="s">
        <v>88</v>
      </c>
      <c r="B2511" t="s">
        <v>89</v>
      </c>
      <c r="C2511">
        <v>2015</v>
      </c>
      <c r="D2511">
        <v>2598439</v>
      </c>
    </row>
    <row r="2512" spans="1:4" hidden="1" x14ac:dyDescent="0.2">
      <c r="A2512" t="s">
        <v>88</v>
      </c>
      <c r="B2512" t="s">
        <v>89</v>
      </c>
      <c r="C2512">
        <v>2016</v>
      </c>
      <c r="D2512">
        <v>2639359</v>
      </c>
    </row>
    <row r="2513" spans="1:4" hidden="1" x14ac:dyDescent="0.2">
      <c r="A2513" t="s">
        <v>88</v>
      </c>
      <c r="B2513" t="s">
        <v>89</v>
      </c>
      <c r="C2513">
        <v>2017</v>
      </c>
      <c r="D2513">
        <v>2686355</v>
      </c>
    </row>
    <row r="2514" spans="1:4" hidden="1" x14ac:dyDescent="0.2">
      <c r="A2514" t="s">
        <v>88</v>
      </c>
      <c r="B2514" t="s">
        <v>89</v>
      </c>
      <c r="C2514">
        <v>2018</v>
      </c>
      <c r="D2514">
        <v>2829394</v>
      </c>
    </row>
    <row r="2515" spans="1:4" hidden="1" x14ac:dyDescent="0.2">
      <c r="A2515" t="s">
        <v>90</v>
      </c>
      <c r="B2515" t="s">
        <v>91</v>
      </c>
      <c r="C2515">
        <v>1961</v>
      </c>
      <c r="D2515">
        <v>1093</v>
      </c>
    </row>
    <row r="2516" spans="1:4" hidden="1" x14ac:dyDescent="0.2">
      <c r="A2516" t="s">
        <v>90</v>
      </c>
      <c r="B2516" t="s">
        <v>91</v>
      </c>
      <c r="C2516">
        <v>1962</v>
      </c>
      <c r="D2516">
        <v>1163</v>
      </c>
    </row>
    <row r="2517" spans="1:4" hidden="1" x14ac:dyDescent="0.2">
      <c r="A2517" t="s">
        <v>90</v>
      </c>
      <c r="B2517" t="s">
        <v>91</v>
      </c>
      <c r="C2517">
        <v>1963</v>
      </c>
      <c r="D2517">
        <v>1233</v>
      </c>
    </row>
    <row r="2518" spans="1:4" hidden="1" x14ac:dyDescent="0.2">
      <c r="A2518" t="s">
        <v>90</v>
      </c>
      <c r="B2518" t="s">
        <v>91</v>
      </c>
      <c r="C2518">
        <v>1964</v>
      </c>
      <c r="D2518">
        <v>1304</v>
      </c>
    </row>
    <row r="2519" spans="1:4" hidden="1" x14ac:dyDescent="0.2">
      <c r="A2519" t="s">
        <v>90</v>
      </c>
      <c r="B2519" t="s">
        <v>91</v>
      </c>
      <c r="C2519">
        <v>1965</v>
      </c>
      <c r="D2519">
        <v>1377</v>
      </c>
    </row>
    <row r="2520" spans="1:4" hidden="1" x14ac:dyDescent="0.2">
      <c r="A2520" t="s">
        <v>90</v>
      </c>
      <c r="B2520" t="s">
        <v>91</v>
      </c>
      <c r="C2520">
        <v>1966</v>
      </c>
      <c r="D2520">
        <v>1546</v>
      </c>
    </row>
    <row r="2521" spans="1:4" hidden="1" x14ac:dyDescent="0.2">
      <c r="A2521" t="s">
        <v>90</v>
      </c>
      <c r="B2521" t="s">
        <v>91</v>
      </c>
      <c r="C2521">
        <v>1967</v>
      </c>
      <c r="D2521">
        <v>1643</v>
      </c>
    </row>
    <row r="2522" spans="1:4" hidden="1" x14ac:dyDescent="0.2">
      <c r="A2522" t="s">
        <v>90</v>
      </c>
      <c r="B2522" t="s">
        <v>91</v>
      </c>
      <c r="C2522">
        <v>1968</v>
      </c>
      <c r="D2522">
        <v>1699</v>
      </c>
    </row>
    <row r="2523" spans="1:4" hidden="1" x14ac:dyDescent="0.2">
      <c r="A2523" t="s">
        <v>90</v>
      </c>
      <c r="B2523" t="s">
        <v>91</v>
      </c>
      <c r="C2523">
        <v>1969</v>
      </c>
      <c r="D2523">
        <v>1756</v>
      </c>
    </row>
    <row r="2524" spans="1:4" hidden="1" x14ac:dyDescent="0.2">
      <c r="A2524" t="s">
        <v>90</v>
      </c>
      <c r="B2524" t="s">
        <v>91</v>
      </c>
      <c r="C2524">
        <v>1970</v>
      </c>
      <c r="D2524">
        <v>1813</v>
      </c>
    </row>
    <row r="2525" spans="1:4" hidden="1" x14ac:dyDescent="0.2">
      <c r="A2525" t="s">
        <v>90</v>
      </c>
      <c r="B2525" t="s">
        <v>91</v>
      </c>
      <c r="C2525">
        <v>1971</v>
      </c>
      <c r="D2525">
        <v>1875</v>
      </c>
    </row>
    <row r="2526" spans="1:4" hidden="1" x14ac:dyDescent="0.2">
      <c r="A2526" t="s">
        <v>90</v>
      </c>
      <c r="B2526" t="s">
        <v>91</v>
      </c>
      <c r="C2526">
        <v>1972</v>
      </c>
      <c r="D2526">
        <v>1883</v>
      </c>
    </row>
    <row r="2527" spans="1:4" hidden="1" x14ac:dyDescent="0.2">
      <c r="A2527" t="s">
        <v>90</v>
      </c>
      <c r="B2527" t="s">
        <v>91</v>
      </c>
      <c r="C2527">
        <v>1973</v>
      </c>
      <c r="D2527">
        <v>1892</v>
      </c>
    </row>
    <row r="2528" spans="1:4" hidden="1" x14ac:dyDescent="0.2">
      <c r="A2528" t="s">
        <v>90</v>
      </c>
      <c r="B2528" t="s">
        <v>91</v>
      </c>
      <c r="C2528">
        <v>1974</v>
      </c>
      <c r="D2528">
        <v>1957</v>
      </c>
    </row>
    <row r="2529" spans="1:4" hidden="1" x14ac:dyDescent="0.2">
      <c r="A2529" t="s">
        <v>90</v>
      </c>
      <c r="B2529" t="s">
        <v>91</v>
      </c>
      <c r="C2529">
        <v>1975</v>
      </c>
      <c r="D2529">
        <v>2022</v>
      </c>
    </row>
    <row r="2530" spans="1:4" hidden="1" x14ac:dyDescent="0.2">
      <c r="A2530" t="s">
        <v>90</v>
      </c>
      <c r="B2530" t="s">
        <v>91</v>
      </c>
      <c r="C2530">
        <v>1976</v>
      </c>
      <c r="D2530">
        <v>2112</v>
      </c>
    </row>
    <row r="2531" spans="1:4" hidden="1" x14ac:dyDescent="0.2">
      <c r="A2531" t="s">
        <v>90</v>
      </c>
      <c r="B2531" t="s">
        <v>91</v>
      </c>
      <c r="C2531">
        <v>1977</v>
      </c>
      <c r="D2531">
        <v>2176</v>
      </c>
    </row>
    <row r="2532" spans="1:4" hidden="1" x14ac:dyDescent="0.2">
      <c r="A2532" t="s">
        <v>90</v>
      </c>
      <c r="B2532" t="s">
        <v>91</v>
      </c>
      <c r="C2532">
        <v>1978</v>
      </c>
      <c r="D2532">
        <v>2258</v>
      </c>
    </row>
    <row r="2533" spans="1:4" hidden="1" x14ac:dyDescent="0.2">
      <c r="A2533" t="s">
        <v>90</v>
      </c>
      <c r="B2533" t="s">
        <v>91</v>
      </c>
      <c r="C2533">
        <v>1979</v>
      </c>
      <c r="D2533">
        <v>1891</v>
      </c>
    </row>
    <row r="2534" spans="1:4" hidden="1" x14ac:dyDescent="0.2">
      <c r="A2534" t="s">
        <v>90</v>
      </c>
      <c r="B2534" t="s">
        <v>91</v>
      </c>
      <c r="C2534">
        <v>1980</v>
      </c>
      <c r="D2534">
        <v>1858</v>
      </c>
    </row>
    <row r="2535" spans="1:4" hidden="1" x14ac:dyDescent="0.2">
      <c r="A2535" t="s">
        <v>90</v>
      </c>
      <c r="B2535" t="s">
        <v>91</v>
      </c>
      <c r="C2535">
        <v>1981</v>
      </c>
      <c r="D2535">
        <v>1869</v>
      </c>
    </row>
    <row r="2536" spans="1:4" hidden="1" x14ac:dyDescent="0.2">
      <c r="A2536" t="s">
        <v>90</v>
      </c>
      <c r="B2536" t="s">
        <v>91</v>
      </c>
      <c r="C2536">
        <v>1982</v>
      </c>
      <c r="D2536">
        <v>1849</v>
      </c>
    </row>
    <row r="2537" spans="1:4" hidden="1" x14ac:dyDescent="0.2">
      <c r="A2537" t="s">
        <v>90</v>
      </c>
      <c r="B2537" t="s">
        <v>91</v>
      </c>
      <c r="C2537">
        <v>1983</v>
      </c>
      <c r="D2537">
        <v>1849</v>
      </c>
    </row>
    <row r="2538" spans="1:4" hidden="1" x14ac:dyDescent="0.2">
      <c r="A2538" t="s">
        <v>90</v>
      </c>
      <c r="B2538" t="s">
        <v>91</v>
      </c>
      <c r="C2538">
        <v>1984</v>
      </c>
      <c r="D2538">
        <v>1821</v>
      </c>
    </row>
    <row r="2539" spans="1:4" hidden="1" x14ac:dyDescent="0.2">
      <c r="A2539" t="s">
        <v>90</v>
      </c>
      <c r="B2539" t="s">
        <v>91</v>
      </c>
      <c r="C2539">
        <v>1985</v>
      </c>
      <c r="D2539">
        <v>1797</v>
      </c>
    </row>
    <row r="2540" spans="1:4" hidden="1" x14ac:dyDescent="0.2">
      <c r="A2540" t="s">
        <v>90</v>
      </c>
      <c r="B2540" t="s">
        <v>91</v>
      </c>
      <c r="C2540">
        <v>1986</v>
      </c>
      <c r="D2540">
        <v>1782</v>
      </c>
    </row>
    <row r="2541" spans="1:4" hidden="1" x14ac:dyDescent="0.2">
      <c r="A2541" t="s">
        <v>90</v>
      </c>
      <c r="B2541" t="s">
        <v>91</v>
      </c>
      <c r="C2541">
        <v>1987</v>
      </c>
      <c r="D2541">
        <v>1811</v>
      </c>
    </row>
    <row r="2542" spans="1:4" hidden="1" x14ac:dyDescent="0.2">
      <c r="A2542" t="s">
        <v>90</v>
      </c>
      <c r="B2542" t="s">
        <v>91</v>
      </c>
      <c r="C2542">
        <v>1988</v>
      </c>
      <c r="D2542">
        <v>1858</v>
      </c>
    </row>
    <row r="2543" spans="1:4" hidden="1" x14ac:dyDescent="0.2">
      <c r="A2543" t="s">
        <v>90</v>
      </c>
      <c r="B2543" t="s">
        <v>91</v>
      </c>
      <c r="C2543">
        <v>1989</v>
      </c>
      <c r="D2543">
        <v>1890</v>
      </c>
    </row>
    <row r="2544" spans="1:4" hidden="1" x14ac:dyDescent="0.2">
      <c r="A2544" t="s">
        <v>90</v>
      </c>
      <c r="B2544" t="s">
        <v>91</v>
      </c>
      <c r="C2544">
        <v>1990</v>
      </c>
      <c r="D2544">
        <v>1775</v>
      </c>
    </row>
    <row r="2545" spans="1:4" hidden="1" x14ac:dyDescent="0.2">
      <c r="A2545" t="s">
        <v>90</v>
      </c>
      <c r="B2545" t="s">
        <v>91</v>
      </c>
      <c r="C2545">
        <v>1991</v>
      </c>
      <c r="D2545">
        <v>1813</v>
      </c>
    </row>
    <row r="2546" spans="1:4" hidden="1" x14ac:dyDescent="0.2">
      <c r="A2546" t="s">
        <v>90</v>
      </c>
      <c r="B2546" t="s">
        <v>91</v>
      </c>
      <c r="C2546">
        <v>1992</v>
      </c>
      <c r="D2546">
        <v>1848</v>
      </c>
    </row>
    <row r="2547" spans="1:4" hidden="1" x14ac:dyDescent="0.2">
      <c r="A2547" t="s">
        <v>90</v>
      </c>
      <c r="B2547" t="s">
        <v>91</v>
      </c>
      <c r="C2547">
        <v>1993</v>
      </c>
      <c r="D2547">
        <v>1893</v>
      </c>
    </row>
    <row r="2548" spans="1:4" hidden="1" x14ac:dyDescent="0.2">
      <c r="A2548" t="s">
        <v>90</v>
      </c>
      <c r="B2548" t="s">
        <v>91</v>
      </c>
      <c r="C2548">
        <v>1994</v>
      </c>
      <c r="D2548">
        <v>1923</v>
      </c>
    </row>
    <row r="2549" spans="1:4" hidden="1" x14ac:dyDescent="0.2">
      <c r="A2549" t="s">
        <v>90</v>
      </c>
      <c r="B2549" t="s">
        <v>91</v>
      </c>
      <c r="C2549">
        <v>1995</v>
      </c>
      <c r="D2549">
        <v>1904</v>
      </c>
    </row>
    <row r="2550" spans="1:4" hidden="1" x14ac:dyDescent="0.2">
      <c r="A2550" t="s">
        <v>90</v>
      </c>
      <c r="B2550" t="s">
        <v>91</v>
      </c>
      <c r="C2550">
        <v>1996</v>
      </c>
      <c r="D2550">
        <v>1933</v>
      </c>
    </row>
    <row r="2551" spans="1:4" hidden="1" x14ac:dyDescent="0.2">
      <c r="A2551" t="s">
        <v>90</v>
      </c>
      <c r="B2551" t="s">
        <v>91</v>
      </c>
      <c r="C2551">
        <v>1997</v>
      </c>
      <c r="D2551">
        <v>1828</v>
      </c>
    </row>
    <row r="2552" spans="1:4" hidden="1" x14ac:dyDescent="0.2">
      <c r="A2552" t="s">
        <v>90</v>
      </c>
      <c r="B2552" t="s">
        <v>91</v>
      </c>
      <c r="C2552">
        <v>1998</v>
      </c>
      <c r="D2552">
        <v>1955</v>
      </c>
    </row>
    <row r="2553" spans="1:4" hidden="1" x14ac:dyDescent="0.2">
      <c r="A2553" t="s">
        <v>90</v>
      </c>
      <c r="B2553" t="s">
        <v>91</v>
      </c>
      <c r="C2553">
        <v>1999</v>
      </c>
      <c r="D2553">
        <v>2073</v>
      </c>
    </row>
    <row r="2554" spans="1:4" hidden="1" x14ac:dyDescent="0.2">
      <c r="A2554" t="s">
        <v>90</v>
      </c>
      <c r="B2554" t="s">
        <v>91</v>
      </c>
      <c r="C2554">
        <v>2000</v>
      </c>
      <c r="D2554">
        <v>1957</v>
      </c>
    </row>
    <row r="2555" spans="1:4" hidden="1" x14ac:dyDescent="0.2">
      <c r="A2555" t="s">
        <v>90</v>
      </c>
      <c r="B2555" t="s">
        <v>91</v>
      </c>
      <c r="C2555">
        <v>2001</v>
      </c>
      <c r="D2555">
        <v>2056</v>
      </c>
    </row>
    <row r="2556" spans="1:4" hidden="1" x14ac:dyDescent="0.2">
      <c r="A2556" t="s">
        <v>90</v>
      </c>
      <c r="B2556" t="s">
        <v>91</v>
      </c>
      <c r="C2556">
        <v>2002</v>
      </c>
      <c r="D2556">
        <v>2232</v>
      </c>
    </row>
    <row r="2557" spans="1:4" hidden="1" x14ac:dyDescent="0.2">
      <c r="A2557" t="s">
        <v>90</v>
      </c>
      <c r="B2557" t="s">
        <v>91</v>
      </c>
      <c r="C2557">
        <v>2003</v>
      </c>
      <c r="D2557">
        <v>2100</v>
      </c>
    </row>
    <row r="2558" spans="1:4" hidden="1" x14ac:dyDescent="0.2">
      <c r="A2558" t="s">
        <v>90</v>
      </c>
      <c r="B2558" t="s">
        <v>91</v>
      </c>
      <c r="C2558">
        <v>2004</v>
      </c>
      <c r="D2558">
        <v>2262</v>
      </c>
    </row>
    <row r="2559" spans="1:4" hidden="1" x14ac:dyDescent="0.2">
      <c r="A2559" t="s">
        <v>90</v>
      </c>
      <c r="B2559" t="s">
        <v>91</v>
      </c>
      <c r="C2559">
        <v>2005</v>
      </c>
      <c r="D2559">
        <v>2113</v>
      </c>
    </row>
    <row r="2560" spans="1:4" hidden="1" x14ac:dyDescent="0.2">
      <c r="A2560" t="s">
        <v>90</v>
      </c>
      <c r="B2560" t="s">
        <v>91</v>
      </c>
      <c r="C2560">
        <v>2006</v>
      </c>
      <c r="D2560">
        <v>2298</v>
      </c>
    </row>
    <row r="2561" spans="1:4" hidden="1" x14ac:dyDescent="0.2">
      <c r="A2561" t="s">
        <v>90</v>
      </c>
      <c r="B2561" t="s">
        <v>91</v>
      </c>
      <c r="C2561">
        <v>2007</v>
      </c>
      <c r="D2561">
        <v>2248</v>
      </c>
    </row>
    <row r="2562" spans="1:4" hidden="1" x14ac:dyDescent="0.2">
      <c r="A2562" t="s">
        <v>90</v>
      </c>
      <c r="B2562" t="s">
        <v>91</v>
      </c>
      <c r="C2562">
        <v>2008</v>
      </c>
      <c r="D2562">
        <v>2248</v>
      </c>
    </row>
    <row r="2563" spans="1:4" hidden="1" x14ac:dyDescent="0.2">
      <c r="A2563" t="s">
        <v>90</v>
      </c>
      <c r="B2563" t="s">
        <v>91</v>
      </c>
      <c r="C2563">
        <v>2009</v>
      </c>
      <c r="D2563">
        <v>2248</v>
      </c>
    </row>
    <row r="2564" spans="1:4" hidden="1" x14ac:dyDescent="0.2">
      <c r="A2564" t="s">
        <v>90</v>
      </c>
      <c r="B2564" t="s">
        <v>91</v>
      </c>
      <c r="C2564">
        <v>2010</v>
      </c>
      <c r="D2564">
        <v>2285</v>
      </c>
    </row>
    <row r="2565" spans="1:4" hidden="1" x14ac:dyDescent="0.2">
      <c r="A2565" t="s">
        <v>90</v>
      </c>
      <c r="B2565" t="s">
        <v>91</v>
      </c>
      <c r="C2565">
        <v>2011</v>
      </c>
      <c r="D2565">
        <v>2298</v>
      </c>
    </row>
    <row r="2566" spans="1:4" hidden="1" x14ac:dyDescent="0.2">
      <c r="A2566" t="s">
        <v>90</v>
      </c>
      <c r="B2566" t="s">
        <v>91</v>
      </c>
      <c r="C2566">
        <v>2012</v>
      </c>
      <c r="D2566">
        <v>2321</v>
      </c>
    </row>
    <row r="2567" spans="1:4" hidden="1" x14ac:dyDescent="0.2">
      <c r="A2567" t="s">
        <v>90</v>
      </c>
      <c r="B2567" t="s">
        <v>91</v>
      </c>
      <c r="C2567">
        <v>2013</v>
      </c>
      <c r="D2567">
        <v>2323</v>
      </c>
    </row>
    <row r="2568" spans="1:4" hidden="1" x14ac:dyDescent="0.2">
      <c r="A2568" t="s">
        <v>90</v>
      </c>
      <c r="B2568" t="s">
        <v>91</v>
      </c>
      <c r="C2568">
        <v>2014</v>
      </c>
      <c r="D2568">
        <v>2302</v>
      </c>
    </row>
    <row r="2569" spans="1:4" hidden="1" x14ac:dyDescent="0.2">
      <c r="A2569" t="s">
        <v>90</v>
      </c>
      <c r="B2569" t="s">
        <v>91</v>
      </c>
      <c r="C2569">
        <v>2015</v>
      </c>
      <c r="D2569">
        <v>2328</v>
      </c>
    </row>
    <row r="2570" spans="1:4" hidden="1" x14ac:dyDescent="0.2">
      <c r="A2570" t="s">
        <v>90</v>
      </c>
      <c r="B2570" t="s">
        <v>91</v>
      </c>
      <c r="C2570">
        <v>2016</v>
      </c>
      <c r="D2570">
        <v>2360</v>
      </c>
    </row>
    <row r="2571" spans="1:4" hidden="1" x14ac:dyDescent="0.2">
      <c r="A2571" t="s">
        <v>90</v>
      </c>
      <c r="B2571" t="s">
        <v>91</v>
      </c>
      <c r="C2571">
        <v>2017</v>
      </c>
      <c r="D2571">
        <v>2355</v>
      </c>
    </row>
    <row r="2572" spans="1:4" hidden="1" x14ac:dyDescent="0.2">
      <c r="A2572" t="s">
        <v>90</v>
      </c>
      <c r="B2572" t="s">
        <v>91</v>
      </c>
      <c r="C2572">
        <v>2018</v>
      </c>
      <c r="D2572">
        <v>2365</v>
      </c>
    </row>
    <row r="2573" spans="1:4" hidden="1" x14ac:dyDescent="0.2">
      <c r="A2573" t="s">
        <v>92</v>
      </c>
      <c r="B2573" t="s">
        <v>93</v>
      </c>
      <c r="C2573">
        <v>1961</v>
      </c>
      <c r="D2573">
        <v>9684</v>
      </c>
    </row>
    <row r="2574" spans="1:4" hidden="1" x14ac:dyDescent="0.2">
      <c r="A2574" t="s">
        <v>92</v>
      </c>
      <c r="B2574" t="s">
        <v>93</v>
      </c>
      <c r="C2574">
        <v>1962</v>
      </c>
      <c r="D2574">
        <v>10030</v>
      </c>
    </row>
    <row r="2575" spans="1:4" hidden="1" x14ac:dyDescent="0.2">
      <c r="A2575" t="s">
        <v>92</v>
      </c>
      <c r="B2575" t="s">
        <v>93</v>
      </c>
      <c r="C2575">
        <v>1963</v>
      </c>
      <c r="D2575">
        <v>10518</v>
      </c>
    </row>
    <row r="2576" spans="1:4" hidden="1" x14ac:dyDescent="0.2">
      <c r="A2576" t="s">
        <v>92</v>
      </c>
      <c r="B2576" t="s">
        <v>93</v>
      </c>
      <c r="C2576">
        <v>1964</v>
      </c>
      <c r="D2576">
        <v>10548</v>
      </c>
    </row>
    <row r="2577" spans="1:4" hidden="1" x14ac:dyDescent="0.2">
      <c r="A2577" t="s">
        <v>92</v>
      </c>
      <c r="B2577" t="s">
        <v>93</v>
      </c>
      <c r="C2577">
        <v>1965</v>
      </c>
      <c r="D2577">
        <v>10495</v>
      </c>
    </row>
    <row r="2578" spans="1:4" hidden="1" x14ac:dyDescent="0.2">
      <c r="A2578" t="s">
        <v>92</v>
      </c>
      <c r="B2578" t="s">
        <v>93</v>
      </c>
      <c r="C2578">
        <v>1966</v>
      </c>
      <c r="D2578">
        <v>10547</v>
      </c>
    </row>
    <row r="2579" spans="1:4" hidden="1" x14ac:dyDescent="0.2">
      <c r="A2579" t="s">
        <v>92</v>
      </c>
      <c r="B2579" t="s">
        <v>93</v>
      </c>
      <c r="C2579">
        <v>1967</v>
      </c>
      <c r="D2579">
        <v>10809</v>
      </c>
    </row>
    <row r="2580" spans="1:4" hidden="1" x14ac:dyDescent="0.2">
      <c r="A2580" t="s">
        <v>92</v>
      </c>
      <c r="B2580" t="s">
        <v>93</v>
      </c>
      <c r="C2580">
        <v>1968</v>
      </c>
      <c r="D2580">
        <v>11560</v>
      </c>
    </row>
    <row r="2581" spans="1:4" hidden="1" x14ac:dyDescent="0.2">
      <c r="A2581" t="s">
        <v>92</v>
      </c>
      <c r="B2581" t="s">
        <v>93</v>
      </c>
      <c r="C2581">
        <v>1969</v>
      </c>
      <c r="D2581">
        <v>11908</v>
      </c>
    </row>
    <row r="2582" spans="1:4" hidden="1" x14ac:dyDescent="0.2">
      <c r="A2582" t="s">
        <v>92</v>
      </c>
      <c r="B2582" t="s">
        <v>93</v>
      </c>
      <c r="C2582">
        <v>1970</v>
      </c>
      <c r="D2582">
        <v>12384</v>
      </c>
    </row>
    <row r="2583" spans="1:4" hidden="1" x14ac:dyDescent="0.2">
      <c r="A2583" t="s">
        <v>92</v>
      </c>
      <c r="B2583" t="s">
        <v>93</v>
      </c>
      <c r="C2583">
        <v>1971</v>
      </c>
      <c r="D2583">
        <v>12520</v>
      </c>
    </row>
    <row r="2584" spans="1:4" hidden="1" x14ac:dyDescent="0.2">
      <c r="A2584" t="s">
        <v>92</v>
      </c>
      <c r="B2584" t="s">
        <v>93</v>
      </c>
      <c r="C2584">
        <v>1972</v>
      </c>
      <c r="D2584">
        <v>12665</v>
      </c>
    </row>
    <row r="2585" spans="1:4" hidden="1" x14ac:dyDescent="0.2">
      <c r="A2585" t="s">
        <v>92</v>
      </c>
      <c r="B2585" t="s">
        <v>93</v>
      </c>
      <c r="C2585">
        <v>1973</v>
      </c>
      <c r="D2585">
        <v>12977</v>
      </c>
    </row>
    <row r="2586" spans="1:4" hidden="1" x14ac:dyDescent="0.2">
      <c r="A2586" t="s">
        <v>92</v>
      </c>
      <c r="B2586" t="s">
        <v>93</v>
      </c>
      <c r="C2586">
        <v>1974</v>
      </c>
      <c r="D2586">
        <v>13056</v>
      </c>
    </row>
    <row r="2587" spans="1:4" hidden="1" x14ac:dyDescent="0.2">
      <c r="A2587" t="s">
        <v>92</v>
      </c>
      <c r="B2587" t="s">
        <v>93</v>
      </c>
      <c r="C2587">
        <v>1975</v>
      </c>
      <c r="D2587">
        <v>13722</v>
      </c>
    </row>
    <row r="2588" spans="1:4" hidden="1" x14ac:dyDescent="0.2">
      <c r="A2588" t="s">
        <v>92</v>
      </c>
      <c r="B2588" t="s">
        <v>93</v>
      </c>
      <c r="C2588">
        <v>1976</v>
      </c>
      <c r="D2588">
        <v>15317</v>
      </c>
    </row>
    <row r="2589" spans="1:4" hidden="1" x14ac:dyDescent="0.2">
      <c r="A2589" t="s">
        <v>92</v>
      </c>
      <c r="B2589" t="s">
        <v>93</v>
      </c>
      <c r="C2589">
        <v>1977</v>
      </c>
      <c r="D2589">
        <v>15597</v>
      </c>
    </row>
    <row r="2590" spans="1:4" hidden="1" x14ac:dyDescent="0.2">
      <c r="A2590" t="s">
        <v>92</v>
      </c>
      <c r="B2590" t="s">
        <v>93</v>
      </c>
      <c r="C2590">
        <v>1978</v>
      </c>
      <c r="D2590">
        <v>16751</v>
      </c>
    </row>
    <row r="2591" spans="1:4" hidden="1" x14ac:dyDescent="0.2">
      <c r="A2591" t="s">
        <v>92</v>
      </c>
      <c r="B2591" t="s">
        <v>93</v>
      </c>
      <c r="C2591">
        <v>1979</v>
      </c>
      <c r="D2591">
        <v>17129</v>
      </c>
    </row>
    <row r="2592" spans="1:4" hidden="1" x14ac:dyDescent="0.2">
      <c r="A2592" t="s">
        <v>92</v>
      </c>
      <c r="B2592" t="s">
        <v>93</v>
      </c>
      <c r="C2592">
        <v>1980</v>
      </c>
      <c r="D2592">
        <v>17438</v>
      </c>
    </row>
    <row r="2593" spans="1:4" hidden="1" x14ac:dyDescent="0.2">
      <c r="A2593" t="s">
        <v>92</v>
      </c>
      <c r="B2593" t="s">
        <v>93</v>
      </c>
      <c r="C2593">
        <v>1981</v>
      </c>
      <c r="D2593">
        <v>18628</v>
      </c>
    </row>
    <row r="2594" spans="1:4" hidden="1" x14ac:dyDescent="0.2">
      <c r="A2594" t="s">
        <v>92</v>
      </c>
      <c r="B2594" t="s">
        <v>93</v>
      </c>
      <c r="C2594">
        <v>1982</v>
      </c>
      <c r="D2594">
        <v>19071</v>
      </c>
    </row>
    <row r="2595" spans="1:4" hidden="1" x14ac:dyDescent="0.2">
      <c r="A2595" t="s">
        <v>92</v>
      </c>
      <c r="B2595" t="s">
        <v>93</v>
      </c>
      <c r="C2595">
        <v>1983</v>
      </c>
      <c r="D2595">
        <v>19428</v>
      </c>
    </row>
    <row r="2596" spans="1:4" hidden="1" x14ac:dyDescent="0.2">
      <c r="A2596" t="s">
        <v>92</v>
      </c>
      <c r="B2596" t="s">
        <v>93</v>
      </c>
      <c r="C2596">
        <v>1984</v>
      </c>
      <c r="D2596">
        <v>19757</v>
      </c>
    </row>
    <row r="2597" spans="1:4" hidden="1" x14ac:dyDescent="0.2">
      <c r="A2597" t="s">
        <v>92</v>
      </c>
      <c r="B2597" t="s">
        <v>93</v>
      </c>
      <c r="C2597">
        <v>1985</v>
      </c>
      <c r="D2597">
        <v>19972</v>
      </c>
    </row>
    <row r="2598" spans="1:4" hidden="1" x14ac:dyDescent="0.2">
      <c r="A2598" t="s">
        <v>92</v>
      </c>
      <c r="B2598" t="s">
        <v>93</v>
      </c>
      <c r="C2598">
        <v>1986</v>
      </c>
      <c r="D2598">
        <v>20402</v>
      </c>
    </row>
    <row r="2599" spans="1:4" hidden="1" x14ac:dyDescent="0.2">
      <c r="A2599" t="s">
        <v>92</v>
      </c>
      <c r="B2599" t="s">
        <v>93</v>
      </c>
      <c r="C2599">
        <v>1987</v>
      </c>
      <c r="D2599">
        <v>20593</v>
      </c>
    </row>
    <row r="2600" spans="1:4" hidden="1" x14ac:dyDescent="0.2">
      <c r="A2600" t="s">
        <v>92</v>
      </c>
      <c r="B2600" t="s">
        <v>93</v>
      </c>
      <c r="C2600">
        <v>1988</v>
      </c>
      <c r="D2600">
        <v>20737</v>
      </c>
    </row>
    <row r="2601" spans="1:4" hidden="1" x14ac:dyDescent="0.2">
      <c r="A2601" t="s">
        <v>92</v>
      </c>
      <c r="B2601" t="s">
        <v>93</v>
      </c>
      <c r="C2601">
        <v>1989</v>
      </c>
      <c r="D2601">
        <v>20653</v>
      </c>
    </row>
    <row r="2602" spans="1:4" hidden="1" x14ac:dyDescent="0.2">
      <c r="A2602" t="s">
        <v>92</v>
      </c>
      <c r="B2602" t="s">
        <v>93</v>
      </c>
      <c r="C2602">
        <v>1990</v>
      </c>
      <c r="D2602">
        <v>21375</v>
      </c>
    </row>
    <row r="2603" spans="1:4" hidden="1" x14ac:dyDescent="0.2">
      <c r="A2603" t="s">
        <v>92</v>
      </c>
      <c r="B2603" t="s">
        <v>93</v>
      </c>
      <c r="C2603">
        <v>1991</v>
      </c>
      <c r="D2603">
        <v>21092</v>
      </c>
    </row>
    <row r="2604" spans="1:4" hidden="1" x14ac:dyDescent="0.2">
      <c r="A2604" t="s">
        <v>92</v>
      </c>
      <c r="B2604" t="s">
        <v>93</v>
      </c>
      <c r="C2604">
        <v>1992</v>
      </c>
      <c r="D2604">
        <v>21345</v>
      </c>
    </row>
    <row r="2605" spans="1:4" hidden="1" x14ac:dyDescent="0.2">
      <c r="A2605" t="s">
        <v>92</v>
      </c>
      <c r="B2605" t="s">
        <v>93</v>
      </c>
      <c r="C2605">
        <v>1993</v>
      </c>
      <c r="D2605">
        <v>21856</v>
      </c>
    </row>
    <row r="2606" spans="1:4" hidden="1" x14ac:dyDescent="0.2">
      <c r="A2606" t="s">
        <v>92</v>
      </c>
      <c r="B2606" t="s">
        <v>93</v>
      </c>
      <c r="C2606">
        <v>1994</v>
      </c>
      <c r="D2606">
        <v>22246</v>
      </c>
    </row>
    <row r="2607" spans="1:4" hidden="1" x14ac:dyDescent="0.2">
      <c r="A2607" t="s">
        <v>92</v>
      </c>
      <c r="B2607" t="s">
        <v>93</v>
      </c>
      <c r="C2607">
        <v>1995</v>
      </c>
      <c r="D2607">
        <v>22615</v>
      </c>
    </row>
    <row r="2608" spans="1:4" hidden="1" x14ac:dyDescent="0.2">
      <c r="A2608" t="s">
        <v>92</v>
      </c>
      <c r="B2608" t="s">
        <v>93</v>
      </c>
      <c r="C2608">
        <v>1996</v>
      </c>
      <c r="D2608">
        <v>22994</v>
      </c>
    </row>
    <row r="2609" spans="1:4" hidden="1" x14ac:dyDescent="0.2">
      <c r="A2609" t="s">
        <v>92</v>
      </c>
      <c r="B2609" t="s">
        <v>93</v>
      </c>
      <c r="C2609">
        <v>1997</v>
      </c>
      <c r="D2609">
        <v>23670</v>
      </c>
    </row>
    <row r="2610" spans="1:4" hidden="1" x14ac:dyDescent="0.2">
      <c r="A2610" t="s">
        <v>92</v>
      </c>
      <c r="B2610" t="s">
        <v>93</v>
      </c>
      <c r="C2610">
        <v>1998</v>
      </c>
      <c r="D2610">
        <v>25548</v>
      </c>
    </row>
    <row r="2611" spans="1:4" hidden="1" x14ac:dyDescent="0.2">
      <c r="A2611" t="s">
        <v>92</v>
      </c>
      <c r="B2611" t="s">
        <v>93</v>
      </c>
      <c r="C2611">
        <v>1999</v>
      </c>
      <c r="D2611">
        <v>25836</v>
      </c>
    </row>
    <row r="2612" spans="1:4" hidden="1" x14ac:dyDescent="0.2">
      <c r="A2612" t="s">
        <v>92</v>
      </c>
      <c r="B2612" t="s">
        <v>93</v>
      </c>
      <c r="C2612">
        <v>2000</v>
      </c>
      <c r="D2612">
        <v>26555</v>
      </c>
    </row>
    <row r="2613" spans="1:4" hidden="1" x14ac:dyDescent="0.2">
      <c r="A2613" t="s">
        <v>92</v>
      </c>
      <c r="B2613" t="s">
        <v>93</v>
      </c>
      <c r="C2613">
        <v>2001</v>
      </c>
      <c r="D2613">
        <v>27525</v>
      </c>
    </row>
    <row r="2614" spans="1:4" hidden="1" x14ac:dyDescent="0.2">
      <c r="A2614" t="s">
        <v>92</v>
      </c>
      <c r="B2614" t="s">
        <v>93</v>
      </c>
      <c r="C2614">
        <v>2002</v>
      </c>
      <c r="D2614">
        <v>27279</v>
      </c>
    </row>
    <row r="2615" spans="1:4" hidden="1" x14ac:dyDescent="0.2">
      <c r="A2615" t="s">
        <v>92</v>
      </c>
      <c r="B2615" t="s">
        <v>93</v>
      </c>
      <c r="C2615">
        <v>2003</v>
      </c>
      <c r="D2615">
        <v>29484</v>
      </c>
    </row>
    <row r="2616" spans="1:4" hidden="1" x14ac:dyDescent="0.2">
      <c r="A2616" t="s">
        <v>92</v>
      </c>
      <c r="B2616" t="s">
        <v>93</v>
      </c>
      <c r="C2616">
        <v>2004</v>
      </c>
      <c r="D2616">
        <v>31998</v>
      </c>
    </row>
    <row r="2617" spans="1:4" hidden="1" x14ac:dyDescent="0.2">
      <c r="A2617" t="s">
        <v>92</v>
      </c>
      <c r="B2617" t="s">
        <v>93</v>
      </c>
      <c r="C2617">
        <v>2005</v>
      </c>
      <c r="D2617">
        <v>36156</v>
      </c>
    </row>
    <row r="2618" spans="1:4" hidden="1" x14ac:dyDescent="0.2">
      <c r="A2618" t="s">
        <v>92</v>
      </c>
      <c r="B2618" t="s">
        <v>93</v>
      </c>
      <c r="C2618">
        <v>2006</v>
      </c>
      <c r="D2618">
        <v>39125</v>
      </c>
    </row>
    <row r="2619" spans="1:4" hidden="1" x14ac:dyDescent="0.2">
      <c r="A2619" t="s">
        <v>92</v>
      </c>
      <c r="B2619" t="s">
        <v>93</v>
      </c>
      <c r="C2619">
        <v>2007</v>
      </c>
      <c r="D2619">
        <v>42103</v>
      </c>
    </row>
    <row r="2620" spans="1:4" hidden="1" x14ac:dyDescent="0.2">
      <c r="A2620" t="s">
        <v>92</v>
      </c>
      <c r="B2620" t="s">
        <v>93</v>
      </c>
      <c r="C2620">
        <v>2008</v>
      </c>
      <c r="D2620">
        <v>44973</v>
      </c>
    </row>
    <row r="2621" spans="1:4" hidden="1" x14ac:dyDescent="0.2">
      <c r="A2621" t="s">
        <v>92</v>
      </c>
      <c r="B2621" t="s">
        <v>93</v>
      </c>
      <c r="C2621">
        <v>2009</v>
      </c>
      <c r="D2621">
        <v>46915</v>
      </c>
    </row>
    <row r="2622" spans="1:4" hidden="1" x14ac:dyDescent="0.2">
      <c r="A2622" t="s">
        <v>92</v>
      </c>
      <c r="B2622" t="s">
        <v>93</v>
      </c>
      <c r="C2622">
        <v>2010</v>
      </c>
      <c r="D2622">
        <v>51318</v>
      </c>
    </row>
    <row r="2623" spans="1:4" hidden="1" x14ac:dyDescent="0.2">
      <c r="A2623" t="s">
        <v>92</v>
      </c>
      <c r="B2623" t="s">
        <v>93</v>
      </c>
      <c r="C2623">
        <v>2011</v>
      </c>
      <c r="D2623">
        <v>57281</v>
      </c>
    </row>
    <row r="2624" spans="1:4" hidden="1" x14ac:dyDescent="0.2">
      <c r="A2624" t="s">
        <v>92</v>
      </c>
      <c r="B2624" t="s">
        <v>93</v>
      </c>
      <c r="C2624">
        <v>2012</v>
      </c>
      <c r="D2624">
        <v>60214</v>
      </c>
    </row>
    <row r="2625" spans="1:4" hidden="1" x14ac:dyDescent="0.2">
      <c r="A2625" t="s">
        <v>92</v>
      </c>
      <c r="B2625" t="s">
        <v>93</v>
      </c>
      <c r="C2625">
        <v>2013</v>
      </c>
      <c r="D2625">
        <v>56695</v>
      </c>
    </row>
    <row r="2626" spans="1:4" hidden="1" x14ac:dyDescent="0.2">
      <c r="A2626" t="s">
        <v>92</v>
      </c>
      <c r="B2626" t="s">
        <v>93</v>
      </c>
      <c r="C2626">
        <v>2014</v>
      </c>
      <c r="D2626">
        <v>55782</v>
      </c>
    </row>
    <row r="2627" spans="1:4" hidden="1" x14ac:dyDescent="0.2">
      <c r="A2627" t="s">
        <v>92</v>
      </c>
      <c r="B2627" t="s">
        <v>93</v>
      </c>
      <c r="C2627">
        <v>2015</v>
      </c>
      <c r="D2627">
        <v>64228</v>
      </c>
    </row>
    <row r="2628" spans="1:4" hidden="1" x14ac:dyDescent="0.2">
      <c r="A2628" t="s">
        <v>92</v>
      </c>
      <c r="B2628" t="s">
        <v>93</v>
      </c>
      <c r="C2628">
        <v>2016</v>
      </c>
      <c r="D2628">
        <v>67556</v>
      </c>
    </row>
    <row r="2629" spans="1:4" hidden="1" x14ac:dyDescent="0.2">
      <c r="A2629" t="s">
        <v>92</v>
      </c>
      <c r="B2629" t="s">
        <v>93</v>
      </c>
      <c r="C2629">
        <v>2017</v>
      </c>
      <c r="D2629">
        <v>63110</v>
      </c>
    </row>
    <row r="2630" spans="1:4" hidden="1" x14ac:dyDescent="0.2">
      <c r="A2630" t="s">
        <v>92</v>
      </c>
      <c r="B2630" t="s">
        <v>93</v>
      </c>
      <c r="C2630">
        <v>2018</v>
      </c>
      <c r="D2630">
        <v>65514</v>
      </c>
    </row>
    <row r="2631" spans="1:4" hidden="1" x14ac:dyDescent="0.2">
      <c r="A2631" t="s">
        <v>94</v>
      </c>
      <c r="B2631" t="s">
        <v>95</v>
      </c>
      <c r="C2631">
        <v>1961</v>
      </c>
      <c r="D2631">
        <v>219</v>
      </c>
    </row>
    <row r="2632" spans="1:4" hidden="1" x14ac:dyDescent="0.2">
      <c r="A2632" t="s">
        <v>94</v>
      </c>
      <c r="B2632" t="s">
        <v>95</v>
      </c>
      <c r="C2632">
        <v>1962</v>
      </c>
      <c r="D2632">
        <v>222</v>
      </c>
    </row>
    <row r="2633" spans="1:4" hidden="1" x14ac:dyDescent="0.2">
      <c r="A2633" t="s">
        <v>94</v>
      </c>
      <c r="B2633" t="s">
        <v>95</v>
      </c>
      <c r="C2633">
        <v>1963</v>
      </c>
      <c r="D2633">
        <v>228</v>
      </c>
    </row>
    <row r="2634" spans="1:4" hidden="1" x14ac:dyDescent="0.2">
      <c r="A2634" t="s">
        <v>94</v>
      </c>
      <c r="B2634" t="s">
        <v>95</v>
      </c>
      <c r="C2634">
        <v>1964</v>
      </c>
      <c r="D2634">
        <v>221</v>
      </c>
    </row>
    <row r="2635" spans="1:4" hidden="1" x14ac:dyDescent="0.2">
      <c r="A2635" t="s">
        <v>94</v>
      </c>
      <c r="B2635" t="s">
        <v>95</v>
      </c>
      <c r="C2635">
        <v>1965</v>
      </c>
      <c r="D2635">
        <v>277</v>
      </c>
    </row>
    <row r="2636" spans="1:4" hidden="1" x14ac:dyDescent="0.2">
      <c r="A2636" t="s">
        <v>94</v>
      </c>
      <c r="B2636" t="s">
        <v>95</v>
      </c>
      <c r="C2636">
        <v>1966</v>
      </c>
      <c r="D2636">
        <v>138</v>
      </c>
    </row>
    <row r="2637" spans="1:4" hidden="1" x14ac:dyDescent="0.2">
      <c r="A2637" t="s">
        <v>94</v>
      </c>
      <c r="B2637" t="s">
        <v>95</v>
      </c>
      <c r="C2637">
        <v>1967</v>
      </c>
      <c r="D2637">
        <v>204</v>
      </c>
    </row>
    <row r="2638" spans="1:4" hidden="1" x14ac:dyDescent="0.2">
      <c r="A2638" t="s">
        <v>94</v>
      </c>
      <c r="B2638" t="s">
        <v>95</v>
      </c>
      <c r="C2638">
        <v>1968</v>
      </c>
      <c r="D2638">
        <v>205</v>
      </c>
    </row>
    <row r="2639" spans="1:4" hidden="1" x14ac:dyDescent="0.2">
      <c r="A2639" t="s">
        <v>94</v>
      </c>
      <c r="B2639" t="s">
        <v>95</v>
      </c>
      <c r="C2639">
        <v>1969</v>
      </c>
      <c r="D2639">
        <v>206</v>
      </c>
    </row>
    <row r="2640" spans="1:4" hidden="1" x14ac:dyDescent="0.2">
      <c r="A2640" t="s">
        <v>94</v>
      </c>
      <c r="B2640" t="s">
        <v>95</v>
      </c>
      <c r="C2640">
        <v>1970</v>
      </c>
      <c r="D2640">
        <v>208</v>
      </c>
    </row>
    <row r="2641" spans="1:4" hidden="1" x14ac:dyDescent="0.2">
      <c r="A2641" t="s">
        <v>94</v>
      </c>
      <c r="B2641" t="s">
        <v>95</v>
      </c>
      <c r="C2641">
        <v>1971</v>
      </c>
      <c r="D2641">
        <v>221</v>
      </c>
    </row>
    <row r="2642" spans="1:4" hidden="1" x14ac:dyDescent="0.2">
      <c r="A2642" t="s">
        <v>94</v>
      </c>
      <c r="B2642" t="s">
        <v>95</v>
      </c>
      <c r="C2642">
        <v>1972</v>
      </c>
      <c r="D2642">
        <v>156</v>
      </c>
    </row>
    <row r="2643" spans="1:4" hidden="1" x14ac:dyDescent="0.2">
      <c r="A2643" t="s">
        <v>94</v>
      </c>
      <c r="B2643" t="s">
        <v>95</v>
      </c>
      <c r="C2643">
        <v>1973</v>
      </c>
      <c r="D2643">
        <v>187</v>
      </c>
    </row>
    <row r="2644" spans="1:4" hidden="1" x14ac:dyDescent="0.2">
      <c r="A2644" t="s">
        <v>94</v>
      </c>
      <c r="B2644" t="s">
        <v>95</v>
      </c>
      <c r="C2644">
        <v>1974</v>
      </c>
      <c r="D2644">
        <v>282</v>
      </c>
    </row>
    <row r="2645" spans="1:4" hidden="1" x14ac:dyDescent="0.2">
      <c r="A2645" t="s">
        <v>94</v>
      </c>
      <c r="B2645" t="s">
        <v>95</v>
      </c>
      <c r="C2645">
        <v>1975</v>
      </c>
      <c r="D2645">
        <v>315</v>
      </c>
    </row>
    <row r="2646" spans="1:4" hidden="1" x14ac:dyDescent="0.2">
      <c r="A2646" t="s">
        <v>94</v>
      </c>
      <c r="B2646" t="s">
        <v>95</v>
      </c>
      <c r="C2646">
        <v>1976</v>
      </c>
      <c r="D2646">
        <v>499</v>
      </c>
    </row>
    <row r="2647" spans="1:4" hidden="1" x14ac:dyDescent="0.2">
      <c r="A2647" t="s">
        <v>94</v>
      </c>
      <c r="B2647" t="s">
        <v>95</v>
      </c>
      <c r="C2647">
        <v>1977</v>
      </c>
      <c r="D2647">
        <v>542</v>
      </c>
    </row>
    <row r="2648" spans="1:4" hidden="1" x14ac:dyDescent="0.2">
      <c r="A2648" t="s">
        <v>94</v>
      </c>
      <c r="B2648" t="s">
        <v>95</v>
      </c>
      <c r="C2648">
        <v>1978</v>
      </c>
      <c r="D2648">
        <v>542</v>
      </c>
    </row>
    <row r="2649" spans="1:4" hidden="1" x14ac:dyDescent="0.2">
      <c r="A2649" t="s">
        <v>94</v>
      </c>
      <c r="B2649" t="s">
        <v>95</v>
      </c>
      <c r="C2649">
        <v>1979</v>
      </c>
      <c r="D2649">
        <v>541</v>
      </c>
    </row>
    <row r="2650" spans="1:4" hidden="1" x14ac:dyDescent="0.2">
      <c r="A2650" t="s">
        <v>94</v>
      </c>
      <c r="B2650" t="s">
        <v>95</v>
      </c>
      <c r="C2650">
        <v>1980</v>
      </c>
      <c r="D2650">
        <v>539</v>
      </c>
    </row>
    <row r="2651" spans="1:4" hidden="1" x14ac:dyDescent="0.2">
      <c r="A2651" t="s">
        <v>94</v>
      </c>
      <c r="B2651" t="s">
        <v>95</v>
      </c>
      <c r="C2651">
        <v>1981</v>
      </c>
      <c r="D2651">
        <v>538</v>
      </c>
    </row>
    <row r="2652" spans="1:4" hidden="1" x14ac:dyDescent="0.2">
      <c r="A2652" t="s">
        <v>94</v>
      </c>
      <c r="B2652" t="s">
        <v>95</v>
      </c>
      <c r="C2652">
        <v>1982</v>
      </c>
      <c r="D2652">
        <v>543</v>
      </c>
    </row>
    <row r="2653" spans="1:4" hidden="1" x14ac:dyDescent="0.2">
      <c r="A2653" t="s">
        <v>94</v>
      </c>
      <c r="B2653" t="s">
        <v>95</v>
      </c>
      <c r="C2653">
        <v>1983</v>
      </c>
      <c r="D2653">
        <v>538</v>
      </c>
    </row>
    <row r="2654" spans="1:4" hidden="1" x14ac:dyDescent="0.2">
      <c r="A2654" t="s">
        <v>94</v>
      </c>
      <c r="B2654" t="s">
        <v>95</v>
      </c>
      <c r="C2654">
        <v>1984</v>
      </c>
      <c r="D2654">
        <v>535</v>
      </c>
    </row>
    <row r="2655" spans="1:4" hidden="1" x14ac:dyDescent="0.2">
      <c r="A2655" t="s">
        <v>94</v>
      </c>
      <c r="B2655" t="s">
        <v>95</v>
      </c>
      <c r="C2655">
        <v>1985</v>
      </c>
      <c r="D2655">
        <v>531</v>
      </c>
    </row>
    <row r="2656" spans="1:4" hidden="1" x14ac:dyDescent="0.2">
      <c r="A2656" t="s">
        <v>94</v>
      </c>
      <c r="B2656" t="s">
        <v>95</v>
      </c>
      <c r="C2656">
        <v>1986</v>
      </c>
      <c r="D2656">
        <v>527</v>
      </c>
    </row>
    <row r="2657" spans="1:4" hidden="1" x14ac:dyDescent="0.2">
      <c r="A2657" t="s">
        <v>94</v>
      </c>
      <c r="B2657" t="s">
        <v>95</v>
      </c>
      <c r="C2657">
        <v>1987</v>
      </c>
      <c r="D2657">
        <v>489</v>
      </c>
    </row>
    <row r="2658" spans="1:4" hidden="1" x14ac:dyDescent="0.2">
      <c r="A2658" t="s">
        <v>94</v>
      </c>
      <c r="B2658" t="s">
        <v>95</v>
      </c>
      <c r="C2658">
        <v>1988</v>
      </c>
      <c r="D2658">
        <v>451</v>
      </c>
    </row>
    <row r="2659" spans="1:4" hidden="1" x14ac:dyDescent="0.2">
      <c r="A2659" t="s">
        <v>94</v>
      </c>
      <c r="B2659" t="s">
        <v>95</v>
      </c>
      <c r="C2659">
        <v>1989</v>
      </c>
      <c r="D2659">
        <v>420</v>
      </c>
    </row>
    <row r="2660" spans="1:4" hidden="1" x14ac:dyDescent="0.2">
      <c r="A2660" t="s">
        <v>94</v>
      </c>
      <c r="B2660" t="s">
        <v>95</v>
      </c>
      <c r="C2660">
        <v>1990</v>
      </c>
      <c r="D2660">
        <v>394</v>
      </c>
    </row>
    <row r="2661" spans="1:4" hidden="1" x14ac:dyDescent="0.2">
      <c r="A2661" t="s">
        <v>94</v>
      </c>
      <c r="B2661" t="s">
        <v>95</v>
      </c>
      <c r="C2661">
        <v>1991</v>
      </c>
      <c r="D2661">
        <v>363</v>
      </c>
    </row>
    <row r="2662" spans="1:4" hidden="1" x14ac:dyDescent="0.2">
      <c r="A2662" t="s">
        <v>94</v>
      </c>
      <c r="B2662" t="s">
        <v>95</v>
      </c>
      <c r="C2662">
        <v>1992</v>
      </c>
      <c r="D2662">
        <v>314</v>
      </c>
    </row>
    <row r="2663" spans="1:4" hidden="1" x14ac:dyDescent="0.2">
      <c r="A2663" t="s">
        <v>94</v>
      </c>
      <c r="B2663" t="s">
        <v>95</v>
      </c>
      <c r="C2663">
        <v>1993</v>
      </c>
      <c r="D2663">
        <v>378</v>
      </c>
    </row>
    <row r="2664" spans="1:4" hidden="1" x14ac:dyDescent="0.2">
      <c r="A2664" t="s">
        <v>94</v>
      </c>
      <c r="B2664" t="s">
        <v>95</v>
      </c>
      <c r="C2664">
        <v>1994</v>
      </c>
      <c r="D2664">
        <v>444</v>
      </c>
    </row>
    <row r="2665" spans="1:4" hidden="1" x14ac:dyDescent="0.2">
      <c r="A2665" t="s">
        <v>94</v>
      </c>
      <c r="B2665" t="s">
        <v>95</v>
      </c>
      <c r="C2665">
        <v>1995</v>
      </c>
      <c r="D2665">
        <v>507</v>
      </c>
    </row>
    <row r="2666" spans="1:4" hidden="1" x14ac:dyDescent="0.2">
      <c r="A2666" t="s">
        <v>94</v>
      </c>
      <c r="B2666" t="s">
        <v>95</v>
      </c>
      <c r="C2666">
        <v>1996</v>
      </c>
      <c r="D2666">
        <v>682</v>
      </c>
    </row>
    <row r="2667" spans="1:4" hidden="1" x14ac:dyDescent="0.2">
      <c r="A2667" t="s">
        <v>94</v>
      </c>
      <c r="B2667" t="s">
        <v>95</v>
      </c>
      <c r="C2667">
        <v>1997</v>
      </c>
      <c r="D2667">
        <v>778</v>
      </c>
    </row>
    <row r="2668" spans="1:4" hidden="1" x14ac:dyDescent="0.2">
      <c r="A2668" t="s">
        <v>94</v>
      </c>
      <c r="B2668" t="s">
        <v>95</v>
      </c>
      <c r="C2668">
        <v>1998</v>
      </c>
      <c r="D2668">
        <v>835</v>
      </c>
    </row>
    <row r="2669" spans="1:4" hidden="1" x14ac:dyDescent="0.2">
      <c r="A2669" t="s">
        <v>94</v>
      </c>
      <c r="B2669" t="s">
        <v>95</v>
      </c>
      <c r="C2669">
        <v>1999</v>
      </c>
      <c r="D2669">
        <v>690</v>
      </c>
    </row>
    <row r="2670" spans="1:4" hidden="1" x14ac:dyDescent="0.2">
      <c r="A2670" t="s">
        <v>94</v>
      </c>
      <c r="B2670" t="s">
        <v>95</v>
      </c>
      <c r="C2670">
        <v>2000</v>
      </c>
      <c r="D2670">
        <v>649</v>
      </c>
    </row>
    <row r="2671" spans="1:4" hidden="1" x14ac:dyDescent="0.2">
      <c r="A2671" t="s">
        <v>94</v>
      </c>
      <c r="B2671" t="s">
        <v>95</v>
      </c>
      <c r="C2671">
        <v>2001</v>
      </c>
      <c r="D2671">
        <v>565</v>
      </c>
    </row>
    <row r="2672" spans="1:4" hidden="1" x14ac:dyDescent="0.2">
      <c r="A2672" t="s">
        <v>94</v>
      </c>
      <c r="B2672" t="s">
        <v>95</v>
      </c>
      <c r="C2672">
        <v>2002</v>
      </c>
      <c r="D2672">
        <v>552</v>
      </c>
    </row>
    <row r="2673" spans="1:4" hidden="1" x14ac:dyDescent="0.2">
      <c r="A2673" t="s">
        <v>94</v>
      </c>
      <c r="B2673" t="s">
        <v>95</v>
      </c>
      <c r="C2673">
        <v>2003</v>
      </c>
      <c r="D2673">
        <v>551</v>
      </c>
    </row>
    <row r="2674" spans="1:4" hidden="1" x14ac:dyDescent="0.2">
      <c r="A2674" t="s">
        <v>94</v>
      </c>
      <c r="B2674" t="s">
        <v>95</v>
      </c>
      <c r="C2674">
        <v>2004</v>
      </c>
      <c r="D2674">
        <v>569</v>
      </c>
    </row>
    <row r="2675" spans="1:4" hidden="1" x14ac:dyDescent="0.2">
      <c r="A2675" t="s">
        <v>94</v>
      </c>
      <c r="B2675" t="s">
        <v>95</v>
      </c>
      <c r="C2675">
        <v>2005</v>
      </c>
      <c r="D2675">
        <v>569</v>
      </c>
    </row>
    <row r="2676" spans="1:4" hidden="1" x14ac:dyDescent="0.2">
      <c r="A2676" t="s">
        <v>94</v>
      </c>
      <c r="B2676" t="s">
        <v>95</v>
      </c>
      <c r="C2676">
        <v>2006</v>
      </c>
      <c r="D2676">
        <v>569</v>
      </c>
    </row>
    <row r="2677" spans="1:4" hidden="1" x14ac:dyDescent="0.2">
      <c r="A2677" t="s">
        <v>94</v>
      </c>
      <c r="B2677" t="s">
        <v>95</v>
      </c>
      <c r="C2677">
        <v>2007</v>
      </c>
      <c r="D2677">
        <v>580</v>
      </c>
    </row>
    <row r="2678" spans="1:4" hidden="1" x14ac:dyDescent="0.2">
      <c r="A2678" t="s">
        <v>94</v>
      </c>
      <c r="B2678" t="s">
        <v>95</v>
      </c>
      <c r="C2678">
        <v>2008</v>
      </c>
      <c r="D2678">
        <v>580</v>
      </c>
    </row>
    <row r="2679" spans="1:4" hidden="1" x14ac:dyDescent="0.2">
      <c r="A2679" t="s">
        <v>94</v>
      </c>
      <c r="B2679" t="s">
        <v>95</v>
      </c>
      <c r="C2679">
        <v>2009</v>
      </c>
      <c r="D2679">
        <v>580</v>
      </c>
    </row>
    <row r="2680" spans="1:4" hidden="1" x14ac:dyDescent="0.2">
      <c r="A2680" t="s">
        <v>94</v>
      </c>
      <c r="B2680" t="s">
        <v>95</v>
      </c>
      <c r="C2680">
        <v>2010</v>
      </c>
      <c r="D2680">
        <v>581</v>
      </c>
    </row>
    <row r="2681" spans="1:4" hidden="1" x14ac:dyDescent="0.2">
      <c r="A2681" t="s">
        <v>94</v>
      </c>
      <c r="B2681" t="s">
        <v>95</v>
      </c>
      <c r="C2681">
        <v>2011</v>
      </c>
      <c r="D2681">
        <v>581</v>
      </c>
    </row>
    <row r="2682" spans="1:4" hidden="1" x14ac:dyDescent="0.2">
      <c r="A2682" t="s">
        <v>94</v>
      </c>
      <c r="B2682" t="s">
        <v>95</v>
      </c>
      <c r="C2682">
        <v>2012</v>
      </c>
      <c r="D2682">
        <v>581</v>
      </c>
    </row>
    <row r="2683" spans="1:4" hidden="1" x14ac:dyDescent="0.2">
      <c r="A2683" t="s">
        <v>94</v>
      </c>
      <c r="B2683" t="s">
        <v>95</v>
      </c>
      <c r="C2683">
        <v>2013</v>
      </c>
      <c r="D2683">
        <v>581</v>
      </c>
    </row>
    <row r="2684" spans="1:4" hidden="1" x14ac:dyDescent="0.2">
      <c r="A2684" t="s">
        <v>94</v>
      </c>
      <c r="B2684" t="s">
        <v>95</v>
      </c>
      <c r="C2684">
        <v>2014</v>
      </c>
      <c r="D2684">
        <v>581</v>
      </c>
    </row>
    <row r="2685" spans="1:4" hidden="1" x14ac:dyDescent="0.2">
      <c r="A2685" t="s">
        <v>94</v>
      </c>
      <c r="B2685" t="s">
        <v>95</v>
      </c>
      <c r="C2685">
        <v>2015</v>
      </c>
      <c r="D2685">
        <v>581</v>
      </c>
    </row>
    <row r="2686" spans="1:4" hidden="1" x14ac:dyDescent="0.2">
      <c r="A2686" t="s">
        <v>94</v>
      </c>
      <c r="B2686" t="s">
        <v>95</v>
      </c>
      <c r="C2686">
        <v>2016</v>
      </c>
      <c r="D2686">
        <v>586</v>
      </c>
    </row>
    <row r="2687" spans="1:4" hidden="1" x14ac:dyDescent="0.2">
      <c r="A2687" t="s">
        <v>94</v>
      </c>
      <c r="B2687" t="s">
        <v>95</v>
      </c>
      <c r="C2687">
        <v>2017</v>
      </c>
      <c r="D2687">
        <v>576</v>
      </c>
    </row>
    <row r="2688" spans="1:4" hidden="1" x14ac:dyDescent="0.2">
      <c r="A2688" t="s">
        <v>94</v>
      </c>
      <c r="B2688" t="s">
        <v>95</v>
      </c>
      <c r="C2688">
        <v>2018</v>
      </c>
      <c r="D2688">
        <v>572</v>
      </c>
    </row>
    <row r="2689" spans="1:4" hidden="1" x14ac:dyDescent="0.2">
      <c r="A2689" t="s">
        <v>96</v>
      </c>
      <c r="B2689" t="s">
        <v>97</v>
      </c>
      <c r="C2689">
        <v>1961</v>
      </c>
      <c r="D2689">
        <v>36750</v>
      </c>
    </row>
    <row r="2690" spans="1:4" hidden="1" x14ac:dyDescent="0.2">
      <c r="A2690" t="s">
        <v>96</v>
      </c>
      <c r="B2690" t="s">
        <v>97</v>
      </c>
      <c r="C2690">
        <v>1962</v>
      </c>
      <c r="D2690">
        <v>33006</v>
      </c>
    </row>
    <row r="2691" spans="1:4" hidden="1" x14ac:dyDescent="0.2">
      <c r="A2691" t="s">
        <v>96</v>
      </c>
      <c r="B2691" t="s">
        <v>97</v>
      </c>
      <c r="C2691">
        <v>1963</v>
      </c>
      <c r="D2691">
        <v>41332</v>
      </c>
    </row>
    <row r="2692" spans="1:4" hidden="1" x14ac:dyDescent="0.2">
      <c r="A2692" t="s">
        <v>96</v>
      </c>
      <c r="B2692" t="s">
        <v>97</v>
      </c>
      <c r="C2692">
        <v>1964</v>
      </c>
      <c r="D2692">
        <v>42455</v>
      </c>
    </row>
    <row r="2693" spans="1:4" hidden="1" x14ac:dyDescent="0.2">
      <c r="A2693" t="s">
        <v>96</v>
      </c>
      <c r="B2693" t="s">
        <v>97</v>
      </c>
      <c r="C2693">
        <v>1965</v>
      </c>
      <c r="D2693">
        <v>41123</v>
      </c>
    </row>
    <row r="2694" spans="1:4" hidden="1" x14ac:dyDescent="0.2">
      <c r="A2694" t="s">
        <v>96</v>
      </c>
      <c r="B2694" t="s">
        <v>97</v>
      </c>
      <c r="C2694">
        <v>1966</v>
      </c>
      <c r="D2694">
        <v>35232</v>
      </c>
    </row>
    <row r="2695" spans="1:4" hidden="1" x14ac:dyDescent="0.2">
      <c r="A2695" t="s">
        <v>96</v>
      </c>
      <c r="B2695" t="s">
        <v>97</v>
      </c>
      <c r="C2695">
        <v>1967</v>
      </c>
      <c r="D2695">
        <v>38819</v>
      </c>
    </row>
    <row r="2696" spans="1:4" hidden="1" x14ac:dyDescent="0.2">
      <c r="A2696" t="s">
        <v>96</v>
      </c>
      <c r="B2696" t="s">
        <v>97</v>
      </c>
      <c r="C2696">
        <v>1968</v>
      </c>
      <c r="D2696">
        <v>46042</v>
      </c>
    </row>
    <row r="2697" spans="1:4" hidden="1" x14ac:dyDescent="0.2">
      <c r="A2697" t="s">
        <v>96</v>
      </c>
      <c r="B2697" t="s">
        <v>97</v>
      </c>
      <c r="C2697">
        <v>1969</v>
      </c>
      <c r="D2697">
        <v>49566</v>
      </c>
    </row>
    <row r="2698" spans="1:4" hidden="1" x14ac:dyDescent="0.2">
      <c r="A2698" t="s">
        <v>96</v>
      </c>
      <c r="B2698" t="s">
        <v>97</v>
      </c>
      <c r="C2698">
        <v>1970</v>
      </c>
      <c r="D2698">
        <v>54884</v>
      </c>
    </row>
    <row r="2699" spans="1:4" hidden="1" x14ac:dyDescent="0.2">
      <c r="A2699" t="s">
        <v>96</v>
      </c>
      <c r="B2699" t="s">
        <v>97</v>
      </c>
      <c r="C2699">
        <v>1971</v>
      </c>
      <c r="D2699">
        <v>59658</v>
      </c>
    </row>
    <row r="2700" spans="1:4" hidden="1" x14ac:dyDescent="0.2">
      <c r="A2700" t="s">
        <v>96</v>
      </c>
      <c r="B2700" t="s">
        <v>97</v>
      </c>
      <c r="C2700">
        <v>1972</v>
      </c>
      <c r="D2700">
        <v>57966</v>
      </c>
    </row>
    <row r="2701" spans="1:4" hidden="1" x14ac:dyDescent="0.2">
      <c r="A2701" t="s">
        <v>96</v>
      </c>
      <c r="B2701" t="s">
        <v>97</v>
      </c>
      <c r="C2701">
        <v>1973</v>
      </c>
      <c r="D2701">
        <v>63306</v>
      </c>
    </row>
    <row r="2702" spans="1:4" hidden="1" x14ac:dyDescent="0.2">
      <c r="A2702" t="s">
        <v>96</v>
      </c>
      <c r="B2702" t="s">
        <v>97</v>
      </c>
      <c r="C2702">
        <v>1974</v>
      </c>
      <c r="D2702">
        <v>63523</v>
      </c>
    </row>
    <row r="2703" spans="1:4" hidden="1" x14ac:dyDescent="0.2">
      <c r="A2703" t="s">
        <v>96</v>
      </c>
      <c r="B2703" t="s">
        <v>97</v>
      </c>
      <c r="C2703">
        <v>1975</v>
      </c>
      <c r="D2703">
        <v>77447</v>
      </c>
    </row>
    <row r="2704" spans="1:4" hidden="1" x14ac:dyDescent="0.2">
      <c r="A2704" t="s">
        <v>96</v>
      </c>
      <c r="B2704" t="s">
        <v>97</v>
      </c>
      <c r="C2704">
        <v>1976</v>
      </c>
      <c r="D2704">
        <v>94729</v>
      </c>
    </row>
    <row r="2705" spans="1:4" hidden="1" x14ac:dyDescent="0.2">
      <c r="A2705" t="s">
        <v>96</v>
      </c>
      <c r="B2705" t="s">
        <v>97</v>
      </c>
      <c r="C2705">
        <v>1977</v>
      </c>
      <c r="D2705">
        <v>95780</v>
      </c>
    </row>
    <row r="2706" spans="1:4" hidden="1" x14ac:dyDescent="0.2">
      <c r="A2706" t="s">
        <v>96</v>
      </c>
      <c r="B2706" t="s">
        <v>97</v>
      </c>
      <c r="C2706">
        <v>1978</v>
      </c>
      <c r="D2706">
        <v>91055</v>
      </c>
    </row>
    <row r="2707" spans="1:4" hidden="1" x14ac:dyDescent="0.2">
      <c r="A2707" t="s">
        <v>96</v>
      </c>
      <c r="B2707" t="s">
        <v>97</v>
      </c>
      <c r="C2707">
        <v>1979</v>
      </c>
      <c r="D2707">
        <v>101458</v>
      </c>
    </row>
    <row r="2708" spans="1:4" hidden="1" x14ac:dyDescent="0.2">
      <c r="A2708" t="s">
        <v>96</v>
      </c>
      <c r="B2708" t="s">
        <v>97</v>
      </c>
      <c r="C2708">
        <v>1980</v>
      </c>
      <c r="D2708">
        <v>96316</v>
      </c>
    </row>
    <row r="2709" spans="1:4" hidden="1" x14ac:dyDescent="0.2">
      <c r="A2709" t="s">
        <v>96</v>
      </c>
      <c r="B2709" t="s">
        <v>97</v>
      </c>
      <c r="C2709">
        <v>1981</v>
      </c>
      <c r="D2709">
        <v>101017</v>
      </c>
    </row>
    <row r="2710" spans="1:4" hidden="1" x14ac:dyDescent="0.2">
      <c r="A2710" t="s">
        <v>96</v>
      </c>
      <c r="B2710" t="s">
        <v>97</v>
      </c>
      <c r="C2710">
        <v>1982</v>
      </c>
      <c r="D2710">
        <v>92127</v>
      </c>
    </row>
    <row r="2711" spans="1:4" hidden="1" x14ac:dyDescent="0.2">
      <c r="A2711" t="s">
        <v>96</v>
      </c>
      <c r="B2711" t="s">
        <v>97</v>
      </c>
      <c r="C2711">
        <v>1983</v>
      </c>
      <c r="D2711">
        <v>98248</v>
      </c>
    </row>
    <row r="2712" spans="1:4" hidden="1" x14ac:dyDescent="0.2">
      <c r="A2712" t="s">
        <v>96</v>
      </c>
      <c r="B2712" t="s">
        <v>97</v>
      </c>
      <c r="C2712">
        <v>1984</v>
      </c>
      <c r="D2712">
        <v>104793</v>
      </c>
    </row>
    <row r="2713" spans="1:4" hidden="1" x14ac:dyDescent="0.2">
      <c r="A2713" t="s">
        <v>96</v>
      </c>
      <c r="B2713" t="s">
        <v>97</v>
      </c>
      <c r="C2713">
        <v>1985</v>
      </c>
      <c r="D2713">
        <v>125429</v>
      </c>
    </row>
    <row r="2714" spans="1:4" hidden="1" x14ac:dyDescent="0.2">
      <c r="A2714" t="s">
        <v>96</v>
      </c>
      <c r="B2714" t="s">
        <v>97</v>
      </c>
      <c r="C2714">
        <v>1986</v>
      </c>
      <c r="D2714">
        <v>120881</v>
      </c>
    </row>
    <row r="2715" spans="1:4" hidden="1" x14ac:dyDescent="0.2">
      <c r="A2715" t="s">
        <v>96</v>
      </c>
      <c r="B2715" t="s">
        <v>97</v>
      </c>
      <c r="C2715">
        <v>1987</v>
      </c>
      <c r="D2715">
        <v>126839</v>
      </c>
    </row>
    <row r="2716" spans="1:4" hidden="1" x14ac:dyDescent="0.2">
      <c r="A2716" t="s">
        <v>96</v>
      </c>
      <c r="B2716" t="s">
        <v>97</v>
      </c>
      <c r="C2716">
        <v>1988</v>
      </c>
      <c r="D2716">
        <v>129726</v>
      </c>
    </row>
    <row r="2717" spans="1:4" hidden="1" x14ac:dyDescent="0.2">
      <c r="A2717" t="s">
        <v>96</v>
      </c>
      <c r="B2717" t="s">
        <v>97</v>
      </c>
      <c r="C2717">
        <v>1989</v>
      </c>
      <c r="D2717">
        <v>139234</v>
      </c>
    </row>
    <row r="2718" spans="1:4" hidden="1" x14ac:dyDescent="0.2">
      <c r="A2718" t="s">
        <v>96</v>
      </c>
      <c r="B2718" t="s">
        <v>97</v>
      </c>
      <c r="C2718">
        <v>1990</v>
      </c>
      <c r="D2718">
        <v>144773</v>
      </c>
    </row>
    <row r="2719" spans="1:4" hidden="1" x14ac:dyDescent="0.2">
      <c r="A2719" t="s">
        <v>96</v>
      </c>
      <c r="B2719" t="s">
        <v>97</v>
      </c>
      <c r="C2719">
        <v>1991</v>
      </c>
      <c r="D2719">
        <v>158760</v>
      </c>
    </row>
    <row r="2720" spans="1:4" hidden="1" x14ac:dyDescent="0.2">
      <c r="A2720" t="s">
        <v>96</v>
      </c>
      <c r="B2720" t="s">
        <v>97</v>
      </c>
      <c r="C2720">
        <v>1992</v>
      </c>
      <c r="D2720">
        <v>150120</v>
      </c>
    </row>
    <row r="2721" spans="1:4" hidden="1" x14ac:dyDescent="0.2">
      <c r="A2721" t="s">
        <v>96</v>
      </c>
      <c r="B2721" t="s">
        <v>97</v>
      </c>
      <c r="C2721">
        <v>1993</v>
      </c>
      <c r="D2721">
        <v>153267</v>
      </c>
    </row>
    <row r="2722" spans="1:4" hidden="1" x14ac:dyDescent="0.2">
      <c r="A2722" t="s">
        <v>96</v>
      </c>
      <c r="B2722" t="s">
        <v>97</v>
      </c>
      <c r="C2722">
        <v>1994</v>
      </c>
      <c r="D2722">
        <v>172887</v>
      </c>
    </row>
    <row r="2723" spans="1:4" hidden="1" x14ac:dyDescent="0.2">
      <c r="A2723" t="s">
        <v>96</v>
      </c>
      <c r="B2723" t="s">
        <v>97</v>
      </c>
      <c r="C2723">
        <v>1995</v>
      </c>
      <c r="D2723">
        <v>177649</v>
      </c>
    </row>
    <row r="2724" spans="1:4" hidden="1" x14ac:dyDescent="0.2">
      <c r="A2724" t="s">
        <v>96</v>
      </c>
      <c r="B2724" t="s">
        <v>97</v>
      </c>
      <c r="C2724">
        <v>1996</v>
      </c>
      <c r="D2724">
        <v>182409</v>
      </c>
    </row>
    <row r="2725" spans="1:4" hidden="1" x14ac:dyDescent="0.2">
      <c r="A2725" t="s">
        <v>96</v>
      </c>
      <c r="B2725" t="s">
        <v>97</v>
      </c>
      <c r="C2725">
        <v>1997</v>
      </c>
      <c r="D2725">
        <v>170218</v>
      </c>
    </row>
    <row r="2726" spans="1:4" hidden="1" x14ac:dyDescent="0.2">
      <c r="A2726" t="s">
        <v>96</v>
      </c>
      <c r="B2726" t="s">
        <v>97</v>
      </c>
      <c r="C2726">
        <v>1998</v>
      </c>
      <c r="D2726">
        <v>172318</v>
      </c>
    </row>
    <row r="2727" spans="1:4" hidden="1" x14ac:dyDescent="0.2">
      <c r="A2727" t="s">
        <v>96</v>
      </c>
      <c r="B2727" t="s">
        <v>97</v>
      </c>
      <c r="C2727">
        <v>1999</v>
      </c>
      <c r="D2727">
        <v>187894</v>
      </c>
    </row>
    <row r="2728" spans="1:4" hidden="1" x14ac:dyDescent="0.2">
      <c r="A2728" t="s">
        <v>96</v>
      </c>
      <c r="B2728" t="s">
        <v>97</v>
      </c>
      <c r="C2728">
        <v>2000</v>
      </c>
      <c r="D2728">
        <v>186314</v>
      </c>
    </row>
    <row r="2729" spans="1:4" hidden="1" x14ac:dyDescent="0.2">
      <c r="A2729" t="s">
        <v>96</v>
      </c>
      <c r="B2729" t="s">
        <v>97</v>
      </c>
      <c r="C2729">
        <v>2001</v>
      </c>
      <c r="D2729">
        <v>187207</v>
      </c>
    </row>
    <row r="2730" spans="1:4" hidden="1" x14ac:dyDescent="0.2">
      <c r="A2730" t="s">
        <v>96</v>
      </c>
      <c r="B2730" t="s">
        <v>97</v>
      </c>
      <c r="C2730">
        <v>2002</v>
      </c>
      <c r="D2730">
        <v>181086</v>
      </c>
    </row>
    <row r="2731" spans="1:4" hidden="1" x14ac:dyDescent="0.2">
      <c r="A2731" t="s">
        <v>96</v>
      </c>
      <c r="B2731" t="s">
        <v>97</v>
      </c>
      <c r="C2731">
        <v>2003</v>
      </c>
      <c r="D2731">
        <v>181740</v>
      </c>
    </row>
    <row r="2732" spans="1:4" hidden="1" x14ac:dyDescent="0.2">
      <c r="A2732" t="s">
        <v>96</v>
      </c>
      <c r="B2732" t="s">
        <v>97</v>
      </c>
      <c r="C2732">
        <v>2004</v>
      </c>
      <c r="D2732">
        <v>192447</v>
      </c>
    </row>
    <row r="2733" spans="1:4" hidden="1" x14ac:dyDescent="0.2">
      <c r="A2733" t="s">
        <v>96</v>
      </c>
      <c r="B2733" t="s">
        <v>97</v>
      </c>
      <c r="C2733">
        <v>2005</v>
      </c>
      <c r="D2733">
        <v>210785</v>
      </c>
    </row>
    <row r="2734" spans="1:4" hidden="1" x14ac:dyDescent="0.2">
      <c r="A2734" t="s">
        <v>96</v>
      </c>
      <c r="B2734" t="s">
        <v>97</v>
      </c>
      <c r="C2734">
        <v>2006</v>
      </c>
      <c r="D2734">
        <v>214338</v>
      </c>
    </row>
    <row r="2735" spans="1:4" hidden="1" x14ac:dyDescent="0.2">
      <c r="A2735" t="s">
        <v>96</v>
      </c>
      <c r="B2735" t="s">
        <v>97</v>
      </c>
      <c r="C2735">
        <v>2007</v>
      </c>
      <c r="D2735">
        <v>239267</v>
      </c>
    </row>
    <row r="2736" spans="1:4" hidden="1" x14ac:dyDescent="0.2">
      <c r="A2736" t="s">
        <v>96</v>
      </c>
      <c r="B2736" t="s">
        <v>97</v>
      </c>
      <c r="C2736">
        <v>2008</v>
      </c>
      <c r="D2736">
        <v>244338</v>
      </c>
    </row>
    <row r="2737" spans="1:4" hidden="1" x14ac:dyDescent="0.2">
      <c r="A2737" t="s">
        <v>96</v>
      </c>
      <c r="B2737" t="s">
        <v>97</v>
      </c>
      <c r="C2737">
        <v>2009</v>
      </c>
      <c r="D2737">
        <v>254774</v>
      </c>
    </row>
    <row r="2738" spans="1:4" hidden="1" x14ac:dyDescent="0.2">
      <c r="A2738" t="s">
        <v>96</v>
      </c>
      <c r="B2738" t="s">
        <v>97</v>
      </c>
      <c r="C2738">
        <v>2010</v>
      </c>
      <c r="D2738">
        <v>259709</v>
      </c>
    </row>
    <row r="2739" spans="1:4" hidden="1" x14ac:dyDescent="0.2">
      <c r="A2739" t="s">
        <v>96</v>
      </c>
      <c r="B2739" t="s">
        <v>97</v>
      </c>
      <c r="C2739">
        <v>2011</v>
      </c>
      <c r="D2739">
        <v>258096</v>
      </c>
    </row>
    <row r="2740" spans="1:4" hidden="1" x14ac:dyDescent="0.2">
      <c r="A2740" t="s">
        <v>96</v>
      </c>
      <c r="B2740" t="s">
        <v>97</v>
      </c>
      <c r="C2740">
        <v>2012</v>
      </c>
      <c r="D2740">
        <v>254843</v>
      </c>
    </row>
    <row r="2741" spans="1:4" hidden="1" x14ac:dyDescent="0.2">
      <c r="A2741" t="s">
        <v>96</v>
      </c>
      <c r="B2741" t="s">
        <v>97</v>
      </c>
      <c r="C2741">
        <v>2013</v>
      </c>
      <c r="D2741">
        <v>258600</v>
      </c>
    </row>
    <row r="2742" spans="1:4" hidden="1" x14ac:dyDescent="0.2">
      <c r="A2742" t="s">
        <v>96</v>
      </c>
      <c r="B2742" t="s">
        <v>97</v>
      </c>
      <c r="C2742">
        <v>2014</v>
      </c>
      <c r="D2742">
        <v>266955</v>
      </c>
    </row>
    <row r="2743" spans="1:4" hidden="1" x14ac:dyDescent="0.2">
      <c r="A2743" t="s">
        <v>96</v>
      </c>
      <c r="B2743" t="s">
        <v>97</v>
      </c>
      <c r="C2743">
        <v>2015</v>
      </c>
      <c r="D2743">
        <v>264114</v>
      </c>
    </row>
    <row r="2744" spans="1:4" hidden="1" x14ac:dyDescent="0.2">
      <c r="A2744" t="s">
        <v>96</v>
      </c>
      <c r="B2744" t="s">
        <v>97</v>
      </c>
      <c r="C2744">
        <v>2016</v>
      </c>
      <c r="D2744">
        <v>261639</v>
      </c>
    </row>
    <row r="2745" spans="1:4" hidden="1" x14ac:dyDescent="0.2">
      <c r="A2745" t="s">
        <v>96</v>
      </c>
      <c r="B2745" t="s">
        <v>97</v>
      </c>
      <c r="C2745">
        <v>2017</v>
      </c>
      <c r="D2745">
        <v>271781</v>
      </c>
    </row>
    <row r="2746" spans="1:4" hidden="1" x14ac:dyDescent="0.2">
      <c r="A2746" t="s">
        <v>96</v>
      </c>
      <c r="B2746" t="s">
        <v>97</v>
      </c>
      <c r="C2746">
        <v>2018</v>
      </c>
      <c r="D2746">
        <v>282275</v>
      </c>
    </row>
    <row r="2747" spans="1:4" hidden="1" x14ac:dyDescent="0.2">
      <c r="A2747" t="s">
        <v>98</v>
      </c>
      <c r="B2747" t="s">
        <v>99</v>
      </c>
      <c r="C2747">
        <v>1961</v>
      </c>
      <c r="D2747">
        <v>76866</v>
      </c>
    </row>
    <row r="2748" spans="1:4" hidden="1" x14ac:dyDescent="0.2">
      <c r="A2748" t="s">
        <v>98</v>
      </c>
      <c r="B2748" t="s">
        <v>99</v>
      </c>
      <c r="C2748">
        <v>1962</v>
      </c>
      <c r="D2748">
        <v>77679</v>
      </c>
    </row>
    <row r="2749" spans="1:4" hidden="1" x14ac:dyDescent="0.2">
      <c r="A2749" t="s">
        <v>98</v>
      </c>
      <c r="B2749" t="s">
        <v>99</v>
      </c>
      <c r="C2749">
        <v>1963</v>
      </c>
      <c r="D2749">
        <v>79446</v>
      </c>
    </row>
    <row r="2750" spans="1:4" hidden="1" x14ac:dyDescent="0.2">
      <c r="A2750" t="s">
        <v>98</v>
      </c>
      <c r="B2750" t="s">
        <v>99</v>
      </c>
      <c r="C2750">
        <v>1964</v>
      </c>
      <c r="D2750">
        <v>93580</v>
      </c>
    </row>
    <row r="2751" spans="1:4" hidden="1" x14ac:dyDescent="0.2">
      <c r="A2751" t="s">
        <v>98</v>
      </c>
      <c r="B2751" t="s">
        <v>99</v>
      </c>
      <c r="C2751">
        <v>1965</v>
      </c>
      <c r="D2751">
        <v>95193</v>
      </c>
    </row>
    <row r="2752" spans="1:4" hidden="1" x14ac:dyDescent="0.2">
      <c r="A2752" t="s">
        <v>98</v>
      </c>
      <c r="B2752" t="s">
        <v>99</v>
      </c>
      <c r="C2752">
        <v>1966</v>
      </c>
      <c r="D2752">
        <v>98758</v>
      </c>
    </row>
    <row r="2753" spans="1:4" hidden="1" x14ac:dyDescent="0.2">
      <c r="A2753" t="s">
        <v>98</v>
      </c>
      <c r="B2753" t="s">
        <v>99</v>
      </c>
      <c r="C2753">
        <v>1967</v>
      </c>
      <c r="D2753">
        <v>109288</v>
      </c>
    </row>
    <row r="2754" spans="1:4" hidden="1" x14ac:dyDescent="0.2">
      <c r="A2754" t="s">
        <v>98</v>
      </c>
      <c r="B2754" t="s">
        <v>99</v>
      </c>
      <c r="C2754">
        <v>1968</v>
      </c>
      <c r="D2754">
        <v>117240</v>
      </c>
    </row>
    <row r="2755" spans="1:4" hidden="1" x14ac:dyDescent="0.2">
      <c r="A2755" t="s">
        <v>98</v>
      </c>
      <c r="B2755" t="s">
        <v>99</v>
      </c>
      <c r="C2755">
        <v>1969</v>
      </c>
      <c r="D2755">
        <v>120005</v>
      </c>
    </row>
    <row r="2756" spans="1:4" hidden="1" x14ac:dyDescent="0.2">
      <c r="A2756" t="s">
        <v>98</v>
      </c>
      <c r="B2756" t="s">
        <v>99</v>
      </c>
      <c r="C2756">
        <v>1970</v>
      </c>
      <c r="D2756">
        <v>122715</v>
      </c>
    </row>
    <row r="2757" spans="1:4" hidden="1" x14ac:dyDescent="0.2">
      <c r="A2757" t="s">
        <v>98</v>
      </c>
      <c r="B2757" t="s">
        <v>99</v>
      </c>
      <c r="C2757">
        <v>1971</v>
      </c>
      <c r="D2757">
        <v>131905</v>
      </c>
    </row>
    <row r="2758" spans="1:4" hidden="1" x14ac:dyDescent="0.2">
      <c r="A2758" t="s">
        <v>98</v>
      </c>
      <c r="B2758" t="s">
        <v>99</v>
      </c>
      <c r="C2758">
        <v>1972</v>
      </c>
      <c r="D2758">
        <v>137401</v>
      </c>
    </row>
    <row r="2759" spans="1:4" hidden="1" x14ac:dyDescent="0.2">
      <c r="A2759" t="s">
        <v>98</v>
      </c>
      <c r="B2759" t="s">
        <v>99</v>
      </c>
      <c r="C2759">
        <v>1973</v>
      </c>
      <c r="D2759">
        <v>131256</v>
      </c>
    </row>
    <row r="2760" spans="1:4" hidden="1" x14ac:dyDescent="0.2">
      <c r="A2760" t="s">
        <v>98</v>
      </c>
      <c r="B2760" t="s">
        <v>99</v>
      </c>
      <c r="C2760">
        <v>1974</v>
      </c>
      <c r="D2760">
        <v>130500</v>
      </c>
    </row>
    <row r="2761" spans="1:4" hidden="1" x14ac:dyDescent="0.2">
      <c r="A2761" t="s">
        <v>98</v>
      </c>
      <c r="B2761" t="s">
        <v>99</v>
      </c>
      <c r="C2761">
        <v>1975</v>
      </c>
      <c r="D2761">
        <v>131003</v>
      </c>
    </row>
    <row r="2762" spans="1:4" hidden="1" x14ac:dyDescent="0.2">
      <c r="A2762" t="s">
        <v>98</v>
      </c>
      <c r="B2762" t="s">
        <v>99</v>
      </c>
      <c r="C2762">
        <v>1976</v>
      </c>
      <c r="D2762">
        <v>134045</v>
      </c>
    </row>
    <row r="2763" spans="1:4" hidden="1" x14ac:dyDescent="0.2">
      <c r="A2763" t="s">
        <v>98</v>
      </c>
      <c r="B2763" t="s">
        <v>99</v>
      </c>
      <c r="C2763">
        <v>1977</v>
      </c>
      <c r="D2763">
        <v>145589</v>
      </c>
    </row>
    <row r="2764" spans="1:4" hidden="1" x14ac:dyDescent="0.2">
      <c r="A2764" t="s">
        <v>98</v>
      </c>
      <c r="B2764" t="s">
        <v>99</v>
      </c>
      <c r="C2764">
        <v>1978</v>
      </c>
      <c r="D2764">
        <v>152555</v>
      </c>
    </row>
    <row r="2765" spans="1:4" hidden="1" x14ac:dyDescent="0.2">
      <c r="A2765" t="s">
        <v>98</v>
      </c>
      <c r="B2765" t="s">
        <v>99</v>
      </c>
      <c r="C2765">
        <v>1979</v>
      </c>
      <c r="D2765">
        <v>158515</v>
      </c>
    </row>
    <row r="2766" spans="1:4" hidden="1" x14ac:dyDescent="0.2">
      <c r="A2766" t="s">
        <v>98</v>
      </c>
      <c r="B2766" t="s">
        <v>99</v>
      </c>
      <c r="C2766">
        <v>1980</v>
      </c>
      <c r="D2766">
        <v>165270</v>
      </c>
    </row>
    <row r="2767" spans="1:4" hidden="1" x14ac:dyDescent="0.2">
      <c r="A2767" t="s">
        <v>98</v>
      </c>
      <c r="B2767" t="s">
        <v>99</v>
      </c>
      <c r="C2767">
        <v>1981</v>
      </c>
      <c r="D2767">
        <v>174204</v>
      </c>
    </row>
    <row r="2768" spans="1:4" hidden="1" x14ac:dyDescent="0.2">
      <c r="A2768" t="s">
        <v>98</v>
      </c>
      <c r="B2768" t="s">
        <v>99</v>
      </c>
      <c r="C2768">
        <v>1982</v>
      </c>
      <c r="D2768">
        <v>169880</v>
      </c>
    </row>
    <row r="2769" spans="1:4" hidden="1" x14ac:dyDescent="0.2">
      <c r="A2769" t="s">
        <v>98</v>
      </c>
      <c r="B2769" t="s">
        <v>99</v>
      </c>
      <c r="C2769">
        <v>1983</v>
      </c>
      <c r="D2769">
        <v>177256</v>
      </c>
    </row>
    <row r="2770" spans="1:4" hidden="1" x14ac:dyDescent="0.2">
      <c r="A2770" t="s">
        <v>98</v>
      </c>
      <c r="B2770" t="s">
        <v>99</v>
      </c>
      <c r="C2770">
        <v>1984</v>
      </c>
      <c r="D2770">
        <v>183426</v>
      </c>
    </row>
    <row r="2771" spans="1:4" hidden="1" x14ac:dyDescent="0.2">
      <c r="A2771" t="s">
        <v>98</v>
      </c>
      <c r="B2771" t="s">
        <v>99</v>
      </c>
      <c r="C2771">
        <v>1985</v>
      </c>
      <c r="D2771">
        <v>183761</v>
      </c>
    </row>
    <row r="2772" spans="1:4" hidden="1" x14ac:dyDescent="0.2">
      <c r="A2772" t="s">
        <v>98</v>
      </c>
      <c r="B2772" t="s">
        <v>99</v>
      </c>
      <c r="C2772">
        <v>1986</v>
      </c>
      <c r="D2772">
        <v>179210</v>
      </c>
    </row>
    <row r="2773" spans="1:4" hidden="1" x14ac:dyDescent="0.2">
      <c r="A2773" t="s">
        <v>98</v>
      </c>
      <c r="B2773" t="s">
        <v>99</v>
      </c>
      <c r="C2773">
        <v>1987</v>
      </c>
      <c r="D2773">
        <v>176365</v>
      </c>
    </row>
    <row r="2774" spans="1:4" hidden="1" x14ac:dyDescent="0.2">
      <c r="A2774" t="s">
        <v>98</v>
      </c>
      <c r="B2774" t="s">
        <v>99</v>
      </c>
      <c r="C2774">
        <v>1988</v>
      </c>
      <c r="D2774">
        <v>177915</v>
      </c>
    </row>
    <row r="2775" spans="1:4" hidden="1" x14ac:dyDescent="0.2">
      <c r="A2775" t="s">
        <v>98</v>
      </c>
      <c r="B2775" t="s">
        <v>99</v>
      </c>
      <c r="C2775">
        <v>1989</v>
      </c>
      <c r="D2775">
        <v>185170</v>
      </c>
    </row>
    <row r="2776" spans="1:4" hidden="1" x14ac:dyDescent="0.2">
      <c r="A2776" t="s">
        <v>98</v>
      </c>
      <c r="B2776" t="s">
        <v>99</v>
      </c>
      <c r="C2776">
        <v>1990</v>
      </c>
      <c r="D2776">
        <v>189537</v>
      </c>
    </row>
    <row r="2777" spans="1:4" hidden="1" x14ac:dyDescent="0.2">
      <c r="A2777" t="s">
        <v>98</v>
      </c>
      <c r="B2777" t="s">
        <v>99</v>
      </c>
      <c r="C2777">
        <v>1991</v>
      </c>
      <c r="D2777">
        <v>183907</v>
      </c>
    </row>
    <row r="2778" spans="1:4" hidden="1" x14ac:dyDescent="0.2">
      <c r="A2778" t="s">
        <v>98</v>
      </c>
      <c r="B2778" t="s">
        <v>99</v>
      </c>
      <c r="C2778">
        <v>1992</v>
      </c>
      <c r="D2778">
        <v>186797</v>
      </c>
    </row>
    <row r="2779" spans="1:4" hidden="1" x14ac:dyDescent="0.2">
      <c r="A2779" t="s">
        <v>98</v>
      </c>
      <c r="B2779" t="s">
        <v>99</v>
      </c>
      <c r="C2779">
        <v>1993</v>
      </c>
      <c r="D2779">
        <v>189553</v>
      </c>
    </row>
    <row r="2780" spans="1:4" hidden="1" x14ac:dyDescent="0.2">
      <c r="A2780" t="s">
        <v>98</v>
      </c>
      <c r="B2780" t="s">
        <v>99</v>
      </c>
      <c r="C2780">
        <v>1994</v>
      </c>
      <c r="D2780">
        <v>190877</v>
      </c>
    </row>
    <row r="2781" spans="1:4" hidden="1" x14ac:dyDescent="0.2">
      <c r="A2781" t="s">
        <v>98</v>
      </c>
      <c r="B2781" t="s">
        <v>99</v>
      </c>
      <c r="C2781">
        <v>1995</v>
      </c>
      <c r="D2781">
        <v>196422</v>
      </c>
    </row>
    <row r="2782" spans="1:4" hidden="1" x14ac:dyDescent="0.2">
      <c r="A2782" t="s">
        <v>98</v>
      </c>
      <c r="B2782" t="s">
        <v>99</v>
      </c>
      <c r="C2782">
        <v>1996</v>
      </c>
      <c r="D2782">
        <v>189344</v>
      </c>
    </row>
    <row r="2783" spans="1:4" hidden="1" x14ac:dyDescent="0.2">
      <c r="A2783" t="s">
        <v>98</v>
      </c>
      <c r="B2783" t="s">
        <v>99</v>
      </c>
      <c r="C2783">
        <v>1997</v>
      </c>
      <c r="D2783">
        <v>191340</v>
      </c>
    </row>
    <row r="2784" spans="1:4" hidden="1" x14ac:dyDescent="0.2">
      <c r="A2784" t="s">
        <v>98</v>
      </c>
      <c r="B2784" t="s">
        <v>99</v>
      </c>
      <c r="C2784">
        <v>1998</v>
      </c>
      <c r="D2784">
        <v>187295</v>
      </c>
    </row>
    <row r="2785" spans="1:4" hidden="1" x14ac:dyDescent="0.2">
      <c r="A2785" t="s">
        <v>98</v>
      </c>
      <c r="B2785" t="s">
        <v>99</v>
      </c>
      <c r="C2785">
        <v>1999</v>
      </c>
      <c r="D2785">
        <v>189509</v>
      </c>
    </row>
    <row r="2786" spans="1:4" hidden="1" x14ac:dyDescent="0.2">
      <c r="A2786" t="s">
        <v>98</v>
      </c>
      <c r="B2786" t="s">
        <v>99</v>
      </c>
      <c r="C2786">
        <v>2000</v>
      </c>
      <c r="D2786">
        <v>195812</v>
      </c>
    </row>
    <row r="2787" spans="1:4" hidden="1" x14ac:dyDescent="0.2">
      <c r="A2787" t="s">
        <v>98</v>
      </c>
      <c r="B2787" t="s">
        <v>99</v>
      </c>
      <c r="C2787">
        <v>2001</v>
      </c>
      <c r="D2787">
        <v>197849</v>
      </c>
    </row>
    <row r="2788" spans="1:4" hidden="1" x14ac:dyDescent="0.2">
      <c r="A2788" t="s">
        <v>98</v>
      </c>
      <c r="B2788" t="s">
        <v>99</v>
      </c>
      <c r="C2788">
        <v>2002</v>
      </c>
      <c r="D2788">
        <v>201667</v>
      </c>
    </row>
    <row r="2789" spans="1:4" hidden="1" x14ac:dyDescent="0.2">
      <c r="A2789" t="s">
        <v>98</v>
      </c>
      <c r="B2789" t="s">
        <v>99</v>
      </c>
      <c r="C2789">
        <v>2003</v>
      </c>
      <c r="D2789">
        <v>201403</v>
      </c>
    </row>
    <row r="2790" spans="1:4" hidden="1" x14ac:dyDescent="0.2">
      <c r="A2790" t="s">
        <v>98</v>
      </c>
      <c r="B2790" t="s">
        <v>99</v>
      </c>
      <c r="C2790">
        <v>2004</v>
      </c>
      <c r="D2790">
        <v>214053</v>
      </c>
    </row>
    <row r="2791" spans="1:4" hidden="1" x14ac:dyDescent="0.2">
      <c r="A2791" t="s">
        <v>98</v>
      </c>
      <c r="B2791" t="s">
        <v>99</v>
      </c>
      <c r="C2791">
        <v>2005</v>
      </c>
      <c r="D2791">
        <v>218896</v>
      </c>
    </row>
    <row r="2792" spans="1:4" hidden="1" x14ac:dyDescent="0.2">
      <c r="A2792" t="s">
        <v>98</v>
      </c>
      <c r="B2792" t="s">
        <v>99</v>
      </c>
      <c r="C2792">
        <v>2006</v>
      </c>
      <c r="D2792">
        <v>224221</v>
      </c>
    </row>
    <row r="2793" spans="1:4" hidden="1" x14ac:dyDescent="0.2">
      <c r="A2793" t="s">
        <v>98</v>
      </c>
      <c r="B2793" t="s">
        <v>99</v>
      </c>
      <c r="C2793">
        <v>2007</v>
      </c>
      <c r="D2793">
        <v>221943</v>
      </c>
    </row>
    <row r="2794" spans="1:4" hidden="1" x14ac:dyDescent="0.2">
      <c r="A2794" t="s">
        <v>98</v>
      </c>
      <c r="B2794" t="s">
        <v>99</v>
      </c>
      <c r="C2794">
        <v>2008</v>
      </c>
      <c r="D2794">
        <v>230250</v>
      </c>
    </row>
    <row r="2795" spans="1:4" hidden="1" x14ac:dyDescent="0.2">
      <c r="A2795" t="s">
        <v>98</v>
      </c>
      <c r="B2795" t="s">
        <v>99</v>
      </c>
      <c r="C2795">
        <v>2009</v>
      </c>
      <c r="D2795">
        <v>236949</v>
      </c>
    </row>
    <row r="2796" spans="1:4" hidden="1" x14ac:dyDescent="0.2">
      <c r="A2796" t="s">
        <v>98</v>
      </c>
      <c r="B2796" t="s">
        <v>99</v>
      </c>
      <c r="C2796">
        <v>2010</v>
      </c>
      <c r="D2796">
        <v>250562</v>
      </c>
    </row>
    <row r="2797" spans="1:4" hidden="1" x14ac:dyDescent="0.2">
      <c r="A2797" t="s">
        <v>98</v>
      </c>
      <c r="B2797" t="s">
        <v>99</v>
      </c>
      <c r="C2797">
        <v>2011</v>
      </c>
      <c r="D2797">
        <v>251788</v>
      </c>
    </row>
    <row r="2798" spans="1:4" hidden="1" x14ac:dyDescent="0.2">
      <c r="A2798" t="s">
        <v>98</v>
      </c>
      <c r="B2798" t="s">
        <v>99</v>
      </c>
      <c r="C2798">
        <v>2012</v>
      </c>
      <c r="D2798">
        <v>262224</v>
      </c>
    </row>
    <row r="2799" spans="1:4" hidden="1" x14ac:dyDescent="0.2">
      <c r="A2799" t="s">
        <v>98</v>
      </c>
      <c r="B2799" t="s">
        <v>99</v>
      </c>
      <c r="C2799">
        <v>2013</v>
      </c>
      <c r="D2799">
        <v>271201</v>
      </c>
    </row>
    <row r="2800" spans="1:4" hidden="1" x14ac:dyDescent="0.2">
      <c r="A2800" t="s">
        <v>98</v>
      </c>
      <c r="B2800" t="s">
        <v>99</v>
      </c>
      <c r="C2800">
        <v>2014</v>
      </c>
      <c r="D2800">
        <v>267379</v>
      </c>
    </row>
    <row r="2801" spans="1:4" hidden="1" x14ac:dyDescent="0.2">
      <c r="A2801" t="s">
        <v>98</v>
      </c>
      <c r="B2801" t="s">
        <v>99</v>
      </c>
      <c r="C2801">
        <v>2015</v>
      </c>
      <c r="D2801">
        <v>271512</v>
      </c>
    </row>
    <row r="2802" spans="1:4" hidden="1" x14ac:dyDescent="0.2">
      <c r="A2802" t="s">
        <v>98</v>
      </c>
      <c r="B2802" t="s">
        <v>99</v>
      </c>
      <c r="C2802">
        <v>2016</v>
      </c>
      <c r="D2802">
        <v>277934</v>
      </c>
    </row>
    <row r="2803" spans="1:4" hidden="1" x14ac:dyDescent="0.2">
      <c r="A2803" t="s">
        <v>98</v>
      </c>
      <c r="B2803" t="s">
        <v>99</v>
      </c>
      <c r="C2803">
        <v>2017</v>
      </c>
      <c r="D2803">
        <v>280745</v>
      </c>
    </row>
    <row r="2804" spans="1:4" hidden="1" x14ac:dyDescent="0.2">
      <c r="A2804" t="s">
        <v>98</v>
      </c>
      <c r="B2804" t="s">
        <v>99</v>
      </c>
      <c r="C2804">
        <v>2018</v>
      </c>
      <c r="D2804">
        <v>283403</v>
      </c>
    </row>
    <row r="2805" spans="1:4" hidden="1" x14ac:dyDescent="0.2">
      <c r="A2805" t="s">
        <v>100</v>
      </c>
      <c r="B2805" t="s">
        <v>101</v>
      </c>
      <c r="C2805">
        <v>1992</v>
      </c>
      <c r="D2805">
        <v>148402</v>
      </c>
    </row>
    <row r="2806" spans="1:4" hidden="1" x14ac:dyDescent="0.2">
      <c r="A2806" t="s">
        <v>100</v>
      </c>
      <c r="B2806" t="s">
        <v>101</v>
      </c>
      <c r="C2806">
        <v>1993</v>
      </c>
      <c r="D2806">
        <v>135671</v>
      </c>
    </row>
    <row r="2807" spans="1:4" hidden="1" x14ac:dyDescent="0.2">
      <c r="A2807" t="s">
        <v>100</v>
      </c>
      <c r="B2807" t="s">
        <v>101</v>
      </c>
      <c r="C2807">
        <v>1994</v>
      </c>
      <c r="D2807">
        <v>134280</v>
      </c>
    </row>
    <row r="2808" spans="1:4" hidden="1" x14ac:dyDescent="0.2">
      <c r="A2808" t="s">
        <v>100</v>
      </c>
      <c r="B2808" t="s">
        <v>101</v>
      </c>
      <c r="C2808">
        <v>1995</v>
      </c>
      <c r="D2808">
        <v>125423</v>
      </c>
    </row>
    <row r="2809" spans="1:4" hidden="1" x14ac:dyDescent="0.2">
      <c r="A2809" t="s">
        <v>100</v>
      </c>
      <c r="B2809" t="s">
        <v>101</v>
      </c>
      <c r="C2809">
        <v>1996</v>
      </c>
      <c r="D2809">
        <v>120477</v>
      </c>
    </row>
    <row r="2810" spans="1:4" hidden="1" x14ac:dyDescent="0.2">
      <c r="A2810" t="s">
        <v>100</v>
      </c>
      <c r="B2810" t="s">
        <v>101</v>
      </c>
      <c r="C2810">
        <v>1997</v>
      </c>
      <c r="D2810">
        <v>123816</v>
      </c>
    </row>
    <row r="2811" spans="1:4" hidden="1" x14ac:dyDescent="0.2">
      <c r="A2811" t="s">
        <v>100</v>
      </c>
      <c r="B2811" t="s">
        <v>101</v>
      </c>
      <c r="C2811">
        <v>1998</v>
      </c>
      <c r="D2811">
        <v>124357</v>
      </c>
    </row>
    <row r="2812" spans="1:4" hidden="1" x14ac:dyDescent="0.2">
      <c r="A2812" t="s">
        <v>100</v>
      </c>
      <c r="B2812" t="s">
        <v>101</v>
      </c>
      <c r="C2812">
        <v>1999</v>
      </c>
      <c r="D2812">
        <v>131771</v>
      </c>
    </row>
    <row r="2813" spans="1:4" hidden="1" x14ac:dyDescent="0.2">
      <c r="A2813" t="s">
        <v>100</v>
      </c>
      <c r="B2813" t="s">
        <v>101</v>
      </c>
      <c r="C2813">
        <v>2000</v>
      </c>
      <c r="D2813">
        <v>129742</v>
      </c>
    </row>
    <row r="2814" spans="1:4" hidden="1" x14ac:dyDescent="0.2">
      <c r="A2814" t="s">
        <v>100</v>
      </c>
      <c r="B2814" t="s">
        <v>101</v>
      </c>
      <c r="C2814">
        <v>2001</v>
      </c>
      <c r="D2814">
        <v>128458</v>
      </c>
    </row>
    <row r="2815" spans="1:4" hidden="1" x14ac:dyDescent="0.2">
      <c r="A2815" t="s">
        <v>100</v>
      </c>
      <c r="B2815" t="s">
        <v>101</v>
      </c>
      <c r="C2815">
        <v>2002</v>
      </c>
      <c r="D2815">
        <v>140497</v>
      </c>
    </row>
    <row r="2816" spans="1:4" hidden="1" x14ac:dyDescent="0.2">
      <c r="A2816" t="s">
        <v>100</v>
      </c>
      <c r="B2816" t="s">
        <v>101</v>
      </c>
      <c r="C2816">
        <v>2003</v>
      </c>
      <c r="D2816">
        <v>146597</v>
      </c>
    </row>
    <row r="2817" spans="1:4" hidden="1" x14ac:dyDescent="0.2">
      <c r="A2817" t="s">
        <v>100</v>
      </c>
      <c r="B2817" t="s">
        <v>101</v>
      </c>
      <c r="C2817">
        <v>2004</v>
      </c>
      <c r="D2817">
        <v>168379</v>
      </c>
    </row>
    <row r="2818" spans="1:4" hidden="1" x14ac:dyDescent="0.2">
      <c r="A2818" t="s">
        <v>100</v>
      </c>
      <c r="B2818" t="s">
        <v>101</v>
      </c>
      <c r="C2818">
        <v>2005</v>
      </c>
      <c r="D2818">
        <v>191886</v>
      </c>
    </row>
    <row r="2819" spans="1:4" hidden="1" x14ac:dyDescent="0.2">
      <c r="A2819" t="s">
        <v>100</v>
      </c>
      <c r="B2819" t="s">
        <v>101</v>
      </c>
      <c r="C2819">
        <v>2006</v>
      </c>
      <c r="D2819">
        <v>193226</v>
      </c>
    </row>
    <row r="2820" spans="1:4" hidden="1" x14ac:dyDescent="0.2">
      <c r="A2820" t="s">
        <v>100</v>
      </c>
      <c r="B2820" t="s">
        <v>101</v>
      </c>
      <c r="C2820">
        <v>2007</v>
      </c>
      <c r="D2820">
        <v>208198</v>
      </c>
    </row>
    <row r="2821" spans="1:4" hidden="1" x14ac:dyDescent="0.2">
      <c r="A2821" t="s">
        <v>100</v>
      </c>
      <c r="B2821" t="s">
        <v>101</v>
      </c>
      <c r="C2821">
        <v>2008</v>
      </c>
      <c r="D2821">
        <v>203569</v>
      </c>
    </row>
    <row r="2822" spans="1:4" hidden="1" x14ac:dyDescent="0.2">
      <c r="A2822" t="s">
        <v>100</v>
      </c>
      <c r="B2822" t="s">
        <v>101</v>
      </c>
      <c r="C2822">
        <v>2009</v>
      </c>
      <c r="D2822">
        <v>211708</v>
      </c>
    </row>
    <row r="2823" spans="1:4" hidden="1" x14ac:dyDescent="0.2">
      <c r="A2823" t="s">
        <v>100</v>
      </c>
      <c r="B2823" t="s">
        <v>101</v>
      </c>
      <c r="C2823">
        <v>2010</v>
      </c>
      <c r="D2823">
        <v>219210</v>
      </c>
    </row>
    <row r="2824" spans="1:4" hidden="1" x14ac:dyDescent="0.2">
      <c r="A2824" t="s">
        <v>100</v>
      </c>
      <c r="B2824" t="s">
        <v>101</v>
      </c>
      <c r="C2824">
        <v>2011</v>
      </c>
      <c r="D2824">
        <v>220436</v>
      </c>
    </row>
    <row r="2825" spans="1:4" hidden="1" x14ac:dyDescent="0.2">
      <c r="A2825" t="s">
        <v>100</v>
      </c>
      <c r="B2825" t="s">
        <v>101</v>
      </c>
      <c r="C2825">
        <v>2012</v>
      </c>
      <c r="D2825">
        <v>248469</v>
      </c>
    </row>
    <row r="2826" spans="1:4" hidden="1" x14ac:dyDescent="0.2">
      <c r="A2826" t="s">
        <v>100</v>
      </c>
      <c r="B2826" t="s">
        <v>101</v>
      </c>
      <c r="C2826">
        <v>2013</v>
      </c>
      <c r="D2826">
        <v>223025</v>
      </c>
    </row>
    <row r="2827" spans="1:4" hidden="1" x14ac:dyDescent="0.2">
      <c r="A2827" t="s">
        <v>100</v>
      </c>
      <c r="B2827" t="s">
        <v>101</v>
      </c>
      <c r="C2827">
        <v>2014</v>
      </c>
      <c r="D2827">
        <v>209627</v>
      </c>
    </row>
    <row r="2828" spans="1:4" hidden="1" x14ac:dyDescent="0.2">
      <c r="A2828" t="s">
        <v>100</v>
      </c>
      <c r="B2828" t="s">
        <v>101</v>
      </c>
      <c r="C2828">
        <v>2015</v>
      </c>
      <c r="D2828">
        <v>209515</v>
      </c>
    </row>
    <row r="2829" spans="1:4" hidden="1" x14ac:dyDescent="0.2">
      <c r="A2829" t="s">
        <v>100</v>
      </c>
      <c r="B2829" t="s">
        <v>101</v>
      </c>
      <c r="C2829">
        <v>2016</v>
      </c>
      <c r="D2829">
        <v>217312</v>
      </c>
    </row>
    <row r="2830" spans="1:4" hidden="1" x14ac:dyDescent="0.2">
      <c r="A2830" t="s">
        <v>100</v>
      </c>
      <c r="B2830" t="s">
        <v>101</v>
      </c>
      <c r="C2830">
        <v>2017</v>
      </c>
      <c r="D2830">
        <v>221780</v>
      </c>
    </row>
    <row r="2831" spans="1:4" hidden="1" x14ac:dyDescent="0.2">
      <c r="A2831" t="s">
        <v>100</v>
      </c>
      <c r="B2831" t="s">
        <v>101</v>
      </c>
      <c r="C2831">
        <v>2018</v>
      </c>
      <c r="D2831">
        <v>231042</v>
      </c>
    </row>
    <row r="2832" spans="1:4" hidden="1" x14ac:dyDescent="0.2">
      <c r="A2832" t="s">
        <v>102</v>
      </c>
      <c r="B2832" t="s">
        <v>103</v>
      </c>
      <c r="C2832">
        <v>1961</v>
      </c>
      <c r="D2832">
        <v>189288</v>
      </c>
    </row>
    <row r="2833" spans="1:4" hidden="1" x14ac:dyDescent="0.2">
      <c r="A2833" t="s">
        <v>102</v>
      </c>
      <c r="B2833" t="s">
        <v>103</v>
      </c>
      <c r="C2833">
        <v>1962</v>
      </c>
      <c r="D2833">
        <v>199819</v>
      </c>
    </row>
    <row r="2834" spans="1:4" hidden="1" x14ac:dyDescent="0.2">
      <c r="A2834" t="s">
        <v>102</v>
      </c>
      <c r="B2834" t="s">
        <v>103</v>
      </c>
      <c r="C2834">
        <v>1963</v>
      </c>
      <c r="D2834">
        <v>209247</v>
      </c>
    </row>
    <row r="2835" spans="1:4" hidden="1" x14ac:dyDescent="0.2">
      <c r="A2835" t="s">
        <v>102</v>
      </c>
      <c r="B2835" t="s">
        <v>103</v>
      </c>
      <c r="C2835">
        <v>1964</v>
      </c>
      <c r="D2835">
        <v>223789</v>
      </c>
    </row>
    <row r="2836" spans="1:4" hidden="1" x14ac:dyDescent="0.2">
      <c r="A2836" t="s">
        <v>102</v>
      </c>
      <c r="B2836" t="s">
        <v>103</v>
      </c>
      <c r="C2836">
        <v>1965</v>
      </c>
      <c r="D2836">
        <v>234828</v>
      </c>
    </row>
    <row r="2837" spans="1:4" hidden="1" x14ac:dyDescent="0.2">
      <c r="A2837" t="s">
        <v>102</v>
      </c>
      <c r="B2837" t="s">
        <v>103</v>
      </c>
      <c r="C2837">
        <v>1966</v>
      </c>
      <c r="D2837">
        <v>242292</v>
      </c>
    </row>
    <row r="2838" spans="1:4" hidden="1" x14ac:dyDescent="0.2">
      <c r="A2838" t="s">
        <v>102</v>
      </c>
      <c r="B2838" t="s">
        <v>103</v>
      </c>
      <c r="C2838">
        <v>1967</v>
      </c>
      <c r="D2838">
        <v>243380</v>
      </c>
    </row>
    <row r="2839" spans="1:4" hidden="1" x14ac:dyDescent="0.2">
      <c r="A2839" t="s">
        <v>102</v>
      </c>
      <c r="B2839" t="s">
        <v>103</v>
      </c>
      <c r="C2839">
        <v>1968</v>
      </c>
      <c r="D2839">
        <v>299491</v>
      </c>
    </row>
    <row r="2840" spans="1:4" hidden="1" x14ac:dyDescent="0.2">
      <c r="A2840" t="s">
        <v>102</v>
      </c>
      <c r="B2840" t="s">
        <v>103</v>
      </c>
      <c r="C2840">
        <v>1969</v>
      </c>
      <c r="D2840">
        <v>292587</v>
      </c>
    </row>
    <row r="2841" spans="1:4" hidden="1" x14ac:dyDescent="0.2">
      <c r="A2841" t="s">
        <v>102</v>
      </c>
      <c r="B2841" t="s">
        <v>103</v>
      </c>
      <c r="C2841">
        <v>1970</v>
      </c>
      <c r="D2841">
        <v>277930</v>
      </c>
    </row>
    <row r="2842" spans="1:4" hidden="1" x14ac:dyDescent="0.2">
      <c r="A2842" t="s">
        <v>102</v>
      </c>
      <c r="B2842" t="s">
        <v>103</v>
      </c>
      <c r="C2842">
        <v>1971</v>
      </c>
      <c r="D2842">
        <v>272723</v>
      </c>
    </row>
    <row r="2843" spans="1:4" hidden="1" x14ac:dyDescent="0.2">
      <c r="A2843" t="s">
        <v>102</v>
      </c>
      <c r="B2843" t="s">
        <v>103</v>
      </c>
      <c r="C2843">
        <v>1972</v>
      </c>
      <c r="D2843">
        <v>266695</v>
      </c>
    </row>
    <row r="2844" spans="1:4" hidden="1" x14ac:dyDescent="0.2">
      <c r="A2844" t="s">
        <v>102</v>
      </c>
      <c r="B2844" t="s">
        <v>103</v>
      </c>
      <c r="C2844">
        <v>1973</v>
      </c>
      <c r="D2844">
        <v>250966</v>
      </c>
    </row>
    <row r="2845" spans="1:4" hidden="1" x14ac:dyDescent="0.2">
      <c r="A2845" t="s">
        <v>102</v>
      </c>
      <c r="B2845" t="s">
        <v>103</v>
      </c>
      <c r="C2845">
        <v>1974</v>
      </c>
      <c r="D2845">
        <v>223010</v>
      </c>
    </row>
    <row r="2846" spans="1:4" hidden="1" x14ac:dyDescent="0.2">
      <c r="A2846" t="s">
        <v>102</v>
      </c>
      <c r="B2846" t="s">
        <v>103</v>
      </c>
      <c r="C2846">
        <v>1975</v>
      </c>
      <c r="D2846">
        <v>202952</v>
      </c>
    </row>
    <row r="2847" spans="1:4" hidden="1" x14ac:dyDescent="0.2">
      <c r="A2847" t="s">
        <v>102</v>
      </c>
      <c r="B2847" t="s">
        <v>103</v>
      </c>
      <c r="C2847">
        <v>1976</v>
      </c>
      <c r="D2847">
        <v>244650</v>
      </c>
    </row>
    <row r="2848" spans="1:4" hidden="1" x14ac:dyDescent="0.2">
      <c r="A2848" t="s">
        <v>102</v>
      </c>
      <c r="B2848" t="s">
        <v>103</v>
      </c>
      <c r="C2848">
        <v>1977</v>
      </c>
      <c r="D2848">
        <v>304600</v>
      </c>
    </row>
    <row r="2849" spans="1:4" hidden="1" x14ac:dyDescent="0.2">
      <c r="A2849" t="s">
        <v>102</v>
      </c>
      <c r="B2849" t="s">
        <v>103</v>
      </c>
      <c r="C2849">
        <v>1978</v>
      </c>
      <c r="D2849">
        <v>273772</v>
      </c>
    </row>
    <row r="2850" spans="1:4" hidden="1" x14ac:dyDescent="0.2">
      <c r="A2850" t="s">
        <v>102</v>
      </c>
      <c r="B2850" t="s">
        <v>103</v>
      </c>
      <c r="C2850">
        <v>1979</v>
      </c>
      <c r="D2850">
        <v>260438</v>
      </c>
    </row>
    <row r="2851" spans="1:4" hidden="1" x14ac:dyDescent="0.2">
      <c r="A2851" t="s">
        <v>102</v>
      </c>
      <c r="B2851" t="s">
        <v>103</v>
      </c>
      <c r="C2851">
        <v>1980</v>
      </c>
      <c r="D2851">
        <v>268466</v>
      </c>
    </row>
    <row r="2852" spans="1:4" hidden="1" x14ac:dyDescent="0.2">
      <c r="A2852" t="s">
        <v>102</v>
      </c>
      <c r="B2852" t="s">
        <v>103</v>
      </c>
      <c r="C2852">
        <v>1981</v>
      </c>
      <c r="D2852">
        <v>286406</v>
      </c>
    </row>
    <row r="2853" spans="1:4" hidden="1" x14ac:dyDescent="0.2">
      <c r="A2853" t="s">
        <v>102</v>
      </c>
      <c r="B2853" t="s">
        <v>103</v>
      </c>
      <c r="C2853">
        <v>1982</v>
      </c>
      <c r="D2853">
        <v>264360</v>
      </c>
    </row>
    <row r="2854" spans="1:4" hidden="1" x14ac:dyDescent="0.2">
      <c r="A2854" t="s">
        <v>102</v>
      </c>
      <c r="B2854" t="s">
        <v>103</v>
      </c>
      <c r="C2854">
        <v>1983</v>
      </c>
      <c r="D2854">
        <v>281466</v>
      </c>
    </row>
    <row r="2855" spans="1:4" hidden="1" x14ac:dyDescent="0.2">
      <c r="A2855" t="s">
        <v>102</v>
      </c>
      <c r="B2855" t="s">
        <v>103</v>
      </c>
      <c r="C2855">
        <v>1984</v>
      </c>
      <c r="D2855">
        <v>303529</v>
      </c>
    </row>
    <row r="2856" spans="1:4" hidden="1" x14ac:dyDescent="0.2">
      <c r="A2856" t="s">
        <v>102</v>
      </c>
      <c r="B2856" t="s">
        <v>103</v>
      </c>
      <c r="C2856">
        <v>1985</v>
      </c>
      <c r="D2856">
        <v>317033</v>
      </c>
    </row>
    <row r="2857" spans="1:4" hidden="1" x14ac:dyDescent="0.2">
      <c r="A2857" t="s">
        <v>102</v>
      </c>
      <c r="B2857" t="s">
        <v>103</v>
      </c>
      <c r="C2857">
        <v>1986</v>
      </c>
      <c r="D2857">
        <v>326045</v>
      </c>
    </row>
    <row r="2858" spans="1:4" hidden="1" x14ac:dyDescent="0.2">
      <c r="A2858" t="s">
        <v>102</v>
      </c>
      <c r="B2858" t="s">
        <v>103</v>
      </c>
      <c r="C2858">
        <v>1987</v>
      </c>
      <c r="D2858">
        <v>319288</v>
      </c>
    </row>
    <row r="2859" spans="1:4" hidden="1" x14ac:dyDescent="0.2">
      <c r="A2859" t="s">
        <v>102</v>
      </c>
      <c r="B2859" t="s">
        <v>103</v>
      </c>
      <c r="C2859">
        <v>1988</v>
      </c>
      <c r="D2859">
        <v>324014</v>
      </c>
    </row>
    <row r="2860" spans="1:4" hidden="1" x14ac:dyDescent="0.2">
      <c r="A2860" t="s">
        <v>102</v>
      </c>
      <c r="B2860" t="s">
        <v>103</v>
      </c>
      <c r="C2860">
        <v>1989</v>
      </c>
      <c r="D2860">
        <v>332367</v>
      </c>
    </row>
    <row r="2861" spans="1:4" hidden="1" x14ac:dyDescent="0.2">
      <c r="A2861" t="s">
        <v>102</v>
      </c>
      <c r="B2861" t="s">
        <v>103</v>
      </c>
      <c r="C2861">
        <v>1990</v>
      </c>
      <c r="D2861">
        <v>336540</v>
      </c>
    </row>
    <row r="2862" spans="1:4" hidden="1" x14ac:dyDescent="0.2">
      <c r="A2862" t="s">
        <v>102</v>
      </c>
      <c r="B2862" t="s">
        <v>103</v>
      </c>
      <c r="C2862">
        <v>1991</v>
      </c>
      <c r="D2862">
        <v>278616</v>
      </c>
    </row>
    <row r="2863" spans="1:4" hidden="1" x14ac:dyDescent="0.2">
      <c r="A2863" t="s">
        <v>102</v>
      </c>
      <c r="B2863" t="s">
        <v>103</v>
      </c>
      <c r="C2863">
        <v>1992</v>
      </c>
      <c r="D2863">
        <v>215453</v>
      </c>
    </row>
    <row r="2864" spans="1:4" hidden="1" x14ac:dyDescent="0.2">
      <c r="A2864" t="s">
        <v>102</v>
      </c>
      <c r="B2864" t="s">
        <v>103</v>
      </c>
      <c r="C2864">
        <v>1993</v>
      </c>
      <c r="D2864">
        <v>230279</v>
      </c>
    </row>
    <row r="2865" spans="1:4" hidden="1" x14ac:dyDescent="0.2">
      <c r="A2865" t="s">
        <v>102</v>
      </c>
      <c r="B2865" t="s">
        <v>103</v>
      </c>
      <c r="C2865">
        <v>1994</v>
      </c>
      <c r="D2865">
        <v>241437</v>
      </c>
    </row>
    <row r="2866" spans="1:4" hidden="1" x14ac:dyDescent="0.2">
      <c r="A2866" t="s">
        <v>102</v>
      </c>
      <c r="B2866" t="s">
        <v>103</v>
      </c>
      <c r="C2866">
        <v>1995</v>
      </c>
      <c r="D2866">
        <v>236571</v>
      </c>
    </row>
    <row r="2867" spans="1:4" hidden="1" x14ac:dyDescent="0.2">
      <c r="A2867" t="s">
        <v>102</v>
      </c>
      <c r="B2867" t="s">
        <v>103</v>
      </c>
      <c r="C2867">
        <v>1996</v>
      </c>
      <c r="D2867">
        <v>251251</v>
      </c>
    </row>
    <row r="2868" spans="1:4" hidden="1" x14ac:dyDescent="0.2">
      <c r="A2868" t="s">
        <v>102</v>
      </c>
      <c r="B2868" t="s">
        <v>103</v>
      </c>
      <c r="C2868">
        <v>1997</v>
      </c>
      <c r="D2868">
        <v>202248</v>
      </c>
    </row>
    <row r="2869" spans="1:4" hidden="1" x14ac:dyDescent="0.2">
      <c r="A2869" t="s">
        <v>102</v>
      </c>
      <c r="B2869" t="s">
        <v>103</v>
      </c>
      <c r="C2869">
        <v>1998</v>
      </c>
      <c r="D2869">
        <v>217583</v>
      </c>
    </row>
    <row r="2870" spans="1:4" hidden="1" x14ac:dyDescent="0.2">
      <c r="A2870" t="s">
        <v>102</v>
      </c>
      <c r="B2870" t="s">
        <v>103</v>
      </c>
      <c r="C2870">
        <v>1999</v>
      </c>
      <c r="D2870">
        <v>240281</v>
      </c>
    </row>
    <row r="2871" spans="1:4" hidden="1" x14ac:dyDescent="0.2">
      <c r="A2871" t="s">
        <v>102</v>
      </c>
      <c r="B2871" t="s">
        <v>103</v>
      </c>
      <c r="C2871">
        <v>2000</v>
      </c>
      <c r="D2871">
        <v>236199</v>
      </c>
    </row>
    <row r="2872" spans="1:4" hidden="1" x14ac:dyDescent="0.2">
      <c r="A2872" t="s">
        <v>102</v>
      </c>
      <c r="B2872" t="s">
        <v>103</v>
      </c>
      <c r="C2872">
        <v>2001</v>
      </c>
      <c r="D2872">
        <v>214734</v>
      </c>
    </row>
    <row r="2873" spans="1:4" hidden="1" x14ac:dyDescent="0.2">
      <c r="A2873" t="s">
        <v>102</v>
      </c>
      <c r="B2873" t="s">
        <v>103</v>
      </c>
      <c r="C2873">
        <v>2002</v>
      </c>
      <c r="D2873">
        <v>201258</v>
      </c>
    </row>
    <row r="2874" spans="1:4" hidden="1" x14ac:dyDescent="0.2">
      <c r="A2874" t="s">
        <v>102</v>
      </c>
      <c r="B2874" t="s">
        <v>103</v>
      </c>
      <c r="C2874">
        <v>2003</v>
      </c>
      <c r="D2874">
        <v>194398</v>
      </c>
    </row>
    <row r="2875" spans="1:4" hidden="1" x14ac:dyDescent="0.2">
      <c r="A2875" t="s">
        <v>102</v>
      </c>
      <c r="B2875" t="s">
        <v>103</v>
      </c>
      <c r="C2875">
        <v>2004</v>
      </c>
      <c r="D2875">
        <v>200018</v>
      </c>
    </row>
    <row r="2876" spans="1:4" hidden="1" x14ac:dyDescent="0.2">
      <c r="A2876" t="s">
        <v>102</v>
      </c>
      <c r="B2876" t="s">
        <v>103</v>
      </c>
      <c r="C2876">
        <v>2005</v>
      </c>
      <c r="D2876">
        <v>196824</v>
      </c>
    </row>
    <row r="2877" spans="1:4" hidden="1" x14ac:dyDescent="0.2">
      <c r="A2877" t="s">
        <v>102</v>
      </c>
      <c r="B2877" t="s">
        <v>103</v>
      </c>
      <c r="C2877">
        <v>2006</v>
      </c>
      <c r="D2877">
        <v>196386</v>
      </c>
    </row>
    <row r="2878" spans="1:4" hidden="1" x14ac:dyDescent="0.2">
      <c r="A2878" t="s">
        <v>102</v>
      </c>
      <c r="B2878" t="s">
        <v>103</v>
      </c>
      <c r="C2878">
        <v>2007</v>
      </c>
      <c r="D2878">
        <v>276455</v>
      </c>
    </row>
    <row r="2879" spans="1:4" hidden="1" x14ac:dyDescent="0.2">
      <c r="A2879" t="s">
        <v>102</v>
      </c>
      <c r="B2879" t="s">
        <v>103</v>
      </c>
      <c r="C2879">
        <v>2008</v>
      </c>
      <c r="D2879">
        <v>300323</v>
      </c>
    </row>
    <row r="2880" spans="1:4" hidden="1" x14ac:dyDescent="0.2">
      <c r="A2880" t="s">
        <v>102</v>
      </c>
      <c r="B2880" t="s">
        <v>103</v>
      </c>
      <c r="C2880">
        <v>2009</v>
      </c>
      <c r="D2880">
        <v>289737</v>
      </c>
    </row>
    <row r="2881" spans="1:4" hidden="1" x14ac:dyDescent="0.2">
      <c r="A2881" t="s">
        <v>102</v>
      </c>
      <c r="B2881" t="s">
        <v>103</v>
      </c>
      <c r="C2881">
        <v>2010</v>
      </c>
      <c r="D2881">
        <v>282290</v>
      </c>
    </row>
    <row r="2882" spans="1:4" hidden="1" x14ac:dyDescent="0.2">
      <c r="A2882" t="s">
        <v>102</v>
      </c>
      <c r="B2882" t="s">
        <v>103</v>
      </c>
      <c r="C2882">
        <v>2011</v>
      </c>
      <c r="D2882">
        <v>292554</v>
      </c>
    </row>
    <row r="2883" spans="1:4" hidden="1" x14ac:dyDescent="0.2">
      <c r="A2883" t="s">
        <v>102</v>
      </c>
      <c r="B2883" t="s">
        <v>103</v>
      </c>
      <c r="C2883">
        <v>2012</v>
      </c>
      <c r="D2883">
        <v>283258</v>
      </c>
    </row>
    <row r="2884" spans="1:4" hidden="1" x14ac:dyDescent="0.2">
      <c r="A2884" t="s">
        <v>102</v>
      </c>
      <c r="B2884" t="s">
        <v>103</v>
      </c>
      <c r="C2884">
        <v>2013</v>
      </c>
      <c r="D2884">
        <v>306624</v>
      </c>
    </row>
    <row r="2885" spans="1:4" hidden="1" x14ac:dyDescent="0.2">
      <c r="A2885" t="s">
        <v>102</v>
      </c>
      <c r="B2885" t="s">
        <v>103</v>
      </c>
      <c r="C2885">
        <v>2014</v>
      </c>
      <c r="D2885">
        <v>315130</v>
      </c>
    </row>
    <row r="2886" spans="1:4" hidden="1" x14ac:dyDescent="0.2">
      <c r="A2886" t="s">
        <v>102</v>
      </c>
      <c r="B2886" t="s">
        <v>103</v>
      </c>
      <c r="C2886">
        <v>2015</v>
      </c>
      <c r="D2886">
        <v>325753</v>
      </c>
    </row>
    <row r="2887" spans="1:4" hidden="1" x14ac:dyDescent="0.2">
      <c r="A2887" t="s">
        <v>102</v>
      </c>
      <c r="B2887" t="s">
        <v>103</v>
      </c>
      <c r="C2887">
        <v>2016</v>
      </c>
      <c r="D2887">
        <v>350911</v>
      </c>
    </row>
    <row r="2888" spans="1:4" hidden="1" x14ac:dyDescent="0.2">
      <c r="A2888" t="s">
        <v>102</v>
      </c>
      <c r="B2888" t="s">
        <v>103</v>
      </c>
      <c r="C2888">
        <v>2017</v>
      </c>
      <c r="D2888">
        <v>360826</v>
      </c>
    </row>
    <row r="2889" spans="1:4" hidden="1" x14ac:dyDescent="0.2">
      <c r="A2889" t="s">
        <v>102</v>
      </c>
      <c r="B2889" t="s">
        <v>103</v>
      </c>
      <c r="C2889">
        <v>2018</v>
      </c>
      <c r="D2889">
        <v>348827</v>
      </c>
    </row>
    <row r="2890" spans="1:4" hidden="1" x14ac:dyDescent="0.2">
      <c r="A2890" t="s">
        <v>104</v>
      </c>
      <c r="B2890" t="s">
        <v>105</v>
      </c>
      <c r="C2890">
        <v>1961</v>
      </c>
      <c r="D2890">
        <v>11404</v>
      </c>
    </row>
    <row r="2891" spans="1:4" hidden="1" x14ac:dyDescent="0.2">
      <c r="A2891" t="s">
        <v>104</v>
      </c>
      <c r="B2891" t="s">
        <v>105</v>
      </c>
      <c r="C2891">
        <v>1962</v>
      </c>
      <c r="D2891">
        <v>12000</v>
      </c>
    </row>
    <row r="2892" spans="1:4" hidden="1" x14ac:dyDescent="0.2">
      <c r="A2892" t="s">
        <v>104</v>
      </c>
      <c r="B2892" t="s">
        <v>105</v>
      </c>
      <c r="C2892">
        <v>1963</v>
      </c>
      <c r="D2892">
        <v>13017</v>
      </c>
    </row>
    <row r="2893" spans="1:4" hidden="1" x14ac:dyDescent="0.2">
      <c r="A2893" t="s">
        <v>104</v>
      </c>
      <c r="B2893" t="s">
        <v>105</v>
      </c>
      <c r="C2893">
        <v>1964</v>
      </c>
      <c r="D2893">
        <v>13730</v>
      </c>
    </row>
    <row r="2894" spans="1:4" hidden="1" x14ac:dyDescent="0.2">
      <c r="A2894" t="s">
        <v>104</v>
      </c>
      <c r="B2894" t="s">
        <v>105</v>
      </c>
      <c r="C2894">
        <v>1965</v>
      </c>
      <c r="D2894">
        <v>15372</v>
      </c>
    </row>
    <row r="2895" spans="1:4" hidden="1" x14ac:dyDescent="0.2">
      <c r="A2895" t="s">
        <v>104</v>
      </c>
      <c r="B2895" t="s">
        <v>105</v>
      </c>
      <c r="C2895">
        <v>1966</v>
      </c>
      <c r="D2895">
        <v>19704</v>
      </c>
    </row>
    <row r="2896" spans="1:4" hidden="1" x14ac:dyDescent="0.2">
      <c r="A2896" t="s">
        <v>104</v>
      </c>
      <c r="B2896" t="s">
        <v>105</v>
      </c>
      <c r="C2896">
        <v>1967</v>
      </c>
      <c r="D2896">
        <v>22243</v>
      </c>
    </row>
    <row r="2897" spans="1:4" hidden="1" x14ac:dyDescent="0.2">
      <c r="A2897" t="s">
        <v>104</v>
      </c>
      <c r="B2897" t="s">
        <v>105</v>
      </c>
      <c r="C2897">
        <v>1968</v>
      </c>
      <c r="D2897">
        <v>24767</v>
      </c>
    </row>
    <row r="2898" spans="1:4" hidden="1" x14ac:dyDescent="0.2">
      <c r="A2898" t="s">
        <v>104</v>
      </c>
      <c r="B2898" t="s">
        <v>105</v>
      </c>
      <c r="C2898">
        <v>1969</v>
      </c>
      <c r="D2898">
        <v>30907</v>
      </c>
    </row>
    <row r="2899" spans="1:4" hidden="1" x14ac:dyDescent="0.2">
      <c r="A2899" t="s">
        <v>104</v>
      </c>
      <c r="B2899" t="s">
        <v>105</v>
      </c>
      <c r="C2899">
        <v>1970</v>
      </c>
      <c r="D2899">
        <v>33331</v>
      </c>
    </row>
    <row r="2900" spans="1:4" hidden="1" x14ac:dyDescent="0.2">
      <c r="A2900" t="s">
        <v>104</v>
      </c>
      <c r="B2900" t="s">
        <v>105</v>
      </c>
      <c r="C2900">
        <v>1971</v>
      </c>
      <c r="D2900">
        <v>35548</v>
      </c>
    </row>
    <row r="2901" spans="1:4" hidden="1" x14ac:dyDescent="0.2">
      <c r="A2901" t="s">
        <v>104</v>
      </c>
      <c r="B2901" t="s">
        <v>105</v>
      </c>
      <c r="C2901">
        <v>1972</v>
      </c>
      <c r="D2901">
        <v>37725</v>
      </c>
    </row>
    <row r="2902" spans="1:4" hidden="1" x14ac:dyDescent="0.2">
      <c r="A2902" t="s">
        <v>104</v>
      </c>
      <c r="B2902" t="s">
        <v>105</v>
      </c>
      <c r="C2902">
        <v>1973</v>
      </c>
      <c r="D2902">
        <v>41270</v>
      </c>
    </row>
    <row r="2903" spans="1:4" hidden="1" x14ac:dyDescent="0.2">
      <c r="A2903" t="s">
        <v>104</v>
      </c>
      <c r="B2903" t="s">
        <v>105</v>
      </c>
      <c r="C2903">
        <v>1974</v>
      </c>
      <c r="D2903">
        <v>32247</v>
      </c>
    </row>
    <row r="2904" spans="1:4" hidden="1" x14ac:dyDescent="0.2">
      <c r="A2904" t="s">
        <v>104</v>
      </c>
      <c r="B2904" t="s">
        <v>105</v>
      </c>
      <c r="C2904">
        <v>1975</v>
      </c>
      <c r="D2904">
        <v>24929</v>
      </c>
    </row>
    <row r="2905" spans="1:4" hidden="1" x14ac:dyDescent="0.2">
      <c r="A2905" t="s">
        <v>104</v>
      </c>
      <c r="B2905" t="s">
        <v>105</v>
      </c>
      <c r="C2905">
        <v>1976</v>
      </c>
      <c r="D2905">
        <v>27684</v>
      </c>
    </row>
    <row r="2906" spans="1:4" hidden="1" x14ac:dyDescent="0.2">
      <c r="A2906" t="s">
        <v>104</v>
      </c>
      <c r="B2906" t="s">
        <v>105</v>
      </c>
      <c r="C2906">
        <v>1977</v>
      </c>
      <c r="D2906">
        <v>29245</v>
      </c>
    </row>
    <row r="2907" spans="1:4" hidden="1" x14ac:dyDescent="0.2">
      <c r="A2907" t="s">
        <v>104</v>
      </c>
      <c r="B2907" t="s">
        <v>105</v>
      </c>
      <c r="C2907">
        <v>1978</v>
      </c>
      <c r="D2907">
        <v>32207</v>
      </c>
    </row>
    <row r="2908" spans="1:4" hidden="1" x14ac:dyDescent="0.2">
      <c r="A2908" t="s">
        <v>104</v>
      </c>
      <c r="B2908" t="s">
        <v>105</v>
      </c>
      <c r="C2908">
        <v>1979</v>
      </c>
      <c r="D2908">
        <v>33844</v>
      </c>
    </row>
    <row r="2909" spans="1:4" hidden="1" x14ac:dyDescent="0.2">
      <c r="A2909" t="s">
        <v>104</v>
      </c>
      <c r="B2909" t="s">
        <v>105</v>
      </c>
      <c r="C2909">
        <v>1980</v>
      </c>
      <c r="D2909">
        <v>33635</v>
      </c>
    </row>
    <row r="2910" spans="1:4" hidden="1" x14ac:dyDescent="0.2">
      <c r="A2910" t="s">
        <v>104</v>
      </c>
      <c r="B2910" t="s">
        <v>105</v>
      </c>
      <c r="C2910">
        <v>1981</v>
      </c>
      <c r="D2910">
        <v>36376</v>
      </c>
    </row>
    <row r="2911" spans="1:4" hidden="1" x14ac:dyDescent="0.2">
      <c r="A2911" t="s">
        <v>104</v>
      </c>
      <c r="B2911" t="s">
        <v>105</v>
      </c>
      <c r="C2911">
        <v>1982</v>
      </c>
      <c r="D2911">
        <v>40073</v>
      </c>
    </row>
    <row r="2912" spans="1:4" hidden="1" x14ac:dyDescent="0.2">
      <c r="A2912" t="s">
        <v>104</v>
      </c>
      <c r="B2912" t="s">
        <v>105</v>
      </c>
      <c r="C2912">
        <v>1983</v>
      </c>
      <c r="D2912">
        <v>43759</v>
      </c>
    </row>
    <row r="2913" spans="1:4" hidden="1" x14ac:dyDescent="0.2">
      <c r="A2913" t="s">
        <v>104</v>
      </c>
      <c r="B2913" t="s">
        <v>105</v>
      </c>
      <c r="C2913">
        <v>1984</v>
      </c>
      <c r="D2913">
        <v>47125</v>
      </c>
    </row>
    <row r="2914" spans="1:4" hidden="1" x14ac:dyDescent="0.2">
      <c r="A2914" t="s">
        <v>104</v>
      </c>
      <c r="B2914" t="s">
        <v>105</v>
      </c>
      <c r="C2914">
        <v>1985</v>
      </c>
      <c r="D2914">
        <v>48648</v>
      </c>
    </row>
    <row r="2915" spans="1:4" hidden="1" x14ac:dyDescent="0.2">
      <c r="A2915" t="s">
        <v>104</v>
      </c>
      <c r="B2915" t="s">
        <v>105</v>
      </c>
      <c r="C2915">
        <v>1986</v>
      </c>
      <c r="D2915">
        <v>51501</v>
      </c>
    </row>
    <row r="2916" spans="1:4" hidden="1" x14ac:dyDescent="0.2">
      <c r="A2916" t="s">
        <v>104</v>
      </c>
      <c r="B2916" t="s">
        <v>105</v>
      </c>
      <c r="C2916">
        <v>1987</v>
      </c>
      <c r="D2916">
        <v>54552</v>
      </c>
    </row>
    <row r="2917" spans="1:4" hidden="1" x14ac:dyDescent="0.2">
      <c r="A2917" t="s">
        <v>104</v>
      </c>
      <c r="B2917" t="s">
        <v>105</v>
      </c>
      <c r="C2917">
        <v>1988</v>
      </c>
      <c r="D2917">
        <v>58765</v>
      </c>
    </row>
    <row r="2918" spans="1:4" hidden="1" x14ac:dyDescent="0.2">
      <c r="A2918" t="s">
        <v>104</v>
      </c>
      <c r="B2918" t="s">
        <v>105</v>
      </c>
      <c r="C2918">
        <v>1989</v>
      </c>
      <c r="D2918">
        <v>63799</v>
      </c>
    </row>
    <row r="2919" spans="1:4" hidden="1" x14ac:dyDescent="0.2">
      <c r="A2919" t="s">
        <v>104</v>
      </c>
      <c r="B2919" t="s">
        <v>105</v>
      </c>
      <c r="C2919">
        <v>1990</v>
      </c>
      <c r="D2919">
        <v>66838</v>
      </c>
    </row>
    <row r="2920" spans="1:4" hidden="1" x14ac:dyDescent="0.2">
      <c r="A2920" t="s">
        <v>104</v>
      </c>
      <c r="B2920" t="s">
        <v>105</v>
      </c>
      <c r="C2920">
        <v>1991</v>
      </c>
      <c r="D2920">
        <v>65617</v>
      </c>
    </row>
    <row r="2921" spans="1:4" hidden="1" x14ac:dyDescent="0.2">
      <c r="A2921" t="s">
        <v>104</v>
      </c>
      <c r="B2921" t="s">
        <v>105</v>
      </c>
      <c r="C2921">
        <v>1992</v>
      </c>
      <c r="D2921">
        <v>70983</v>
      </c>
    </row>
    <row r="2922" spans="1:4" hidden="1" x14ac:dyDescent="0.2">
      <c r="A2922" t="s">
        <v>104</v>
      </c>
      <c r="B2922" t="s">
        <v>105</v>
      </c>
      <c r="C2922">
        <v>1993</v>
      </c>
      <c r="D2922">
        <v>78425</v>
      </c>
    </row>
    <row r="2923" spans="1:4" hidden="1" x14ac:dyDescent="0.2">
      <c r="A2923" t="s">
        <v>104</v>
      </c>
      <c r="B2923" t="s">
        <v>105</v>
      </c>
      <c r="C2923">
        <v>1994</v>
      </c>
      <c r="D2923">
        <v>83705</v>
      </c>
    </row>
    <row r="2924" spans="1:4" hidden="1" x14ac:dyDescent="0.2">
      <c r="A2924" t="s">
        <v>104</v>
      </c>
      <c r="B2924" t="s">
        <v>105</v>
      </c>
      <c r="C2924">
        <v>1995</v>
      </c>
      <c r="D2924">
        <v>86635</v>
      </c>
    </row>
    <row r="2925" spans="1:4" hidden="1" x14ac:dyDescent="0.2">
      <c r="A2925" t="s">
        <v>104</v>
      </c>
      <c r="B2925" t="s">
        <v>105</v>
      </c>
      <c r="C2925">
        <v>1996</v>
      </c>
      <c r="D2925">
        <v>90572</v>
      </c>
    </row>
    <row r="2926" spans="1:4" hidden="1" x14ac:dyDescent="0.2">
      <c r="A2926" t="s">
        <v>104</v>
      </c>
      <c r="B2926" t="s">
        <v>105</v>
      </c>
      <c r="C2926">
        <v>1997</v>
      </c>
      <c r="D2926">
        <v>94004</v>
      </c>
    </row>
    <row r="2927" spans="1:4" hidden="1" x14ac:dyDescent="0.2">
      <c r="A2927" t="s">
        <v>104</v>
      </c>
      <c r="B2927" t="s">
        <v>105</v>
      </c>
      <c r="C2927">
        <v>1998</v>
      </c>
      <c r="D2927">
        <v>95046</v>
      </c>
    </row>
    <row r="2928" spans="1:4" hidden="1" x14ac:dyDescent="0.2">
      <c r="A2928" t="s">
        <v>104</v>
      </c>
      <c r="B2928" t="s">
        <v>105</v>
      </c>
      <c r="C2928">
        <v>1999</v>
      </c>
      <c r="D2928">
        <v>99776</v>
      </c>
    </row>
    <row r="2929" spans="1:4" hidden="1" x14ac:dyDescent="0.2">
      <c r="A2929" t="s">
        <v>104</v>
      </c>
      <c r="B2929" t="s">
        <v>105</v>
      </c>
      <c r="C2929">
        <v>2000</v>
      </c>
      <c r="D2929">
        <v>101004</v>
      </c>
    </row>
    <row r="2930" spans="1:4" hidden="1" x14ac:dyDescent="0.2">
      <c r="A2930" t="s">
        <v>104</v>
      </c>
      <c r="B2930" t="s">
        <v>105</v>
      </c>
      <c r="C2930">
        <v>2001</v>
      </c>
      <c r="D2930">
        <v>101105</v>
      </c>
    </row>
    <row r="2931" spans="1:4" hidden="1" x14ac:dyDescent="0.2">
      <c r="A2931" t="s">
        <v>104</v>
      </c>
      <c r="B2931" t="s">
        <v>105</v>
      </c>
      <c r="C2931">
        <v>2002</v>
      </c>
      <c r="D2931">
        <v>104384</v>
      </c>
    </row>
    <row r="2932" spans="1:4" hidden="1" x14ac:dyDescent="0.2">
      <c r="A2932" t="s">
        <v>104</v>
      </c>
      <c r="B2932" t="s">
        <v>105</v>
      </c>
      <c r="C2932">
        <v>2003</v>
      </c>
      <c r="D2932">
        <v>101273</v>
      </c>
    </row>
    <row r="2933" spans="1:4" hidden="1" x14ac:dyDescent="0.2">
      <c r="A2933" t="s">
        <v>104</v>
      </c>
      <c r="B2933" t="s">
        <v>105</v>
      </c>
      <c r="C2933">
        <v>2004</v>
      </c>
      <c r="D2933">
        <v>100696</v>
      </c>
    </row>
    <row r="2934" spans="1:4" hidden="1" x14ac:dyDescent="0.2">
      <c r="A2934" t="s">
        <v>104</v>
      </c>
      <c r="B2934" t="s">
        <v>105</v>
      </c>
      <c r="C2934">
        <v>2005</v>
      </c>
      <c r="D2934">
        <v>100601</v>
      </c>
    </row>
    <row r="2935" spans="1:4" hidden="1" x14ac:dyDescent="0.2">
      <c r="A2935" t="s">
        <v>104</v>
      </c>
      <c r="B2935" t="s">
        <v>105</v>
      </c>
      <c r="C2935">
        <v>2006</v>
      </c>
      <c r="D2935">
        <v>91816</v>
      </c>
    </row>
    <row r="2936" spans="1:4" hidden="1" x14ac:dyDescent="0.2">
      <c r="A2936" t="s">
        <v>104</v>
      </c>
      <c r="B2936" t="s">
        <v>105</v>
      </c>
      <c r="C2936">
        <v>2007</v>
      </c>
      <c r="D2936">
        <v>96018</v>
      </c>
    </row>
    <row r="2937" spans="1:4" hidden="1" x14ac:dyDescent="0.2">
      <c r="A2937" t="s">
        <v>104</v>
      </c>
      <c r="B2937" t="s">
        <v>105</v>
      </c>
      <c r="C2937">
        <v>2008</v>
      </c>
      <c r="D2937">
        <v>101164</v>
      </c>
    </row>
    <row r="2938" spans="1:4" hidden="1" x14ac:dyDescent="0.2">
      <c r="A2938" t="s">
        <v>104</v>
      </c>
      <c r="B2938" t="s">
        <v>105</v>
      </c>
      <c r="C2938">
        <v>2009</v>
      </c>
      <c r="D2938">
        <v>96524</v>
      </c>
    </row>
    <row r="2939" spans="1:4" hidden="1" x14ac:dyDescent="0.2">
      <c r="A2939" t="s">
        <v>104</v>
      </c>
      <c r="B2939" t="s">
        <v>105</v>
      </c>
      <c r="C2939">
        <v>2010</v>
      </c>
      <c r="D2939">
        <v>95847</v>
      </c>
    </row>
    <row r="2940" spans="1:4" hidden="1" x14ac:dyDescent="0.2">
      <c r="A2940" t="s">
        <v>104</v>
      </c>
      <c r="B2940" t="s">
        <v>105</v>
      </c>
      <c r="C2940">
        <v>2011</v>
      </c>
      <c r="D2940">
        <v>93812</v>
      </c>
    </row>
    <row r="2941" spans="1:4" hidden="1" x14ac:dyDescent="0.2">
      <c r="A2941" t="s">
        <v>104</v>
      </c>
      <c r="B2941" t="s">
        <v>105</v>
      </c>
      <c r="C2941">
        <v>2012</v>
      </c>
      <c r="D2941">
        <v>89697</v>
      </c>
    </row>
    <row r="2942" spans="1:4" hidden="1" x14ac:dyDescent="0.2">
      <c r="A2942" t="s">
        <v>104</v>
      </c>
      <c r="B2942" t="s">
        <v>105</v>
      </c>
      <c r="C2942">
        <v>2013</v>
      </c>
      <c r="D2942">
        <v>82059</v>
      </c>
    </row>
    <row r="2943" spans="1:4" hidden="1" x14ac:dyDescent="0.2">
      <c r="A2943" t="s">
        <v>104</v>
      </c>
      <c r="B2943" t="s">
        <v>105</v>
      </c>
      <c r="C2943">
        <v>2014</v>
      </c>
      <c r="D2943">
        <v>75414</v>
      </c>
    </row>
    <row r="2944" spans="1:4" hidden="1" x14ac:dyDescent="0.2">
      <c r="A2944" t="s">
        <v>104</v>
      </c>
      <c r="B2944" t="s">
        <v>105</v>
      </c>
      <c r="C2944">
        <v>2015</v>
      </c>
      <c r="D2944">
        <v>79467</v>
      </c>
    </row>
    <row r="2945" spans="1:4" hidden="1" x14ac:dyDescent="0.2">
      <c r="A2945" t="s">
        <v>104</v>
      </c>
      <c r="B2945" t="s">
        <v>105</v>
      </c>
      <c r="C2945">
        <v>2016</v>
      </c>
      <c r="D2945">
        <v>79211</v>
      </c>
    </row>
    <row r="2946" spans="1:4" hidden="1" x14ac:dyDescent="0.2">
      <c r="A2946" t="s">
        <v>104</v>
      </c>
      <c r="B2946" t="s">
        <v>105</v>
      </c>
      <c r="C2946">
        <v>2017</v>
      </c>
      <c r="D2946">
        <v>79875</v>
      </c>
    </row>
    <row r="2947" spans="1:4" hidden="1" x14ac:dyDescent="0.2">
      <c r="A2947" t="s">
        <v>104</v>
      </c>
      <c r="B2947" t="s">
        <v>105</v>
      </c>
      <c r="C2947">
        <v>2018</v>
      </c>
      <c r="D2947">
        <v>79496</v>
      </c>
    </row>
    <row r="2948" spans="1:4" hidden="1" x14ac:dyDescent="0.2">
      <c r="A2948" t="s">
        <v>106</v>
      </c>
      <c r="B2948" t="s">
        <v>107</v>
      </c>
      <c r="C2948">
        <v>1993</v>
      </c>
      <c r="D2948">
        <v>1006684</v>
      </c>
    </row>
    <row r="2949" spans="1:4" hidden="1" x14ac:dyDescent="0.2">
      <c r="A2949" t="s">
        <v>106</v>
      </c>
      <c r="B2949" t="s">
        <v>107</v>
      </c>
      <c r="C2949">
        <v>1994</v>
      </c>
      <c r="D2949">
        <v>805806</v>
      </c>
    </row>
    <row r="2950" spans="1:4" hidden="1" x14ac:dyDescent="0.2">
      <c r="A2950" t="s">
        <v>106</v>
      </c>
      <c r="B2950" t="s">
        <v>107</v>
      </c>
      <c r="C2950">
        <v>1995</v>
      </c>
      <c r="D2950">
        <v>862395</v>
      </c>
    </row>
    <row r="2951" spans="1:4" hidden="1" x14ac:dyDescent="0.2">
      <c r="A2951" t="s">
        <v>106</v>
      </c>
      <c r="B2951" t="s">
        <v>107</v>
      </c>
      <c r="C2951">
        <v>1996</v>
      </c>
      <c r="D2951">
        <v>853636</v>
      </c>
    </row>
    <row r="2952" spans="1:4" hidden="1" x14ac:dyDescent="0.2">
      <c r="A2952" t="s">
        <v>106</v>
      </c>
      <c r="B2952" t="s">
        <v>107</v>
      </c>
      <c r="C2952">
        <v>1997</v>
      </c>
      <c r="D2952">
        <v>835768</v>
      </c>
    </row>
    <row r="2953" spans="1:4" hidden="1" x14ac:dyDescent="0.2">
      <c r="A2953" t="s">
        <v>106</v>
      </c>
      <c r="B2953" t="s">
        <v>107</v>
      </c>
      <c r="C2953">
        <v>1998</v>
      </c>
      <c r="D2953">
        <v>852830</v>
      </c>
    </row>
    <row r="2954" spans="1:4" hidden="1" x14ac:dyDescent="0.2">
      <c r="A2954" t="s">
        <v>106</v>
      </c>
      <c r="B2954" t="s">
        <v>107</v>
      </c>
      <c r="C2954">
        <v>1999</v>
      </c>
      <c r="D2954">
        <v>819822</v>
      </c>
    </row>
    <row r="2955" spans="1:4" hidden="1" x14ac:dyDescent="0.2">
      <c r="A2955" t="s">
        <v>106</v>
      </c>
      <c r="B2955" t="s">
        <v>107</v>
      </c>
      <c r="C2955">
        <v>2000</v>
      </c>
      <c r="D2955">
        <v>784615</v>
      </c>
    </row>
    <row r="2956" spans="1:4" hidden="1" x14ac:dyDescent="0.2">
      <c r="A2956" t="s">
        <v>106</v>
      </c>
      <c r="B2956" t="s">
        <v>107</v>
      </c>
      <c r="C2956">
        <v>2001</v>
      </c>
      <c r="D2956">
        <v>803492</v>
      </c>
    </row>
    <row r="2957" spans="1:4" hidden="1" x14ac:dyDescent="0.2">
      <c r="A2957" t="s">
        <v>106</v>
      </c>
      <c r="B2957" t="s">
        <v>107</v>
      </c>
      <c r="C2957">
        <v>2002</v>
      </c>
      <c r="D2957">
        <v>793520</v>
      </c>
    </row>
    <row r="2958" spans="1:4" hidden="1" x14ac:dyDescent="0.2">
      <c r="A2958" t="s">
        <v>106</v>
      </c>
      <c r="B2958" t="s">
        <v>107</v>
      </c>
      <c r="C2958">
        <v>2003</v>
      </c>
      <c r="D2958">
        <v>781938</v>
      </c>
    </row>
    <row r="2959" spans="1:4" hidden="1" x14ac:dyDescent="0.2">
      <c r="A2959" t="s">
        <v>106</v>
      </c>
      <c r="B2959" t="s">
        <v>107</v>
      </c>
      <c r="C2959">
        <v>2004</v>
      </c>
      <c r="D2959">
        <v>795270</v>
      </c>
    </row>
    <row r="2960" spans="1:4" hidden="1" x14ac:dyDescent="0.2">
      <c r="A2960" t="s">
        <v>106</v>
      </c>
      <c r="B2960" t="s">
        <v>107</v>
      </c>
      <c r="C2960">
        <v>2005</v>
      </c>
      <c r="D2960">
        <v>744612</v>
      </c>
    </row>
    <row r="2961" spans="1:4" hidden="1" x14ac:dyDescent="0.2">
      <c r="A2961" t="s">
        <v>106</v>
      </c>
      <c r="B2961" t="s">
        <v>107</v>
      </c>
      <c r="C2961">
        <v>2006</v>
      </c>
      <c r="D2961">
        <v>709392</v>
      </c>
    </row>
    <row r="2962" spans="1:4" hidden="1" x14ac:dyDescent="0.2">
      <c r="A2962" t="s">
        <v>106</v>
      </c>
      <c r="B2962" t="s">
        <v>107</v>
      </c>
      <c r="C2962">
        <v>2007</v>
      </c>
      <c r="D2962">
        <v>697654</v>
      </c>
    </row>
    <row r="2963" spans="1:4" hidden="1" x14ac:dyDescent="0.2">
      <c r="A2963" t="s">
        <v>106</v>
      </c>
      <c r="B2963" t="s">
        <v>107</v>
      </c>
      <c r="C2963">
        <v>2008</v>
      </c>
      <c r="D2963">
        <v>668356</v>
      </c>
    </row>
    <row r="2964" spans="1:4" hidden="1" x14ac:dyDescent="0.2">
      <c r="A2964" t="s">
        <v>106</v>
      </c>
      <c r="B2964" t="s">
        <v>107</v>
      </c>
      <c r="C2964">
        <v>2009</v>
      </c>
      <c r="D2964">
        <v>620045</v>
      </c>
    </row>
    <row r="2965" spans="1:4" hidden="1" x14ac:dyDescent="0.2">
      <c r="A2965" t="s">
        <v>106</v>
      </c>
      <c r="B2965" t="s">
        <v>107</v>
      </c>
      <c r="C2965">
        <v>2010</v>
      </c>
      <c r="D2965">
        <v>602891</v>
      </c>
    </row>
    <row r="2966" spans="1:4" hidden="1" x14ac:dyDescent="0.2">
      <c r="A2966" t="s">
        <v>106</v>
      </c>
      <c r="B2966" t="s">
        <v>107</v>
      </c>
      <c r="C2966">
        <v>2011</v>
      </c>
      <c r="D2966">
        <v>564441</v>
      </c>
    </row>
    <row r="2967" spans="1:4" hidden="1" x14ac:dyDescent="0.2">
      <c r="A2967" t="s">
        <v>106</v>
      </c>
      <c r="B2967" t="s">
        <v>107</v>
      </c>
      <c r="C2967">
        <v>2012</v>
      </c>
      <c r="D2967">
        <v>515613</v>
      </c>
    </row>
    <row r="2968" spans="1:4" hidden="1" x14ac:dyDescent="0.2">
      <c r="A2968" t="s">
        <v>106</v>
      </c>
      <c r="B2968" t="s">
        <v>107</v>
      </c>
      <c r="C2968">
        <v>2013</v>
      </c>
      <c r="D2968">
        <v>504595</v>
      </c>
    </row>
    <row r="2969" spans="1:4" hidden="1" x14ac:dyDescent="0.2">
      <c r="A2969" t="s">
        <v>106</v>
      </c>
      <c r="B2969" t="s">
        <v>107</v>
      </c>
      <c r="C2969">
        <v>2014</v>
      </c>
      <c r="D2969">
        <v>509551</v>
      </c>
    </row>
    <row r="2970" spans="1:4" hidden="1" x14ac:dyDescent="0.2">
      <c r="A2970" t="s">
        <v>106</v>
      </c>
      <c r="B2970" t="s">
        <v>107</v>
      </c>
      <c r="C2970">
        <v>2015</v>
      </c>
      <c r="D2970">
        <v>505491</v>
      </c>
    </row>
    <row r="2971" spans="1:4" hidden="1" x14ac:dyDescent="0.2">
      <c r="A2971" t="s">
        <v>106</v>
      </c>
      <c r="B2971" t="s">
        <v>107</v>
      </c>
      <c r="C2971">
        <v>2016</v>
      </c>
      <c r="D2971">
        <v>506742</v>
      </c>
    </row>
    <row r="2972" spans="1:4" hidden="1" x14ac:dyDescent="0.2">
      <c r="A2972" t="s">
        <v>106</v>
      </c>
      <c r="B2972" t="s">
        <v>107</v>
      </c>
      <c r="C2972">
        <v>2017</v>
      </c>
      <c r="D2972">
        <v>495657</v>
      </c>
    </row>
    <row r="2973" spans="1:4" hidden="1" x14ac:dyDescent="0.2">
      <c r="A2973" t="s">
        <v>106</v>
      </c>
      <c r="B2973" t="s">
        <v>107</v>
      </c>
      <c r="C2973">
        <v>2018</v>
      </c>
      <c r="D2973">
        <v>506029</v>
      </c>
    </row>
    <row r="2974" spans="1:4" hidden="1" x14ac:dyDescent="0.2">
      <c r="A2974" t="s">
        <v>108</v>
      </c>
      <c r="B2974" t="s">
        <v>109</v>
      </c>
      <c r="C2974">
        <v>1961</v>
      </c>
      <c r="D2974">
        <v>753455</v>
      </c>
    </row>
    <row r="2975" spans="1:4" hidden="1" x14ac:dyDescent="0.2">
      <c r="A2975" t="s">
        <v>108</v>
      </c>
      <c r="B2975" t="s">
        <v>109</v>
      </c>
      <c r="C2975">
        <v>1962</v>
      </c>
      <c r="D2975">
        <v>761091</v>
      </c>
    </row>
    <row r="2976" spans="1:4" hidden="1" x14ac:dyDescent="0.2">
      <c r="A2976" t="s">
        <v>108</v>
      </c>
      <c r="B2976" t="s">
        <v>109</v>
      </c>
      <c r="C2976">
        <v>1963</v>
      </c>
      <c r="D2976">
        <v>763067</v>
      </c>
    </row>
    <row r="2977" spans="1:4" hidden="1" x14ac:dyDescent="0.2">
      <c r="A2977" t="s">
        <v>108</v>
      </c>
      <c r="B2977" t="s">
        <v>109</v>
      </c>
      <c r="C2977">
        <v>1964</v>
      </c>
      <c r="D2977">
        <v>820809</v>
      </c>
    </row>
    <row r="2978" spans="1:4" hidden="1" x14ac:dyDescent="0.2">
      <c r="A2978" t="s">
        <v>108</v>
      </c>
      <c r="B2978" t="s">
        <v>109</v>
      </c>
      <c r="C2978">
        <v>1965</v>
      </c>
      <c r="D2978">
        <v>896257</v>
      </c>
    </row>
    <row r="2979" spans="1:4" hidden="1" x14ac:dyDescent="0.2">
      <c r="A2979" t="s">
        <v>108</v>
      </c>
      <c r="B2979" t="s">
        <v>109</v>
      </c>
      <c r="C2979">
        <v>1966</v>
      </c>
      <c r="D2979">
        <v>873638</v>
      </c>
    </row>
    <row r="2980" spans="1:4" hidden="1" x14ac:dyDescent="0.2">
      <c r="A2980" t="s">
        <v>108</v>
      </c>
      <c r="B2980" t="s">
        <v>109</v>
      </c>
      <c r="C2980">
        <v>1967</v>
      </c>
      <c r="D2980">
        <v>926960</v>
      </c>
    </row>
    <row r="2981" spans="1:4" hidden="1" x14ac:dyDescent="0.2">
      <c r="A2981" t="s">
        <v>108</v>
      </c>
      <c r="B2981" t="s">
        <v>109</v>
      </c>
      <c r="C2981">
        <v>1968</v>
      </c>
      <c r="D2981">
        <v>1010634</v>
      </c>
    </row>
    <row r="2982" spans="1:4" hidden="1" x14ac:dyDescent="0.2">
      <c r="A2982" t="s">
        <v>108</v>
      </c>
      <c r="B2982" t="s">
        <v>109</v>
      </c>
      <c r="C2982">
        <v>1969</v>
      </c>
      <c r="D2982">
        <v>978605</v>
      </c>
    </row>
    <row r="2983" spans="1:4" hidden="1" x14ac:dyDescent="0.2">
      <c r="A2983" t="s">
        <v>108</v>
      </c>
      <c r="B2983" t="s">
        <v>109</v>
      </c>
      <c r="C2983">
        <v>1970</v>
      </c>
      <c r="D2983">
        <v>1027891</v>
      </c>
    </row>
    <row r="2984" spans="1:4" hidden="1" x14ac:dyDescent="0.2">
      <c r="A2984" t="s">
        <v>108</v>
      </c>
      <c r="B2984" t="s">
        <v>109</v>
      </c>
      <c r="C2984">
        <v>1971</v>
      </c>
      <c r="D2984">
        <v>1087996</v>
      </c>
    </row>
    <row r="2985" spans="1:4" hidden="1" x14ac:dyDescent="0.2">
      <c r="A2985" t="s">
        <v>108</v>
      </c>
      <c r="B2985" t="s">
        <v>109</v>
      </c>
      <c r="C2985">
        <v>1972</v>
      </c>
      <c r="D2985">
        <v>1154921</v>
      </c>
    </row>
    <row r="2986" spans="1:4" hidden="1" x14ac:dyDescent="0.2">
      <c r="A2986" t="s">
        <v>108</v>
      </c>
      <c r="B2986" t="s">
        <v>109</v>
      </c>
      <c r="C2986">
        <v>1973</v>
      </c>
      <c r="D2986">
        <v>1169715</v>
      </c>
    </row>
    <row r="2987" spans="1:4" hidden="1" x14ac:dyDescent="0.2">
      <c r="A2987" t="s">
        <v>108</v>
      </c>
      <c r="B2987" t="s">
        <v>109</v>
      </c>
      <c r="C2987">
        <v>1974</v>
      </c>
      <c r="D2987">
        <v>1228450</v>
      </c>
    </row>
    <row r="2988" spans="1:4" hidden="1" x14ac:dyDescent="0.2">
      <c r="A2988" t="s">
        <v>108</v>
      </c>
      <c r="B2988" t="s">
        <v>109</v>
      </c>
      <c r="C2988">
        <v>1975</v>
      </c>
      <c r="D2988">
        <v>1269063</v>
      </c>
    </row>
    <row r="2989" spans="1:4" hidden="1" x14ac:dyDescent="0.2">
      <c r="A2989" t="s">
        <v>108</v>
      </c>
      <c r="B2989" t="s">
        <v>109</v>
      </c>
      <c r="C2989">
        <v>1976</v>
      </c>
      <c r="D2989">
        <v>1243227</v>
      </c>
    </row>
    <row r="2990" spans="1:4" hidden="1" x14ac:dyDescent="0.2">
      <c r="A2990" t="s">
        <v>108</v>
      </c>
      <c r="B2990" t="s">
        <v>109</v>
      </c>
      <c r="C2990">
        <v>1977</v>
      </c>
      <c r="D2990">
        <v>1304347</v>
      </c>
    </row>
    <row r="2991" spans="1:4" hidden="1" x14ac:dyDescent="0.2">
      <c r="A2991" t="s">
        <v>108</v>
      </c>
      <c r="B2991" t="s">
        <v>109</v>
      </c>
      <c r="C2991">
        <v>1978</v>
      </c>
      <c r="D2991">
        <v>1365264</v>
      </c>
    </row>
    <row r="2992" spans="1:4" hidden="1" x14ac:dyDescent="0.2">
      <c r="A2992" t="s">
        <v>108</v>
      </c>
      <c r="B2992" t="s">
        <v>109</v>
      </c>
      <c r="C2992">
        <v>1979</v>
      </c>
      <c r="D2992">
        <v>1383764</v>
      </c>
    </row>
    <row r="2993" spans="1:4" hidden="1" x14ac:dyDescent="0.2">
      <c r="A2993" t="s">
        <v>108</v>
      </c>
      <c r="B2993" t="s">
        <v>109</v>
      </c>
      <c r="C2993">
        <v>1980</v>
      </c>
      <c r="D2993">
        <v>1415667</v>
      </c>
    </row>
    <row r="2994" spans="1:4" hidden="1" x14ac:dyDescent="0.2">
      <c r="A2994" t="s">
        <v>108</v>
      </c>
      <c r="B2994" t="s">
        <v>109</v>
      </c>
      <c r="C2994">
        <v>1981</v>
      </c>
      <c r="D2994">
        <v>1440798</v>
      </c>
    </row>
    <row r="2995" spans="1:4" hidden="1" x14ac:dyDescent="0.2">
      <c r="A2995" t="s">
        <v>108</v>
      </c>
      <c r="B2995" t="s">
        <v>109</v>
      </c>
      <c r="C2995">
        <v>1982</v>
      </c>
      <c r="D2995">
        <v>1331926</v>
      </c>
    </row>
    <row r="2996" spans="1:4" hidden="1" x14ac:dyDescent="0.2">
      <c r="A2996" t="s">
        <v>108</v>
      </c>
      <c r="B2996" t="s">
        <v>109</v>
      </c>
      <c r="C2996">
        <v>1983</v>
      </c>
      <c r="D2996">
        <v>1400467</v>
      </c>
    </row>
    <row r="2997" spans="1:4" hidden="1" x14ac:dyDescent="0.2">
      <c r="A2997" t="s">
        <v>108</v>
      </c>
      <c r="B2997" t="s">
        <v>109</v>
      </c>
      <c r="C2997">
        <v>1984</v>
      </c>
      <c r="D2997">
        <v>1448329</v>
      </c>
    </row>
    <row r="2998" spans="1:4" hidden="1" x14ac:dyDescent="0.2">
      <c r="A2998" t="s">
        <v>108</v>
      </c>
      <c r="B2998" t="s">
        <v>109</v>
      </c>
      <c r="C2998">
        <v>1985</v>
      </c>
      <c r="D2998">
        <v>1461287</v>
      </c>
    </row>
    <row r="2999" spans="1:4" hidden="1" x14ac:dyDescent="0.2">
      <c r="A2999" t="s">
        <v>108</v>
      </c>
      <c r="B2999" t="s">
        <v>109</v>
      </c>
      <c r="C2999">
        <v>1986</v>
      </c>
      <c r="D2999">
        <v>1474967</v>
      </c>
    </row>
    <row r="3000" spans="1:4" hidden="1" x14ac:dyDescent="0.2">
      <c r="A3000" t="s">
        <v>108</v>
      </c>
      <c r="B3000" t="s">
        <v>109</v>
      </c>
      <c r="C3000">
        <v>1987</v>
      </c>
      <c r="D3000">
        <v>1517314</v>
      </c>
    </row>
    <row r="3001" spans="1:4" hidden="1" x14ac:dyDescent="0.2">
      <c r="A3001" t="s">
        <v>108</v>
      </c>
      <c r="B3001" t="s">
        <v>109</v>
      </c>
      <c r="C3001">
        <v>1988</v>
      </c>
      <c r="D3001">
        <v>1570911</v>
      </c>
    </row>
    <row r="3002" spans="1:4" hidden="1" x14ac:dyDescent="0.2">
      <c r="A3002" t="s">
        <v>108</v>
      </c>
      <c r="B3002" t="s">
        <v>109</v>
      </c>
      <c r="C3002">
        <v>1989</v>
      </c>
      <c r="D3002">
        <v>1622409</v>
      </c>
    </row>
    <row r="3003" spans="1:4" hidden="1" x14ac:dyDescent="0.2">
      <c r="A3003" t="s">
        <v>108</v>
      </c>
      <c r="B3003" t="s">
        <v>109</v>
      </c>
      <c r="C3003">
        <v>1990</v>
      </c>
      <c r="D3003">
        <v>1608842</v>
      </c>
    </row>
    <row r="3004" spans="1:4" hidden="1" x14ac:dyDescent="0.2">
      <c r="A3004" t="s">
        <v>108</v>
      </c>
      <c r="B3004" t="s">
        <v>109</v>
      </c>
      <c r="C3004">
        <v>1991</v>
      </c>
      <c r="D3004">
        <v>1455941</v>
      </c>
    </row>
    <row r="3005" spans="1:4" hidden="1" x14ac:dyDescent="0.2">
      <c r="A3005" t="s">
        <v>108</v>
      </c>
      <c r="B3005" t="s">
        <v>109</v>
      </c>
      <c r="C3005">
        <v>1992</v>
      </c>
      <c r="D3005">
        <v>1393284</v>
      </c>
    </row>
    <row r="3006" spans="1:4" hidden="1" x14ac:dyDescent="0.2">
      <c r="A3006" t="s">
        <v>110</v>
      </c>
      <c r="B3006" t="s">
        <v>111</v>
      </c>
      <c r="C3006">
        <v>1961</v>
      </c>
      <c r="D3006">
        <v>166850</v>
      </c>
    </row>
    <row r="3007" spans="1:4" hidden="1" x14ac:dyDescent="0.2">
      <c r="A3007" t="s">
        <v>110</v>
      </c>
      <c r="B3007" t="s">
        <v>111</v>
      </c>
      <c r="C3007">
        <v>1962</v>
      </c>
      <c r="D3007">
        <v>167190</v>
      </c>
    </row>
    <row r="3008" spans="1:4" hidden="1" x14ac:dyDescent="0.2">
      <c r="A3008" t="s">
        <v>110</v>
      </c>
      <c r="B3008" t="s">
        <v>111</v>
      </c>
      <c r="C3008">
        <v>1963</v>
      </c>
      <c r="D3008">
        <v>167630</v>
      </c>
    </row>
    <row r="3009" spans="1:4" hidden="1" x14ac:dyDescent="0.2">
      <c r="A3009" t="s">
        <v>110</v>
      </c>
      <c r="B3009" t="s">
        <v>111</v>
      </c>
      <c r="C3009">
        <v>1964</v>
      </c>
      <c r="D3009">
        <v>170240</v>
      </c>
    </row>
    <row r="3010" spans="1:4" hidden="1" x14ac:dyDescent="0.2">
      <c r="A3010" t="s">
        <v>110</v>
      </c>
      <c r="B3010" t="s">
        <v>111</v>
      </c>
      <c r="C3010">
        <v>1965</v>
      </c>
      <c r="D3010">
        <v>163440</v>
      </c>
    </row>
    <row r="3011" spans="1:4" hidden="1" x14ac:dyDescent="0.2">
      <c r="A3011" t="s">
        <v>110</v>
      </c>
      <c r="B3011" t="s">
        <v>111</v>
      </c>
      <c r="C3011">
        <v>1966</v>
      </c>
      <c r="D3011">
        <v>162650</v>
      </c>
    </row>
    <row r="3012" spans="1:4" hidden="1" x14ac:dyDescent="0.2">
      <c r="A3012" t="s">
        <v>110</v>
      </c>
      <c r="B3012" t="s">
        <v>111</v>
      </c>
      <c r="C3012">
        <v>1967</v>
      </c>
      <c r="D3012">
        <v>163590</v>
      </c>
    </row>
    <row r="3013" spans="1:4" hidden="1" x14ac:dyDescent="0.2">
      <c r="A3013" t="s">
        <v>110</v>
      </c>
      <c r="B3013" t="s">
        <v>111</v>
      </c>
      <c r="C3013">
        <v>1968</v>
      </c>
      <c r="D3013">
        <v>164260</v>
      </c>
    </row>
    <row r="3014" spans="1:4" hidden="1" x14ac:dyDescent="0.2">
      <c r="A3014" t="s">
        <v>110</v>
      </c>
      <c r="B3014" t="s">
        <v>111</v>
      </c>
      <c r="C3014">
        <v>1969</v>
      </c>
      <c r="D3014">
        <v>166000</v>
      </c>
    </row>
    <row r="3015" spans="1:4" hidden="1" x14ac:dyDescent="0.2">
      <c r="A3015" t="s">
        <v>110</v>
      </c>
      <c r="B3015" t="s">
        <v>111</v>
      </c>
      <c r="C3015">
        <v>1970</v>
      </c>
      <c r="D3015">
        <v>170400</v>
      </c>
    </row>
    <row r="3016" spans="1:4" hidden="1" x14ac:dyDescent="0.2">
      <c r="A3016" t="s">
        <v>110</v>
      </c>
      <c r="B3016" t="s">
        <v>111</v>
      </c>
      <c r="C3016">
        <v>1971</v>
      </c>
      <c r="D3016">
        <v>171300</v>
      </c>
    </row>
    <row r="3017" spans="1:4" hidden="1" x14ac:dyDescent="0.2">
      <c r="A3017" t="s">
        <v>110</v>
      </c>
      <c r="B3017" t="s">
        <v>111</v>
      </c>
      <c r="C3017">
        <v>1972</v>
      </c>
      <c r="D3017">
        <v>172200</v>
      </c>
    </row>
    <row r="3018" spans="1:4" hidden="1" x14ac:dyDescent="0.2">
      <c r="A3018" t="s">
        <v>110</v>
      </c>
      <c r="B3018" t="s">
        <v>111</v>
      </c>
      <c r="C3018">
        <v>1973</v>
      </c>
      <c r="D3018">
        <v>173100</v>
      </c>
    </row>
    <row r="3019" spans="1:4" hidden="1" x14ac:dyDescent="0.2">
      <c r="A3019" t="s">
        <v>110</v>
      </c>
      <c r="B3019" t="s">
        <v>111</v>
      </c>
      <c r="C3019">
        <v>1974</v>
      </c>
      <c r="D3019">
        <v>174000</v>
      </c>
    </row>
    <row r="3020" spans="1:4" hidden="1" x14ac:dyDescent="0.2">
      <c r="A3020" t="s">
        <v>110</v>
      </c>
      <c r="B3020" t="s">
        <v>111</v>
      </c>
      <c r="C3020">
        <v>1975</v>
      </c>
      <c r="D3020">
        <v>174100</v>
      </c>
    </row>
    <row r="3021" spans="1:4" hidden="1" x14ac:dyDescent="0.2">
      <c r="A3021" t="s">
        <v>110</v>
      </c>
      <c r="B3021" t="s">
        <v>111</v>
      </c>
      <c r="C3021">
        <v>1976</v>
      </c>
      <c r="D3021">
        <v>174700</v>
      </c>
    </row>
    <row r="3022" spans="1:4" hidden="1" x14ac:dyDescent="0.2">
      <c r="A3022" t="s">
        <v>110</v>
      </c>
      <c r="B3022" t="s">
        <v>111</v>
      </c>
      <c r="C3022">
        <v>1977</v>
      </c>
      <c r="D3022">
        <v>174400</v>
      </c>
    </row>
    <row r="3023" spans="1:4" hidden="1" x14ac:dyDescent="0.2">
      <c r="A3023" t="s">
        <v>110</v>
      </c>
      <c r="B3023" t="s">
        <v>111</v>
      </c>
      <c r="C3023">
        <v>1978</v>
      </c>
      <c r="D3023">
        <v>171000</v>
      </c>
    </row>
    <row r="3024" spans="1:4" hidden="1" x14ac:dyDescent="0.2">
      <c r="A3024" t="s">
        <v>110</v>
      </c>
      <c r="B3024" t="s">
        <v>111</v>
      </c>
      <c r="C3024">
        <v>1979</v>
      </c>
      <c r="D3024">
        <v>172900</v>
      </c>
    </row>
    <row r="3025" spans="1:4" hidden="1" x14ac:dyDescent="0.2">
      <c r="A3025" t="s">
        <v>110</v>
      </c>
      <c r="B3025" t="s">
        <v>111</v>
      </c>
      <c r="C3025">
        <v>1980</v>
      </c>
      <c r="D3025">
        <v>171900</v>
      </c>
    </row>
    <row r="3026" spans="1:4" hidden="1" x14ac:dyDescent="0.2">
      <c r="A3026" t="s">
        <v>110</v>
      </c>
      <c r="B3026" t="s">
        <v>111</v>
      </c>
      <c r="C3026">
        <v>1981</v>
      </c>
      <c r="D3026">
        <v>173730</v>
      </c>
    </row>
    <row r="3027" spans="1:4" hidden="1" x14ac:dyDescent="0.2">
      <c r="A3027" t="s">
        <v>110</v>
      </c>
      <c r="B3027" t="s">
        <v>111</v>
      </c>
      <c r="C3027">
        <v>1982</v>
      </c>
      <c r="D3027">
        <v>175150</v>
      </c>
    </row>
    <row r="3028" spans="1:4" hidden="1" x14ac:dyDescent="0.2">
      <c r="A3028" t="s">
        <v>110</v>
      </c>
      <c r="B3028" t="s">
        <v>111</v>
      </c>
      <c r="C3028">
        <v>1983</v>
      </c>
      <c r="D3028">
        <v>178310</v>
      </c>
    </row>
    <row r="3029" spans="1:4" hidden="1" x14ac:dyDescent="0.2">
      <c r="A3029" t="s">
        <v>110</v>
      </c>
      <c r="B3029" t="s">
        <v>111</v>
      </c>
      <c r="C3029">
        <v>1984</v>
      </c>
      <c r="D3029">
        <v>182010</v>
      </c>
    </row>
    <row r="3030" spans="1:4" hidden="1" x14ac:dyDescent="0.2">
      <c r="A3030" t="s">
        <v>110</v>
      </c>
      <c r="B3030" t="s">
        <v>111</v>
      </c>
      <c r="C3030">
        <v>1985</v>
      </c>
      <c r="D3030">
        <v>186220</v>
      </c>
    </row>
    <row r="3031" spans="1:4" hidden="1" x14ac:dyDescent="0.2">
      <c r="A3031" t="s">
        <v>110</v>
      </c>
      <c r="B3031" t="s">
        <v>111</v>
      </c>
      <c r="C3031">
        <v>1986</v>
      </c>
      <c r="D3031">
        <v>191670</v>
      </c>
    </row>
    <row r="3032" spans="1:4" hidden="1" x14ac:dyDescent="0.2">
      <c r="A3032" t="s">
        <v>110</v>
      </c>
      <c r="B3032" t="s">
        <v>111</v>
      </c>
      <c r="C3032">
        <v>1987</v>
      </c>
      <c r="D3032">
        <v>197750</v>
      </c>
    </row>
    <row r="3033" spans="1:4" hidden="1" x14ac:dyDescent="0.2">
      <c r="A3033" t="s">
        <v>110</v>
      </c>
      <c r="B3033" t="s">
        <v>111</v>
      </c>
      <c r="C3033">
        <v>1988</v>
      </c>
      <c r="D3033">
        <v>200460</v>
      </c>
    </row>
    <row r="3034" spans="1:4" hidden="1" x14ac:dyDescent="0.2">
      <c r="A3034" t="s">
        <v>110</v>
      </c>
      <c r="B3034" t="s">
        <v>111</v>
      </c>
      <c r="C3034">
        <v>1989</v>
      </c>
      <c r="D3034">
        <v>206480</v>
      </c>
    </row>
    <row r="3035" spans="1:4" hidden="1" x14ac:dyDescent="0.2">
      <c r="A3035" t="s">
        <v>110</v>
      </c>
      <c r="B3035" t="s">
        <v>111</v>
      </c>
      <c r="C3035">
        <v>1990</v>
      </c>
      <c r="D3035">
        <v>206700</v>
      </c>
    </row>
    <row r="3036" spans="1:4" hidden="1" x14ac:dyDescent="0.2">
      <c r="A3036" t="s">
        <v>110</v>
      </c>
      <c r="B3036" t="s">
        <v>111</v>
      </c>
      <c r="C3036">
        <v>1991</v>
      </c>
      <c r="D3036">
        <v>199708</v>
      </c>
    </row>
    <row r="3037" spans="1:4" hidden="1" x14ac:dyDescent="0.2">
      <c r="A3037" t="s">
        <v>110</v>
      </c>
      <c r="B3037" t="s">
        <v>111</v>
      </c>
      <c r="C3037">
        <v>1992</v>
      </c>
      <c r="D3037">
        <v>208400</v>
      </c>
    </row>
    <row r="3038" spans="1:4" hidden="1" x14ac:dyDescent="0.2">
      <c r="A3038" t="s">
        <v>110</v>
      </c>
      <c r="B3038" t="s">
        <v>111</v>
      </c>
      <c r="C3038">
        <v>1993</v>
      </c>
      <c r="D3038">
        <v>210205</v>
      </c>
    </row>
    <row r="3039" spans="1:4" hidden="1" x14ac:dyDescent="0.2">
      <c r="A3039" t="s">
        <v>110</v>
      </c>
      <c r="B3039" t="s">
        <v>111</v>
      </c>
      <c r="C3039">
        <v>1994</v>
      </c>
      <c r="D3039">
        <v>213663</v>
      </c>
    </row>
    <row r="3040" spans="1:4" hidden="1" x14ac:dyDescent="0.2">
      <c r="A3040" t="s">
        <v>110</v>
      </c>
      <c r="B3040" t="s">
        <v>111</v>
      </c>
      <c r="C3040">
        <v>1995</v>
      </c>
      <c r="D3040">
        <v>211518</v>
      </c>
    </row>
    <row r="3041" spans="1:4" hidden="1" x14ac:dyDescent="0.2">
      <c r="A3041" t="s">
        <v>110</v>
      </c>
      <c r="B3041" t="s">
        <v>111</v>
      </c>
      <c r="C3041">
        <v>1996</v>
      </c>
      <c r="D3041">
        <v>216145</v>
      </c>
    </row>
    <row r="3042" spans="1:4" hidden="1" x14ac:dyDescent="0.2">
      <c r="A3042" t="s">
        <v>110</v>
      </c>
      <c r="B3042" t="s">
        <v>111</v>
      </c>
      <c r="C3042">
        <v>1997</v>
      </c>
      <c r="D3042">
        <v>220584</v>
      </c>
    </row>
    <row r="3043" spans="1:4" hidden="1" x14ac:dyDescent="0.2">
      <c r="A3043" t="s">
        <v>110</v>
      </c>
      <c r="B3043" t="s">
        <v>111</v>
      </c>
      <c r="C3043">
        <v>1998</v>
      </c>
      <c r="D3043">
        <v>223096</v>
      </c>
    </row>
    <row r="3044" spans="1:4" hidden="1" x14ac:dyDescent="0.2">
      <c r="A3044" t="s">
        <v>110</v>
      </c>
      <c r="B3044" t="s">
        <v>111</v>
      </c>
      <c r="C3044">
        <v>1999</v>
      </c>
      <c r="D3044">
        <v>220068</v>
      </c>
    </row>
    <row r="3045" spans="1:4" hidden="1" x14ac:dyDescent="0.2">
      <c r="A3045" t="s">
        <v>110</v>
      </c>
      <c r="B3045" t="s">
        <v>111</v>
      </c>
      <c r="C3045">
        <v>2000</v>
      </c>
      <c r="D3045">
        <v>217559</v>
      </c>
    </row>
    <row r="3046" spans="1:4" hidden="1" x14ac:dyDescent="0.2">
      <c r="A3046" t="s">
        <v>110</v>
      </c>
      <c r="B3046" t="s">
        <v>111</v>
      </c>
      <c r="C3046">
        <v>2001</v>
      </c>
      <c r="D3046">
        <v>214447</v>
      </c>
    </row>
    <row r="3047" spans="1:4" hidden="1" x14ac:dyDescent="0.2">
      <c r="A3047" t="s">
        <v>110</v>
      </c>
      <c r="B3047" t="s">
        <v>111</v>
      </c>
      <c r="C3047">
        <v>2002</v>
      </c>
      <c r="D3047">
        <v>211618</v>
      </c>
    </row>
    <row r="3048" spans="1:4" hidden="1" x14ac:dyDescent="0.2">
      <c r="A3048" t="s">
        <v>110</v>
      </c>
      <c r="B3048" t="s">
        <v>111</v>
      </c>
      <c r="C3048">
        <v>2003</v>
      </c>
      <c r="D3048">
        <v>211537</v>
      </c>
    </row>
    <row r="3049" spans="1:4" hidden="1" x14ac:dyDescent="0.2">
      <c r="A3049" t="s">
        <v>110</v>
      </c>
      <c r="B3049" t="s">
        <v>111</v>
      </c>
      <c r="C3049">
        <v>2004</v>
      </c>
      <c r="D3049">
        <v>213120</v>
      </c>
    </row>
    <row r="3050" spans="1:4" hidden="1" x14ac:dyDescent="0.2">
      <c r="A3050" t="s">
        <v>110</v>
      </c>
      <c r="B3050" t="s">
        <v>111</v>
      </c>
      <c r="C3050">
        <v>2005</v>
      </c>
      <c r="D3050">
        <v>215334</v>
      </c>
    </row>
    <row r="3051" spans="1:4" hidden="1" x14ac:dyDescent="0.2">
      <c r="A3051" t="s">
        <v>110</v>
      </c>
      <c r="B3051" t="s">
        <v>111</v>
      </c>
      <c r="C3051">
        <v>2006</v>
      </c>
      <c r="D3051">
        <v>215237</v>
      </c>
    </row>
    <row r="3052" spans="1:4" hidden="1" x14ac:dyDescent="0.2">
      <c r="A3052" t="s">
        <v>110</v>
      </c>
      <c r="B3052" t="s">
        <v>111</v>
      </c>
      <c r="C3052">
        <v>2007</v>
      </c>
      <c r="D3052">
        <v>216026</v>
      </c>
    </row>
    <row r="3053" spans="1:4" hidden="1" x14ac:dyDescent="0.2">
      <c r="A3053" t="s">
        <v>110</v>
      </c>
      <c r="B3053" t="s">
        <v>111</v>
      </c>
      <c r="C3053">
        <v>2008</v>
      </c>
      <c r="D3053">
        <v>216705</v>
      </c>
    </row>
    <row r="3054" spans="1:4" hidden="1" x14ac:dyDescent="0.2">
      <c r="A3054" t="s">
        <v>110</v>
      </c>
      <c r="B3054" t="s">
        <v>111</v>
      </c>
      <c r="C3054">
        <v>2009</v>
      </c>
      <c r="D3054">
        <v>221967</v>
      </c>
    </row>
    <row r="3055" spans="1:4" hidden="1" x14ac:dyDescent="0.2">
      <c r="A3055" t="s">
        <v>110</v>
      </c>
      <c r="B3055" t="s">
        <v>111</v>
      </c>
      <c r="C3055">
        <v>2010</v>
      </c>
      <c r="D3055">
        <v>226552</v>
      </c>
    </row>
    <row r="3056" spans="1:4" hidden="1" x14ac:dyDescent="0.2">
      <c r="A3056" t="s">
        <v>110</v>
      </c>
      <c r="B3056" t="s">
        <v>111</v>
      </c>
      <c r="C3056">
        <v>2011</v>
      </c>
      <c r="D3056">
        <v>231205</v>
      </c>
    </row>
    <row r="3057" spans="1:4" hidden="1" x14ac:dyDescent="0.2">
      <c r="A3057" t="s">
        <v>110</v>
      </c>
      <c r="B3057" t="s">
        <v>111</v>
      </c>
      <c r="C3057">
        <v>2012</v>
      </c>
      <c r="D3057">
        <v>234378</v>
      </c>
    </row>
    <row r="3058" spans="1:4" hidden="1" x14ac:dyDescent="0.2">
      <c r="A3058" t="s">
        <v>110</v>
      </c>
      <c r="B3058" t="s">
        <v>111</v>
      </c>
      <c r="C3058">
        <v>2013</v>
      </c>
      <c r="D3058">
        <v>235311</v>
      </c>
    </row>
    <row r="3059" spans="1:4" hidden="1" x14ac:dyDescent="0.2">
      <c r="A3059" t="s">
        <v>110</v>
      </c>
      <c r="B3059" t="s">
        <v>111</v>
      </c>
      <c r="C3059">
        <v>2014</v>
      </c>
      <c r="D3059">
        <v>235751</v>
      </c>
    </row>
    <row r="3060" spans="1:4" hidden="1" x14ac:dyDescent="0.2">
      <c r="A3060" t="s">
        <v>110</v>
      </c>
      <c r="B3060" t="s">
        <v>111</v>
      </c>
      <c r="C3060">
        <v>2015</v>
      </c>
      <c r="D3060">
        <v>241181</v>
      </c>
    </row>
    <row r="3061" spans="1:4" hidden="1" x14ac:dyDescent="0.2">
      <c r="A3061" t="s">
        <v>110</v>
      </c>
      <c r="B3061" t="s">
        <v>111</v>
      </c>
      <c r="C3061">
        <v>2016</v>
      </c>
      <c r="D3061">
        <v>243607</v>
      </c>
    </row>
    <row r="3062" spans="1:4" hidden="1" x14ac:dyDescent="0.2">
      <c r="A3062" t="s">
        <v>110</v>
      </c>
      <c r="B3062" t="s">
        <v>111</v>
      </c>
      <c r="C3062">
        <v>2017</v>
      </c>
      <c r="D3062">
        <v>244933</v>
      </c>
    </row>
    <row r="3063" spans="1:4" hidden="1" x14ac:dyDescent="0.2">
      <c r="A3063" t="s">
        <v>110</v>
      </c>
      <c r="B3063" t="s">
        <v>111</v>
      </c>
      <c r="C3063">
        <v>2018</v>
      </c>
      <c r="D3063">
        <v>246984</v>
      </c>
    </row>
    <row r="3064" spans="1:4" hidden="1" x14ac:dyDescent="0.2">
      <c r="A3064" t="s">
        <v>112</v>
      </c>
      <c r="B3064" t="s">
        <v>113</v>
      </c>
      <c r="C3064">
        <v>1961</v>
      </c>
      <c r="D3064">
        <v>846250</v>
      </c>
    </row>
    <row r="3065" spans="1:4" hidden="1" x14ac:dyDescent="0.2">
      <c r="A3065" t="s">
        <v>112</v>
      </c>
      <c r="B3065" t="s">
        <v>113</v>
      </c>
      <c r="C3065">
        <v>1962</v>
      </c>
      <c r="D3065">
        <v>905690</v>
      </c>
    </row>
    <row r="3066" spans="1:4" hidden="1" x14ac:dyDescent="0.2">
      <c r="A3066" t="s">
        <v>112</v>
      </c>
      <c r="B3066" t="s">
        <v>113</v>
      </c>
      <c r="C3066">
        <v>1963</v>
      </c>
      <c r="D3066">
        <v>913320</v>
      </c>
    </row>
    <row r="3067" spans="1:4" hidden="1" x14ac:dyDescent="0.2">
      <c r="A3067" t="s">
        <v>112</v>
      </c>
      <c r="B3067" t="s">
        <v>113</v>
      </c>
      <c r="C3067">
        <v>1964</v>
      </c>
      <c r="D3067">
        <v>946950</v>
      </c>
    </row>
    <row r="3068" spans="1:4" hidden="1" x14ac:dyDescent="0.2">
      <c r="A3068" t="s">
        <v>112</v>
      </c>
      <c r="B3068" t="s">
        <v>113</v>
      </c>
      <c r="C3068">
        <v>1965</v>
      </c>
      <c r="D3068">
        <v>989800</v>
      </c>
    </row>
    <row r="3069" spans="1:4" hidden="1" x14ac:dyDescent="0.2">
      <c r="A3069" t="s">
        <v>112</v>
      </c>
      <c r="B3069" t="s">
        <v>113</v>
      </c>
      <c r="C3069">
        <v>1966</v>
      </c>
      <c r="D3069">
        <v>1001200</v>
      </c>
    </row>
    <row r="3070" spans="1:4" hidden="1" x14ac:dyDescent="0.2">
      <c r="A3070" t="s">
        <v>112</v>
      </c>
      <c r="B3070" t="s">
        <v>113</v>
      </c>
      <c r="C3070">
        <v>1967</v>
      </c>
      <c r="D3070">
        <v>1027600</v>
      </c>
    </row>
    <row r="3071" spans="1:4" hidden="1" x14ac:dyDescent="0.2">
      <c r="A3071" t="s">
        <v>112</v>
      </c>
      <c r="B3071" t="s">
        <v>113</v>
      </c>
      <c r="C3071">
        <v>1968</v>
      </c>
      <c r="D3071">
        <v>993400</v>
      </c>
    </row>
    <row r="3072" spans="1:4" hidden="1" x14ac:dyDescent="0.2">
      <c r="A3072" t="s">
        <v>112</v>
      </c>
      <c r="B3072" t="s">
        <v>113</v>
      </c>
      <c r="C3072">
        <v>1969</v>
      </c>
      <c r="D3072">
        <v>952800</v>
      </c>
    </row>
    <row r="3073" spans="1:4" hidden="1" x14ac:dyDescent="0.2">
      <c r="A3073" t="s">
        <v>112</v>
      </c>
      <c r="B3073" t="s">
        <v>113</v>
      </c>
      <c r="C3073">
        <v>1970</v>
      </c>
      <c r="D3073">
        <v>992700</v>
      </c>
    </row>
    <row r="3074" spans="1:4" hidden="1" x14ac:dyDescent="0.2">
      <c r="A3074" t="s">
        <v>112</v>
      </c>
      <c r="B3074" t="s">
        <v>113</v>
      </c>
      <c r="C3074">
        <v>1971</v>
      </c>
      <c r="D3074">
        <v>1043900</v>
      </c>
    </row>
    <row r="3075" spans="1:4" hidden="1" x14ac:dyDescent="0.2">
      <c r="A3075" t="s">
        <v>112</v>
      </c>
      <c r="B3075" t="s">
        <v>113</v>
      </c>
      <c r="C3075">
        <v>1972</v>
      </c>
      <c r="D3075">
        <v>1025600</v>
      </c>
    </row>
    <row r="3076" spans="1:4" hidden="1" x14ac:dyDescent="0.2">
      <c r="A3076" t="s">
        <v>112</v>
      </c>
      <c r="B3076" t="s">
        <v>113</v>
      </c>
      <c r="C3076">
        <v>1973</v>
      </c>
      <c r="D3076">
        <v>1052700</v>
      </c>
    </row>
    <row r="3077" spans="1:4" hidden="1" x14ac:dyDescent="0.2">
      <c r="A3077" t="s">
        <v>112</v>
      </c>
      <c r="B3077" t="s">
        <v>113</v>
      </c>
      <c r="C3077">
        <v>1974</v>
      </c>
      <c r="D3077">
        <v>1081700</v>
      </c>
    </row>
    <row r="3078" spans="1:4" hidden="1" x14ac:dyDescent="0.2">
      <c r="A3078" t="s">
        <v>112</v>
      </c>
      <c r="B3078" t="s">
        <v>113</v>
      </c>
      <c r="C3078">
        <v>1975</v>
      </c>
      <c r="D3078">
        <v>1064015</v>
      </c>
    </row>
    <row r="3079" spans="1:4" hidden="1" x14ac:dyDescent="0.2">
      <c r="A3079" t="s">
        <v>112</v>
      </c>
      <c r="B3079" t="s">
        <v>113</v>
      </c>
      <c r="C3079">
        <v>1976</v>
      </c>
      <c r="D3079">
        <v>1060322</v>
      </c>
    </row>
    <row r="3080" spans="1:4" hidden="1" x14ac:dyDescent="0.2">
      <c r="A3080" t="s">
        <v>112</v>
      </c>
      <c r="B3080" t="s">
        <v>113</v>
      </c>
      <c r="C3080">
        <v>1977</v>
      </c>
      <c r="D3080">
        <v>1094829</v>
      </c>
    </row>
    <row r="3081" spans="1:4" hidden="1" x14ac:dyDescent="0.2">
      <c r="A3081" t="s">
        <v>112</v>
      </c>
      <c r="B3081" t="s">
        <v>113</v>
      </c>
      <c r="C3081">
        <v>1978</v>
      </c>
      <c r="D3081">
        <v>1153732</v>
      </c>
    </row>
    <row r="3082" spans="1:4" hidden="1" x14ac:dyDescent="0.2">
      <c r="A3082" t="s">
        <v>112</v>
      </c>
      <c r="B3082" t="s">
        <v>113</v>
      </c>
      <c r="C3082">
        <v>1979</v>
      </c>
      <c r="D3082">
        <v>1257675</v>
      </c>
    </row>
    <row r="3083" spans="1:4" hidden="1" x14ac:dyDescent="0.2">
      <c r="A3083" t="s">
        <v>112</v>
      </c>
      <c r="B3083" t="s">
        <v>113</v>
      </c>
      <c r="C3083">
        <v>1980</v>
      </c>
      <c r="D3083">
        <v>1319114</v>
      </c>
    </row>
    <row r="3084" spans="1:4" hidden="1" x14ac:dyDescent="0.2">
      <c r="A3084" t="s">
        <v>112</v>
      </c>
      <c r="B3084" t="s">
        <v>113</v>
      </c>
      <c r="C3084">
        <v>1981</v>
      </c>
      <c r="D3084">
        <v>1332499</v>
      </c>
    </row>
    <row r="3085" spans="1:4" hidden="1" x14ac:dyDescent="0.2">
      <c r="A3085" t="s">
        <v>112</v>
      </c>
      <c r="B3085" t="s">
        <v>113</v>
      </c>
      <c r="C3085">
        <v>1982</v>
      </c>
      <c r="D3085">
        <v>1330508</v>
      </c>
    </row>
    <row r="3086" spans="1:4" hidden="1" x14ac:dyDescent="0.2">
      <c r="A3086" t="s">
        <v>112</v>
      </c>
      <c r="B3086" t="s">
        <v>113</v>
      </c>
      <c r="C3086">
        <v>1983</v>
      </c>
      <c r="D3086">
        <v>1398489</v>
      </c>
    </row>
    <row r="3087" spans="1:4" hidden="1" x14ac:dyDescent="0.2">
      <c r="A3087" t="s">
        <v>112</v>
      </c>
      <c r="B3087" t="s">
        <v>113</v>
      </c>
      <c r="C3087">
        <v>1984</v>
      </c>
      <c r="D3087">
        <v>1395938</v>
      </c>
    </row>
    <row r="3088" spans="1:4" hidden="1" x14ac:dyDescent="0.2">
      <c r="A3088" t="s">
        <v>112</v>
      </c>
      <c r="B3088" t="s">
        <v>113</v>
      </c>
      <c r="C3088">
        <v>1985</v>
      </c>
      <c r="D3088">
        <v>1438701</v>
      </c>
    </row>
    <row r="3089" spans="1:4" hidden="1" x14ac:dyDescent="0.2">
      <c r="A3089" t="s">
        <v>112</v>
      </c>
      <c r="B3089" t="s">
        <v>113</v>
      </c>
      <c r="C3089">
        <v>1986</v>
      </c>
      <c r="D3089">
        <v>1506886</v>
      </c>
    </row>
    <row r="3090" spans="1:4" hidden="1" x14ac:dyDescent="0.2">
      <c r="A3090" t="s">
        <v>112</v>
      </c>
      <c r="B3090" t="s">
        <v>113</v>
      </c>
      <c r="C3090">
        <v>1987</v>
      </c>
      <c r="D3090">
        <v>1500619</v>
      </c>
    </row>
    <row r="3091" spans="1:4" hidden="1" x14ac:dyDescent="0.2">
      <c r="A3091" t="s">
        <v>112</v>
      </c>
      <c r="B3091" t="s">
        <v>113</v>
      </c>
      <c r="C3091">
        <v>1988</v>
      </c>
      <c r="D3091">
        <v>1505570</v>
      </c>
    </row>
    <row r="3092" spans="1:4" hidden="1" x14ac:dyDescent="0.2">
      <c r="A3092" t="s">
        <v>112</v>
      </c>
      <c r="B3092" t="s">
        <v>113</v>
      </c>
      <c r="C3092">
        <v>1989</v>
      </c>
      <c r="D3092">
        <v>1500671</v>
      </c>
    </row>
    <row r="3093" spans="1:4" hidden="1" x14ac:dyDescent="0.2">
      <c r="A3093" t="s">
        <v>112</v>
      </c>
      <c r="B3093" t="s">
        <v>113</v>
      </c>
      <c r="C3093">
        <v>1990</v>
      </c>
      <c r="D3093">
        <v>1546712</v>
      </c>
    </row>
    <row r="3094" spans="1:4" hidden="1" x14ac:dyDescent="0.2">
      <c r="A3094" t="s">
        <v>112</v>
      </c>
      <c r="B3094" t="s">
        <v>113</v>
      </c>
      <c r="C3094">
        <v>1991</v>
      </c>
      <c r="D3094">
        <v>1629106</v>
      </c>
    </row>
    <row r="3095" spans="1:4" hidden="1" x14ac:dyDescent="0.2">
      <c r="A3095" t="s">
        <v>112</v>
      </c>
      <c r="B3095" t="s">
        <v>113</v>
      </c>
      <c r="C3095">
        <v>1992</v>
      </c>
      <c r="D3095">
        <v>1747646</v>
      </c>
    </row>
    <row r="3096" spans="1:4" hidden="1" x14ac:dyDescent="0.2">
      <c r="A3096" t="s">
        <v>112</v>
      </c>
      <c r="B3096" t="s">
        <v>113</v>
      </c>
      <c r="C3096">
        <v>1993</v>
      </c>
      <c r="D3096">
        <v>1880145</v>
      </c>
    </row>
    <row r="3097" spans="1:4" hidden="1" x14ac:dyDescent="0.2">
      <c r="A3097" t="s">
        <v>112</v>
      </c>
      <c r="B3097" t="s">
        <v>113</v>
      </c>
      <c r="C3097">
        <v>1994</v>
      </c>
      <c r="D3097">
        <v>1889334</v>
      </c>
    </row>
    <row r="3098" spans="1:4" hidden="1" x14ac:dyDescent="0.2">
      <c r="A3098" t="s">
        <v>112</v>
      </c>
      <c r="B3098" t="s">
        <v>113</v>
      </c>
      <c r="C3098">
        <v>1995</v>
      </c>
      <c r="D3098">
        <v>1854488</v>
      </c>
    </row>
    <row r="3099" spans="1:4" hidden="1" x14ac:dyDescent="0.2">
      <c r="A3099" t="s">
        <v>112</v>
      </c>
      <c r="B3099" t="s">
        <v>113</v>
      </c>
      <c r="C3099">
        <v>1996</v>
      </c>
      <c r="D3099">
        <v>1847678</v>
      </c>
    </row>
    <row r="3100" spans="1:4" hidden="1" x14ac:dyDescent="0.2">
      <c r="A3100" t="s">
        <v>112</v>
      </c>
      <c r="B3100" t="s">
        <v>113</v>
      </c>
      <c r="C3100">
        <v>1997</v>
      </c>
      <c r="D3100">
        <v>1876881</v>
      </c>
    </row>
    <row r="3101" spans="1:4" hidden="1" x14ac:dyDescent="0.2">
      <c r="A3101" t="s">
        <v>112</v>
      </c>
      <c r="B3101" t="s">
        <v>113</v>
      </c>
      <c r="C3101">
        <v>1998</v>
      </c>
      <c r="D3101">
        <v>1986570</v>
      </c>
    </row>
    <row r="3102" spans="1:4" hidden="1" x14ac:dyDescent="0.2">
      <c r="A3102" t="s">
        <v>112</v>
      </c>
      <c r="B3102" t="s">
        <v>113</v>
      </c>
      <c r="C3102">
        <v>1999</v>
      </c>
      <c r="D3102">
        <v>2006130</v>
      </c>
    </row>
    <row r="3103" spans="1:4" hidden="1" x14ac:dyDescent="0.2">
      <c r="A3103" t="s">
        <v>112</v>
      </c>
      <c r="B3103" t="s">
        <v>113</v>
      </c>
      <c r="C3103">
        <v>2000</v>
      </c>
      <c r="D3103">
        <v>1985389</v>
      </c>
    </row>
    <row r="3104" spans="1:4" hidden="1" x14ac:dyDescent="0.2">
      <c r="A3104" t="s">
        <v>112</v>
      </c>
      <c r="B3104" t="s">
        <v>113</v>
      </c>
      <c r="C3104">
        <v>2001</v>
      </c>
      <c r="D3104">
        <v>2090982</v>
      </c>
    </row>
    <row r="3105" spans="1:4" hidden="1" x14ac:dyDescent="0.2">
      <c r="A3105" t="s">
        <v>112</v>
      </c>
      <c r="B3105" t="s">
        <v>113</v>
      </c>
      <c r="C3105">
        <v>2002</v>
      </c>
      <c r="D3105">
        <v>2135645</v>
      </c>
    </row>
    <row r="3106" spans="1:4" hidden="1" x14ac:dyDescent="0.2">
      <c r="A3106" t="s">
        <v>112</v>
      </c>
      <c r="B3106" t="s">
        <v>113</v>
      </c>
      <c r="C3106">
        <v>2003</v>
      </c>
      <c r="D3106">
        <v>2114041</v>
      </c>
    </row>
    <row r="3107" spans="1:4" hidden="1" x14ac:dyDescent="0.2">
      <c r="A3107" t="s">
        <v>112</v>
      </c>
      <c r="B3107" t="s">
        <v>113</v>
      </c>
      <c r="C3107">
        <v>2004</v>
      </c>
      <c r="D3107">
        <v>2157658</v>
      </c>
    </row>
    <row r="3108" spans="1:4" hidden="1" x14ac:dyDescent="0.2">
      <c r="A3108" t="s">
        <v>112</v>
      </c>
      <c r="B3108" t="s">
        <v>113</v>
      </c>
      <c r="C3108">
        <v>2005</v>
      </c>
      <c r="D3108">
        <v>2121868</v>
      </c>
    </row>
    <row r="3109" spans="1:4" hidden="1" x14ac:dyDescent="0.2">
      <c r="A3109" t="s">
        <v>112</v>
      </c>
      <c r="B3109" t="s">
        <v>113</v>
      </c>
      <c r="C3109">
        <v>2006</v>
      </c>
      <c r="D3109">
        <v>2053950</v>
      </c>
    </row>
    <row r="3110" spans="1:4" hidden="1" x14ac:dyDescent="0.2">
      <c r="A3110" t="s">
        <v>112</v>
      </c>
      <c r="B3110" t="s">
        <v>113</v>
      </c>
      <c r="C3110">
        <v>2007</v>
      </c>
      <c r="D3110">
        <v>2110779</v>
      </c>
    </row>
    <row r="3111" spans="1:4" hidden="1" x14ac:dyDescent="0.2">
      <c r="A3111" t="s">
        <v>112</v>
      </c>
      <c r="B3111" t="s">
        <v>113</v>
      </c>
      <c r="C3111">
        <v>2008</v>
      </c>
      <c r="D3111">
        <v>2018240</v>
      </c>
    </row>
    <row r="3112" spans="1:4" hidden="1" x14ac:dyDescent="0.2">
      <c r="A3112" t="s">
        <v>112</v>
      </c>
      <c r="B3112" t="s">
        <v>113</v>
      </c>
      <c r="C3112">
        <v>2009</v>
      </c>
      <c r="D3112">
        <v>1888237</v>
      </c>
    </row>
    <row r="3113" spans="1:4" hidden="1" x14ac:dyDescent="0.2">
      <c r="A3113" t="s">
        <v>112</v>
      </c>
      <c r="B3113" t="s">
        <v>113</v>
      </c>
      <c r="C3113">
        <v>2010</v>
      </c>
      <c r="D3113">
        <v>1993437</v>
      </c>
    </row>
    <row r="3114" spans="1:4" hidden="1" x14ac:dyDescent="0.2">
      <c r="A3114" t="s">
        <v>112</v>
      </c>
      <c r="B3114" t="s">
        <v>113</v>
      </c>
      <c r="C3114">
        <v>2011</v>
      </c>
      <c r="D3114">
        <v>2048918</v>
      </c>
    </row>
    <row r="3115" spans="1:4" hidden="1" x14ac:dyDescent="0.2">
      <c r="A3115" t="s">
        <v>112</v>
      </c>
      <c r="B3115" t="s">
        <v>113</v>
      </c>
      <c r="C3115">
        <v>2012</v>
      </c>
      <c r="D3115">
        <v>1989131</v>
      </c>
    </row>
    <row r="3116" spans="1:4" hidden="1" x14ac:dyDescent="0.2">
      <c r="A3116" t="s">
        <v>112</v>
      </c>
      <c r="B3116" t="s">
        <v>113</v>
      </c>
      <c r="C3116">
        <v>2013</v>
      </c>
      <c r="D3116">
        <v>1891283</v>
      </c>
    </row>
    <row r="3117" spans="1:4" hidden="1" x14ac:dyDescent="0.2">
      <c r="A3117" t="s">
        <v>112</v>
      </c>
      <c r="B3117" t="s">
        <v>113</v>
      </c>
      <c r="C3117">
        <v>2014</v>
      </c>
      <c r="D3117">
        <v>1884948</v>
      </c>
    </row>
    <row r="3118" spans="1:4" hidden="1" x14ac:dyDescent="0.2">
      <c r="A3118" t="s">
        <v>112</v>
      </c>
      <c r="B3118" t="s">
        <v>113</v>
      </c>
      <c r="C3118">
        <v>2015</v>
      </c>
      <c r="D3118">
        <v>1871929</v>
      </c>
    </row>
    <row r="3119" spans="1:4" hidden="1" x14ac:dyDescent="0.2">
      <c r="A3119" t="s">
        <v>112</v>
      </c>
      <c r="B3119" t="s">
        <v>113</v>
      </c>
      <c r="C3119">
        <v>2016</v>
      </c>
      <c r="D3119">
        <v>1868370</v>
      </c>
    </row>
    <row r="3120" spans="1:4" hidden="1" x14ac:dyDescent="0.2">
      <c r="A3120" t="s">
        <v>112</v>
      </c>
      <c r="B3120" t="s">
        <v>113</v>
      </c>
      <c r="C3120">
        <v>2017</v>
      </c>
      <c r="D3120">
        <v>1813659</v>
      </c>
    </row>
    <row r="3121" spans="1:4" hidden="1" x14ac:dyDescent="0.2">
      <c r="A3121" t="s">
        <v>112</v>
      </c>
      <c r="B3121" t="s">
        <v>113</v>
      </c>
      <c r="C3121">
        <v>2018</v>
      </c>
      <c r="D3121">
        <v>1874459</v>
      </c>
    </row>
    <row r="3122" spans="1:4" hidden="1" x14ac:dyDescent="0.2">
      <c r="A3122" t="s">
        <v>114</v>
      </c>
      <c r="B3122" t="s">
        <v>115</v>
      </c>
      <c r="C3122">
        <v>1961</v>
      </c>
      <c r="D3122">
        <v>2669</v>
      </c>
    </row>
    <row r="3123" spans="1:4" hidden="1" x14ac:dyDescent="0.2">
      <c r="A3123" t="s">
        <v>114</v>
      </c>
      <c r="B3123" t="s">
        <v>115</v>
      </c>
      <c r="C3123">
        <v>1962</v>
      </c>
      <c r="D3123">
        <v>2744</v>
      </c>
    </row>
    <row r="3124" spans="1:4" hidden="1" x14ac:dyDescent="0.2">
      <c r="A3124" t="s">
        <v>114</v>
      </c>
      <c r="B3124" t="s">
        <v>115</v>
      </c>
      <c r="C3124">
        <v>1963</v>
      </c>
      <c r="D3124">
        <v>2839</v>
      </c>
    </row>
    <row r="3125" spans="1:4" hidden="1" x14ac:dyDescent="0.2">
      <c r="A3125" t="s">
        <v>114</v>
      </c>
      <c r="B3125" t="s">
        <v>115</v>
      </c>
      <c r="C3125">
        <v>1964</v>
      </c>
      <c r="D3125">
        <v>2892</v>
      </c>
    </row>
    <row r="3126" spans="1:4" hidden="1" x14ac:dyDescent="0.2">
      <c r="A3126" t="s">
        <v>114</v>
      </c>
      <c r="B3126" t="s">
        <v>115</v>
      </c>
      <c r="C3126">
        <v>1965</v>
      </c>
      <c r="D3126">
        <v>2933</v>
      </c>
    </row>
    <row r="3127" spans="1:4" hidden="1" x14ac:dyDescent="0.2">
      <c r="A3127" t="s">
        <v>114</v>
      </c>
      <c r="B3127" t="s">
        <v>115</v>
      </c>
      <c r="C3127">
        <v>1966</v>
      </c>
      <c r="D3127">
        <v>3152</v>
      </c>
    </row>
    <row r="3128" spans="1:4" hidden="1" x14ac:dyDescent="0.2">
      <c r="A3128" t="s">
        <v>114</v>
      </c>
      <c r="B3128" t="s">
        <v>115</v>
      </c>
      <c r="C3128">
        <v>1967</v>
      </c>
      <c r="D3128">
        <v>3279</v>
      </c>
    </row>
    <row r="3129" spans="1:4" hidden="1" x14ac:dyDescent="0.2">
      <c r="A3129" t="s">
        <v>114</v>
      </c>
      <c r="B3129" t="s">
        <v>115</v>
      </c>
      <c r="C3129">
        <v>1968</v>
      </c>
      <c r="D3129">
        <v>3519</v>
      </c>
    </row>
    <row r="3130" spans="1:4" hidden="1" x14ac:dyDescent="0.2">
      <c r="A3130" t="s">
        <v>114</v>
      </c>
      <c r="B3130" t="s">
        <v>115</v>
      </c>
      <c r="C3130">
        <v>1969</v>
      </c>
      <c r="D3130">
        <v>3787</v>
      </c>
    </row>
    <row r="3131" spans="1:4" hidden="1" x14ac:dyDescent="0.2">
      <c r="A3131" t="s">
        <v>114</v>
      </c>
      <c r="B3131" t="s">
        <v>115</v>
      </c>
      <c r="C3131">
        <v>1970</v>
      </c>
      <c r="D3131">
        <v>3915</v>
      </c>
    </row>
    <row r="3132" spans="1:4" hidden="1" x14ac:dyDescent="0.2">
      <c r="A3132" t="s">
        <v>114</v>
      </c>
      <c r="B3132" t="s">
        <v>115</v>
      </c>
      <c r="C3132">
        <v>1971</v>
      </c>
      <c r="D3132">
        <v>4089</v>
      </c>
    </row>
    <row r="3133" spans="1:4" hidden="1" x14ac:dyDescent="0.2">
      <c r="A3133" t="s">
        <v>114</v>
      </c>
      <c r="B3133" t="s">
        <v>115</v>
      </c>
      <c r="C3133">
        <v>1972</v>
      </c>
      <c r="D3133">
        <v>4293</v>
      </c>
    </row>
    <row r="3134" spans="1:4" hidden="1" x14ac:dyDescent="0.2">
      <c r="A3134" t="s">
        <v>114</v>
      </c>
      <c r="B3134" t="s">
        <v>115</v>
      </c>
      <c r="C3134">
        <v>1973</v>
      </c>
      <c r="D3134">
        <v>4264</v>
      </c>
    </row>
    <row r="3135" spans="1:4" hidden="1" x14ac:dyDescent="0.2">
      <c r="A3135" t="s">
        <v>114</v>
      </c>
      <c r="B3135" t="s">
        <v>115</v>
      </c>
      <c r="C3135">
        <v>1974</v>
      </c>
      <c r="D3135">
        <v>4521</v>
      </c>
    </row>
    <row r="3136" spans="1:4" hidden="1" x14ac:dyDescent="0.2">
      <c r="A3136" t="s">
        <v>114</v>
      </c>
      <c r="B3136" t="s">
        <v>115</v>
      </c>
      <c r="C3136">
        <v>1975</v>
      </c>
      <c r="D3136">
        <v>4562</v>
      </c>
    </row>
    <row r="3137" spans="1:4" hidden="1" x14ac:dyDescent="0.2">
      <c r="A3137" t="s">
        <v>114</v>
      </c>
      <c r="B3137" t="s">
        <v>115</v>
      </c>
      <c r="C3137">
        <v>1976</v>
      </c>
      <c r="D3137">
        <v>4975</v>
      </c>
    </row>
    <row r="3138" spans="1:4" hidden="1" x14ac:dyDescent="0.2">
      <c r="A3138" t="s">
        <v>114</v>
      </c>
      <c r="B3138" t="s">
        <v>115</v>
      </c>
      <c r="C3138">
        <v>1977</v>
      </c>
      <c r="D3138">
        <v>4792</v>
      </c>
    </row>
    <row r="3139" spans="1:4" hidden="1" x14ac:dyDescent="0.2">
      <c r="A3139" t="s">
        <v>114</v>
      </c>
      <c r="B3139" t="s">
        <v>115</v>
      </c>
      <c r="C3139">
        <v>1978</v>
      </c>
      <c r="D3139">
        <v>5033</v>
      </c>
    </row>
    <row r="3140" spans="1:4" hidden="1" x14ac:dyDescent="0.2">
      <c r="A3140" t="s">
        <v>114</v>
      </c>
      <c r="B3140" t="s">
        <v>115</v>
      </c>
      <c r="C3140">
        <v>1979</v>
      </c>
      <c r="D3140">
        <v>5524</v>
      </c>
    </row>
    <row r="3141" spans="1:4" hidden="1" x14ac:dyDescent="0.2">
      <c r="A3141" t="s">
        <v>114</v>
      </c>
      <c r="B3141" t="s">
        <v>115</v>
      </c>
      <c r="C3141">
        <v>1980</v>
      </c>
      <c r="D3141">
        <v>6754</v>
      </c>
    </row>
    <row r="3142" spans="1:4" hidden="1" x14ac:dyDescent="0.2">
      <c r="A3142" t="s">
        <v>114</v>
      </c>
      <c r="B3142" t="s">
        <v>115</v>
      </c>
      <c r="C3142">
        <v>1981</v>
      </c>
      <c r="D3142">
        <v>5561</v>
      </c>
    </row>
    <row r="3143" spans="1:4" hidden="1" x14ac:dyDescent="0.2">
      <c r="A3143" t="s">
        <v>114</v>
      </c>
      <c r="B3143" t="s">
        <v>115</v>
      </c>
      <c r="C3143">
        <v>1982</v>
      </c>
      <c r="D3143">
        <v>4977</v>
      </c>
    </row>
    <row r="3144" spans="1:4" hidden="1" x14ac:dyDescent="0.2">
      <c r="A3144" t="s">
        <v>114</v>
      </c>
      <c r="B3144" t="s">
        <v>115</v>
      </c>
      <c r="C3144">
        <v>1983</v>
      </c>
      <c r="D3144">
        <v>5276</v>
      </c>
    </row>
    <row r="3145" spans="1:4" hidden="1" x14ac:dyDescent="0.2">
      <c r="A3145" t="s">
        <v>114</v>
      </c>
      <c r="B3145" t="s">
        <v>115</v>
      </c>
      <c r="C3145">
        <v>1984</v>
      </c>
      <c r="D3145">
        <v>5703</v>
      </c>
    </row>
    <row r="3146" spans="1:4" hidden="1" x14ac:dyDescent="0.2">
      <c r="A3146" t="s">
        <v>114</v>
      </c>
      <c r="B3146" t="s">
        <v>115</v>
      </c>
      <c r="C3146">
        <v>1985</v>
      </c>
      <c r="D3146">
        <v>5920</v>
      </c>
    </row>
    <row r="3147" spans="1:4" hidden="1" x14ac:dyDescent="0.2">
      <c r="A3147" t="s">
        <v>114</v>
      </c>
      <c r="B3147" t="s">
        <v>115</v>
      </c>
      <c r="C3147">
        <v>1986</v>
      </c>
      <c r="D3147">
        <v>6245</v>
      </c>
    </row>
    <row r="3148" spans="1:4" hidden="1" x14ac:dyDescent="0.2">
      <c r="A3148" t="s">
        <v>114</v>
      </c>
      <c r="B3148" t="s">
        <v>115</v>
      </c>
      <c r="C3148">
        <v>1987</v>
      </c>
      <c r="D3148">
        <v>6177</v>
      </c>
    </row>
    <row r="3149" spans="1:4" hidden="1" x14ac:dyDescent="0.2">
      <c r="A3149" t="s">
        <v>114</v>
      </c>
      <c r="B3149" t="s">
        <v>115</v>
      </c>
      <c r="C3149">
        <v>1988</v>
      </c>
      <c r="D3149">
        <v>6172</v>
      </c>
    </row>
    <row r="3150" spans="1:4" hidden="1" x14ac:dyDescent="0.2">
      <c r="A3150" t="s">
        <v>114</v>
      </c>
      <c r="B3150" t="s">
        <v>115</v>
      </c>
      <c r="C3150">
        <v>1989</v>
      </c>
      <c r="D3150">
        <v>6148</v>
      </c>
    </row>
    <row r="3151" spans="1:4" hidden="1" x14ac:dyDescent="0.2">
      <c r="A3151" t="s">
        <v>114</v>
      </c>
      <c r="B3151" t="s">
        <v>115</v>
      </c>
      <c r="C3151">
        <v>1990</v>
      </c>
      <c r="D3151">
        <v>6871</v>
      </c>
    </row>
    <row r="3152" spans="1:4" hidden="1" x14ac:dyDescent="0.2">
      <c r="A3152" t="s">
        <v>114</v>
      </c>
      <c r="B3152" t="s">
        <v>115</v>
      </c>
      <c r="C3152">
        <v>1991</v>
      </c>
      <c r="D3152">
        <v>8019</v>
      </c>
    </row>
    <row r="3153" spans="1:4" hidden="1" x14ac:dyDescent="0.2">
      <c r="A3153" t="s">
        <v>114</v>
      </c>
      <c r="B3153" t="s">
        <v>115</v>
      </c>
      <c r="C3153">
        <v>1992</v>
      </c>
      <c r="D3153">
        <v>8039</v>
      </c>
    </row>
    <row r="3154" spans="1:4" hidden="1" x14ac:dyDescent="0.2">
      <c r="A3154" t="s">
        <v>114</v>
      </c>
      <c r="B3154" t="s">
        <v>115</v>
      </c>
      <c r="C3154">
        <v>1993</v>
      </c>
      <c r="D3154">
        <v>8189</v>
      </c>
    </row>
    <row r="3155" spans="1:4" hidden="1" x14ac:dyDescent="0.2">
      <c r="A3155" t="s">
        <v>114</v>
      </c>
      <c r="B3155" t="s">
        <v>115</v>
      </c>
      <c r="C3155">
        <v>1994</v>
      </c>
      <c r="D3155">
        <v>8492</v>
      </c>
    </row>
    <row r="3156" spans="1:4" hidden="1" x14ac:dyDescent="0.2">
      <c r="A3156" t="s">
        <v>114</v>
      </c>
      <c r="B3156" t="s">
        <v>115</v>
      </c>
      <c r="C3156">
        <v>1995</v>
      </c>
      <c r="D3156">
        <v>8298</v>
      </c>
    </row>
    <row r="3157" spans="1:4" hidden="1" x14ac:dyDescent="0.2">
      <c r="A3157" t="s">
        <v>114</v>
      </c>
      <c r="B3157" t="s">
        <v>115</v>
      </c>
      <c r="C3157">
        <v>1996</v>
      </c>
      <c r="D3157">
        <v>8518</v>
      </c>
    </row>
    <row r="3158" spans="1:4" hidden="1" x14ac:dyDescent="0.2">
      <c r="A3158" t="s">
        <v>114</v>
      </c>
      <c r="B3158" t="s">
        <v>115</v>
      </c>
      <c r="C3158">
        <v>1997</v>
      </c>
      <c r="D3158">
        <v>8561</v>
      </c>
    </row>
    <row r="3159" spans="1:4" hidden="1" x14ac:dyDescent="0.2">
      <c r="A3159" t="s">
        <v>114</v>
      </c>
      <c r="B3159" t="s">
        <v>115</v>
      </c>
      <c r="C3159">
        <v>1998</v>
      </c>
      <c r="D3159">
        <v>8788</v>
      </c>
    </row>
    <row r="3160" spans="1:4" hidden="1" x14ac:dyDescent="0.2">
      <c r="A3160" t="s">
        <v>114</v>
      </c>
      <c r="B3160" t="s">
        <v>115</v>
      </c>
      <c r="C3160">
        <v>1999</v>
      </c>
      <c r="D3160">
        <v>9287</v>
      </c>
    </row>
    <row r="3161" spans="1:4" hidden="1" x14ac:dyDescent="0.2">
      <c r="A3161" t="s">
        <v>114</v>
      </c>
      <c r="B3161" t="s">
        <v>115</v>
      </c>
      <c r="C3161">
        <v>2000</v>
      </c>
      <c r="D3161">
        <v>11229</v>
      </c>
    </row>
    <row r="3162" spans="1:4" hidden="1" x14ac:dyDescent="0.2">
      <c r="A3162" t="s">
        <v>114</v>
      </c>
      <c r="B3162" t="s">
        <v>115</v>
      </c>
      <c r="C3162">
        <v>2001</v>
      </c>
      <c r="D3162">
        <v>11237</v>
      </c>
    </row>
    <row r="3163" spans="1:4" hidden="1" x14ac:dyDescent="0.2">
      <c r="A3163" t="s">
        <v>114</v>
      </c>
      <c r="B3163" t="s">
        <v>115</v>
      </c>
      <c r="C3163">
        <v>2002</v>
      </c>
      <c r="D3163">
        <v>11244</v>
      </c>
    </row>
    <row r="3164" spans="1:4" hidden="1" x14ac:dyDescent="0.2">
      <c r="A3164" t="s">
        <v>114</v>
      </c>
      <c r="B3164" t="s">
        <v>115</v>
      </c>
      <c r="C3164">
        <v>2003</v>
      </c>
      <c r="D3164">
        <v>11244</v>
      </c>
    </row>
    <row r="3165" spans="1:4" hidden="1" x14ac:dyDescent="0.2">
      <c r="A3165" t="s">
        <v>114</v>
      </c>
      <c r="B3165" t="s">
        <v>115</v>
      </c>
      <c r="C3165">
        <v>2004</v>
      </c>
      <c r="D3165">
        <v>8824</v>
      </c>
    </row>
    <row r="3166" spans="1:4" hidden="1" x14ac:dyDescent="0.2">
      <c r="A3166" t="s">
        <v>114</v>
      </c>
      <c r="B3166" t="s">
        <v>115</v>
      </c>
      <c r="C3166">
        <v>2005</v>
      </c>
      <c r="D3166">
        <v>10467</v>
      </c>
    </row>
    <row r="3167" spans="1:4" hidden="1" x14ac:dyDescent="0.2">
      <c r="A3167" t="s">
        <v>114</v>
      </c>
      <c r="B3167" t="s">
        <v>115</v>
      </c>
      <c r="C3167">
        <v>2006</v>
      </c>
      <c r="D3167">
        <v>7528</v>
      </c>
    </row>
    <row r="3168" spans="1:4" hidden="1" x14ac:dyDescent="0.2">
      <c r="A3168" t="s">
        <v>114</v>
      </c>
      <c r="B3168" t="s">
        <v>115</v>
      </c>
      <c r="C3168">
        <v>2007</v>
      </c>
      <c r="D3168">
        <v>11198</v>
      </c>
    </row>
    <row r="3169" spans="1:4" hidden="1" x14ac:dyDescent="0.2">
      <c r="A3169" t="s">
        <v>114</v>
      </c>
      <c r="B3169" t="s">
        <v>115</v>
      </c>
      <c r="C3169">
        <v>2008</v>
      </c>
      <c r="D3169">
        <v>11244</v>
      </c>
    </row>
    <row r="3170" spans="1:4" hidden="1" x14ac:dyDescent="0.2">
      <c r="A3170" t="s">
        <v>114</v>
      </c>
      <c r="B3170" t="s">
        <v>115</v>
      </c>
      <c r="C3170">
        <v>2009</v>
      </c>
      <c r="D3170">
        <v>11244</v>
      </c>
    </row>
    <row r="3171" spans="1:4" hidden="1" x14ac:dyDescent="0.2">
      <c r="A3171" t="s">
        <v>114</v>
      </c>
      <c r="B3171" t="s">
        <v>115</v>
      </c>
      <c r="C3171">
        <v>2010</v>
      </c>
      <c r="D3171">
        <v>11244</v>
      </c>
    </row>
    <row r="3172" spans="1:4" hidden="1" x14ac:dyDescent="0.2">
      <c r="A3172" t="s">
        <v>114</v>
      </c>
      <c r="B3172" t="s">
        <v>115</v>
      </c>
      <c r="C3172">
        <v>2011</v>
      </c>
      <c r="D3172">
        <v>11259</v>
      </c>
    </row>
    <row r="3173" spans="1:4" hidden="1" x14ac:dyDescent="0.2">
      <c r="A3173" t="s">
        <v>114</v>
      </c>
      <c r="B3173" t="s">
        <v>115</v>
      </c>
      <c r="C3173">
        <v>2012</v>
      </c>
      <c r="D3173">
        <v>11264</v>
      </c>
    </row>
    <row r="3174" spans="1:4" hidden="1" x14ac:dyDescent="0.2">
      <c r="A3174" t="s">
        <v>114</v>
      </c>
      <c r="B3174" t="s">
        <v>115</v>
      </c>
      <c r="C3174">
        <v>2013</v>
      </c>
      <c r="D3174">
        <v>11214</v>
      </c>
    </row>
    <row r="3175" spans="1:4" hidden="1" x14ac:dyDescent="0.2">
      <c r="A3175" t="s">
        <v>114</v>
      </c>
      <c r="B3175" t="s">
        <v>115</v>
      </c>
      <c r="C3175">
        <v>2014</v>
      </c>
      <c r="D3175">
        <v>11343</v>
      </c>
    </row>
    <row r="3176" spans="1:4" hidden="1" x14ac:dyDescent="0.2">
      <c r="A3176" t="s">
        <v>114</v>
      </c>
      <c r="B3176" t="s">
        <v>115</v>
      </c>
      <c r="C3176">
        <v>2015</v>
      </c>
      <c r="D3176">
        <v>11495</v>
      </c>
    </row>
    <row r="3177" spans="1:4" hidden="1" x14ac:dyDescent="0.2">
      <c r="A3177" t="s">
        <v>114</v>
      </c>
      <c r="B3177" t="s">
        <v>115</v>
      </c>
      <c r="C3177">
        <v>2016</v>
      </c>
      <c r="D3177">
        <v>11587</v>
      </c>
    </row>
    <row r="3178" spans="1:4" hidden="1" x14ac:dyDescent="0.2">
      <c r="A3178" t="s">
        <v>114</v>
      </c>
      <c r="B3178" t="s">
        <v>115</v>
      </c>
      <c r="C3178">
        <v>2017</v>
      </c>
      <c r="D3178">
        <v>11633</v>
      </c>
    </row>
    <row r="3179" spans="1:4" hidden="1" x14ac:dyDescent="0.2">
      <c r="A3179" t="s">
        <v>114</v>
      </c>
      <c r="B3179" t="s">
        <v>115</v>
      </c>
      <c r="C3179">
        <v>2018</v>
      </c>
      <c r="D3179">
        <v>11694</v>
      </c>
    </row>
    <row r="3180" spans="1:4" hidden="1" x14ac:dyDescent="0.2">
      <c r="A3180" t="s">
        <v>116</v>
      </c>
      <c r="B3180" t="s">
        <v>117</v>
      </c>
      <c r="C3180">
        <v>1961</v>
      </c>
      <c r="D3180">
        <v>622</v>
      </c>
    </row>
    <row r="3181" spans="1:4" hidden="1" x14ac:dyDescent="0.2">
      <c r="A3181" t="s">
        <v>116</v>
      </c>
      <c r="B3181" t="s">
        <v>117</v>
      </c>
      <c r="C3181">
        <v>1962</v>
      </c>
      <c r="D3181">
        <v>620</v>
      </c>
    </row>
    <row r="3182" spans="1:4" hidden="1" x14ac:dyDescent="0.2">
      <c r="A3182" t="s">
        <v>116</v>
      </c>
      <c r="B3182" t="s">
        <v>117</v>
      </c>
      <c r="C3182">
        <v>1963</v>
      </c>
      <c r="D3182">
        <v>612</v>
      </c>
    </row>
    <row r="3183" spans="1:4" hidden="1" x14ac:dyDescent="0.2">
      <c r="A3183" t="s">
        <v>116</v>
      </c>
      <c r="B3183" t="s">
        <v>117</v>
      </c>
      <c r="C3183">
        <v>1964</v>
      </c>
      <c r="D3183">
        <v>617</v>
      </c>
    </row>
    <row r="3184" spans="1:4" hidden="1" x14ac:dyDescent="0.2">
      <c r="A3184" t="s">
        <v>116</v>
      </c>
      <c r="B3184" t="s">
        <v>117</v>
      </c>
      <c r="C3184">
        <v>1965</v>
      </c>
      <c r="D3184">
        <v>613</v>
      </c>
    </row>
    <row r="3185" spans="1:4" hidden="1" x14ac:dyDescent="0.2">
      <c r="A3185" t="s">
        <v>116</v>
      </c>
      <c r="B3185" t="s">
        <v>117</v>
      </c>
      <c r="C3185">
        <v>1966</v>
      </c>
      <c r="D3185">
        <v>603</v>
      </c>
    </row>
    <row r="3186" spans="1:4" hidden="1" x14ac:dyDescent="0.2">
      <c r="A3186" t="s">
        <v>116</v>
      </c>
      <c r="B3186" t="s">
        <v>117</v>
      </c>
      <c r="C3186">
        <v>1967</v>
      </c>
      <c r="D3186">
        <v>606</v>
      </c>
    </row>
    <row r="3187" spans="1:4" hidden="1" x14ac:dyDescent="0.2">
      <c r="A3187" t="s">
        <v>116</v>
      </c>
      <c r="B3187" t="s">
        <v>117</v>
      </c>
      <c r="C3187">
        <v>1968</v>
      </c>
      <c r="D3187">
        <v>609</v>
      </c>
    </row>
    <row r="3188" spans="1:4" hidden="1" x14ac:dyDescent="0.2">
      <c r="A3188" t="s">
        <v>116</v>
      </c>
      <c r="B3188" t="s">
        <v>117</v>
      </c>
      <c r="C3188">
        <v>1969</v>
      </c>
      <c r="D3188">
        <v>612</v>
      </c>
    </row>
    <row r="3189" spans="1:4" hidden="1" x14ac:dyDescent="0.2">
      <c r="A3189" t="s">
        <v>116</v>
      </c>
      <c r="B3189" t="s">
        <v>117</v>
      </c>
      <c r="C3189">
        <v>1970</v>
      </c>
      <c r="D3189">
        <v>614</v>
      </c>
    </row>
    <row r="3190" spans="1:4" hidden="1" x14ac:dyDescent="0.2">
      <c r="A3190" t="s">
        <v>116</v>
      </c>
      <c r="B3190" t="s">
        <v>117</v>
      </c>
      <c r="C3190">
        <v>1971</v>
      </c>
      <c r="D3190">
        <v>625</v>
      </c>
    </row>
    <row r="3191" spans="1:4" hidden="1" x14ac:dyDescent="0.2">
      <c r="A3191" t="s">
        <v>116</v>
      </c>
      <c r="B3191" t="s">
        <v>117</v>
      </c>
      <c r="C3191">
        <v>1972</v>
      </c>
      <c r="D3191">
        <v>653</v>
      </c>
    </row>
    <row r="3192" spans="1:4" hidden="1" x14ac:dyDescent="0.2">
      <c r="A3192" t="s">
        <v>116</v>
      </c>
      <c r="B3192" t="s">
        <v>117</v>
      </c>
      <c r="C3192">
        <v>1973</v>
      </c>
      <c r="D3192">
        <v>671</v>
      </c>
    </row>
    <row r="3193" spans="1:4" hidden="1" x14ac:dyDescent="0.2">
      <c r="A3193" t="s">
        <v>116</v>
      </c>
      <c r="B3193" t="s">
        <v>117</v>
      </c>
      <c r="C3193">
        <v>1974</v>
      </c>
      <c r="D3193">
        <v>687</v>
      </c>
    </row>
    <row r="3194" spans="1:4" hidden="1" x14ac:dyDescent="0.2">
      <c r="A3194" t="s">
        <v>116</v>
      </c>
      <c r="B3194" t="s">
        <v>117</v>
      </c>
      <c r="C3194">
        <v>1975</v>
      </c>
      <c r="D3194">
        <v>697</v>
      </c>
    </row>
    <row r="3195" spans="1:4" hidden="1" x14ac:dyDescent="0.2">
      <c r="A3195" t="s">
        <v>116</v>
      </c>
      <c r="B3195" t="s">
        <v>117</v>
      </c>
      <c r="C3195">
        <v>1976</v>
      </c>
      <c r="D3195">
        <v>717</v>
      </c>
    </row>
    <row r="3196" spans="1:4" hidden="1" x14ac:dyDescent="0.2">
      <c r="A3196" t="s">
        <v>116</v>
      </c>
      <c r="B3196" t="s">
        <v>117</v>
      </c>
      <c r="C3196">
        <v>1977</v>
      </c>
      <c r="D3196">
        <v>738</v>
      </c>
    </row>
    <row r="3197" spans="1:4" hidden="1" x14ac:dyDescent="0.2">
      <c r="A3197" t="s">
        <v>116</v>
      </c>
      <c r="B3197" t="s">
        <v>117</v>
      </c>
      <c r="C3197">
        <v>1978</v>
      </c>
      <c r="D3197">
        <v>744</v>
      </c>
    </row>
    <row r="3198" spans="1:4" hidden="1" x14ac:dyDescent="0.2">
      <c r="A3198" t="s">
        <v>116</v>
      </c>
      <c r="B3198" t="s">
        <v>117</v>
      </c>
      <c r="C3198">
        <v>1979</v>
      </c>
      <c r="D3198">
        <v>775</v>
      </c>
    </row>
    <row r="3199" spans="1:4" hidden="1" x14ac:dyDescent="0.2">
      <c r="A3199" t="s">
        <v>116</v>
      </c>
      <c r="B3199" t="s">
        <v>117</v>
      </c>
      <c r="C3199">
        <v>1980</v>
      </c>
      <c r="D3199">
        <v>812</v>
      </c>
    </row>
    <row r="3200" spans="1:4" hidden="1" x14ac:dyDescent="0.2">
      <c r="A3200" t="s">
        <v>116</v>
      </c>
      <c r="B3200" t="s">
        <v>117</v>
      </c>
      <c r="C3200">
        <v>1981</v>
      </c>
      <c r="D3200">
        <v>840</v>
      </c>
    </row>
    <row r="3201" spans="1:4" hidden="1" x14ac:dyDescent="0.2">
      <c r="A3201" t="s">
        <v>116</v>
      </c>
      <c r="B3201" t="s">
        <v>117</v>
      </c>
      <c r="C3201">
        <v>1982</v>
      </c>
      <c r="D3201">
        <v>887</v>
      </c>
    </row>
    <row r="3202" spans="1:4" hidden="1" x14ac:dyDescent="0.2">
      <c r="A3202" t="s">
        <v>116</v>
      </c>
      <c r="B3202" t="s">
        <v>117</v>
      </c>
      <c r="C3202">
        <v>1983</v>
      </c>
      <c r="D3202">
        <v>912</v>
      </c>
    </row>
    <row r="3203" spans="1:4" hidden="1" x14ac:dyDescent="0.2">
      <c r="A3203" t="s">
        <v>116</v>
      </c>
      <c r="B3203" t="s">
        <v>117</v>
      </c>
      <c r="C3203">
        <v>1984</v>
      </c>
      <c r="D3203">
        <v>884</v>
      </c>
    </row>
    <row r="3204" spans="1:4" hidden="1" x14ac:dyDescent="0.2">
      <c r="A3204" t="s">
        <v>116</v>
      </c>
      <c r="B3204" t="s">
        <v>117</v>
      </c>
      <c r="C3204">
        <v>1985</v>
      </c>
      <c r="D3204">
        <v>941</v>
      </c>
    </row>
    <row r="3205" spans="1:4" hidden="1" x14ac:dyDescent="0.2">
      <c r="A3205" t="s">
        <v>116</v>
      </c>
      <c r="B3205" t="s">
        <v>117</v>
      </c>
      <c r="C3205">
        <v>1986</v>
      </c>
      <c r="D3205">
        <v>1006</v>
      </c>
    </row>
    <row r="3206" spans="1:4" hidden="1" x14ac:dyDescent="0.2">
      <c r="A3206" t="s">
        <v>116</v>
      </c>
      <c r="B3206" t="s">
        <v>117</v>
      </c>
      <c r="C3206">
        <v>1987</v>
      </c>
      <c r="D3206">
        <v>1121</v>
      </c>
    </row>
    <row r="3207" spans="1:4" hidden="1" x14ac:dyDescent="0.2">
      <c r="A3207" t="s">
        <v>116</v>
      </c>
      <c r="B3207" t="s">
        <v>117</v>
      </c>
      <c r="C3207">
        <v>1988</v>
      </c>
      <c r="D3207">
        <v>1095</v>
      </c>
    </row>
    <row r="3208" spans="1:4" hidden="1" x14ac:dyDescent="0.2">
      <c r="A3208" t="s">
        <v>116</v>
      </c>
      <c r="B3208" t="s">
        <v>117</v>
      </c>
      <c r="C3208">
        <v>1989</v>
      </c>
      <c r="D3208">
        <v>1106</v>
      </c>
    </row>
    <row r="3209" spans="1:4" hidden="1" x14ac:dyDescent="0.2">
      <c r="A3209" t="s">
        <v>116</v>
      </c>
      <c r="B3209" t="s">
        <v>117</v>
      </c>
      <c r="C3209">
        <v>1990</v>
      </c>
      <c r="D3209">
        <v>1142</v>
      </c>
    </row>
    <row r="3210" spans="1:4" hidden="1" x14ac:dyDescent="0.2">
      <c r="A3210" t="s">
        <v>116</v>
      </c>
      <c r="B3210" t="s">
        <v>117</v>
      </c>
      <c r="C3210">
        <v>1991</v>
      </c>
      <c r="D3210">
        <v>1144</v>
      </c>
    </row>
    <row r="3211" spans="1:4" hidden="1" x14ac:dyDescent="0.2">
      <c r="A3211" t="s">
        <v>116</v>
      </c>
      <c r="B3211" t="s">
        <v>117</v>
      </c>
      <c r="C3211">
        <v>1992</v>
      </c>
      <c r="D3211">
        <v>1189</v>
      </c>
    </row>
    <row r="3212" spans="1:4" hidden="1" x14ac:dyDescent="0.2">
      <c r="A3212" t="s">
        <v>116</v>
      </c>
      <c r="B3212" t="s">
        <v>117</v>
      </c>
      <c r="C3212">
        <v>1993</v>
      </c>
      <c r="D3212">
        <v>1225</v>
      </c>
    </row>
    <row r="3213" spans="1:4" hidden="1" x14ac:dyDescent="0.2">
      <c r="A3213" t="s">
        <v>116</v>
      </c>
      <c r="B3213" t="s">
        <v>117</v>
      </c>
      <c r="C3213">
        <v>1994</v>
      </c>
      <c r="D3213">
        <v>1265</v>
      </c>
    </row>
    <row r="3214" spans="1:4" hidden="1" x14ac:dyDescent="0.2">
      <c r="A3214" t="s">
        <v>116</v>
      </c>
      <c r="B3214" t="s">
        <v>117</v>
      </c>
      <c r="C3214">
        <v>1995</v>
      </c>
      <c r="D3214">
        <v>1265</v>
      </c>
    </row>
    <row r="3215" spans="1:4" hidden="1" x14ac:dyDescent="0.2">
      <c r="A3215" t="s">
        <v>116</v>
      </c>
      <c r="B3215" t="s">
        <v>117</v>
      </c>
      <c r="C3215">
        <v>1996</v>
      </c>
      <c r="D3215">
        <v>1315</v>
      </c>
    </row>
    <row r="3216" spans="1:4" hidden="1" x14ac:dyDescent="0.2">
      <c r="A3216" t="s">
        <v>116</v>
      </c>
      <c r="B3216" t="s">
        <v>117</v>
      </c>
      <c r="C3216">
        <v>1997</v>
      </c>
      <c r="D3216">
        <v>1320</v>
      </c>
    </row>
    <row r="3217" spans="1:4" hidden="1" x14ac:dyDescent="0.2">
      <c r="A3217" t="s">
        <v>116</v>
      </c>
      <c r="B3217" t="s">
        <v>117</v>
      </c>
      <c r="C3217">
        <v>1998</v>
      </c>
      <c r="D3217">
        <v>1345</v>
      </c>
    </row>
    <row r="3218" spans="1:4" hidden="1" x14ac:dyDescent="0.2">
      <c r="A3218" t="s">
        <v>116</v>
      </c>
      <c r="B3218" t="s">
        <v>117</v>
      </c>
      <c r="C3218">
        <v>1999</v>
      </c>
      <c r="D3218">
        <v>1364</v>
      </c>
    </row>
    <row r="3219" spans="1:4" hidden="1" x14ac:dyDescent="0.2">
      <c r="A3219" t="s">
        <v>116</v>
      </c>
      <c r="B3219" t="s">
        <v>117</v>
      </c>
      <c r="C3219">
        <v>2000</v>
      </c>
      <c r="D3219">
        <v>1364</v>
      </c>
    </row>
    <row r="3220" spans="1:4" hidden="1" x14ac:dyDescent="0.2">
      <c r="A3220" t="s">
        <v>116</v>
      </c>
      <c r="B3220" t="s">
        <v>117</v>
      </c>
      <c r="C3220">
        <v>2001</v>
      </c>
      <c r="D3220">
        <v>1364</v>
      </c>
    </row>
    <row r="3221" spans="1:4" hidden="1" x14ac:dyDescent="0.2">
      <c r="A3221" t="s">
        <v>116</v>
      </c>
      <c r="B3221" t="s">
        <v>117</v>
      </c>
      <c r="C3221">
        <v>2002</v>
      </c>
      <c r="D3221">
        <v>1364</v>
      </c>
    </row>
    <row r="3222" spans="1:4" hidden="1" x14ac:dyDescent="0.2">
      <c r="A3222" t="s">
        <v>116</v>
      </c>
      <c r="B3222" t="s">
        <v>117</v>
      </c>
      <c r="C3222">
        <v>2003</v>
      </c>
      <c r="D3222">
        <v>1364</v>
      </c>
    </row>
    <row r="3223" spans="1:4" hidden="1" x14ac:dyDescent="0.2">
      <c r="A3223" t="s">
        <v>116</v>
      </c>
      <c r="B3223" t="s">
        <v>117</v>
      </c>
      <c r="C3223">
        <v>2004</v>
      </c>
      <c r="D3223">
        <v>1364</v>
      </c>
    </row>
    <row r="3224" spans="1:4" hidden="1" x14ac:dyDescent="0.2">
      <c r="A3224" t="s">
        <v>116</v>
      </c>
      <c r="B3224" t="s">
        <v>117</v>
      </c>
      <c r="C3224">
        <v>2005</v>
      </c>
      <c r="D3224">
        <v>1364</v>
      </c>
    </row>
    <row r="3225" spans="1:4" hidden="1" x14ac:dyDescent="0.2">
      <c r="A3225" t="s">
        <v>116</v>
      </c>
      <c r="B3225" t="s">
        <v>117</v>
      </c>
      <c r="C3225">
        <v>2006</v>
      </c>
      <c r="D3225">
        <v>1365</v>
      </c>
    </row>
    <row r="3226" spans="1:4" hidden="1" x14ac:dyDescent="0.2">
      <c r="A3226" t="s">
        <v>116</v>
      </c>
      <c r="B3226" t="s">
        <v>117</v>
      </c>
      <c r="C3226">
        <v>2007</v>
      </c>
      <c r="D3226">
        <v>1365</v>
      </c>
    </row>
    <row r="3227" spans="1:4" hidden="1" x14ac:dyDescent="0.2">
      <c r="A3227" t="s">
        <v>116</v>
      </c>
      <c r="B3227" t="s">
        <v>117</v>
      </c>
      <c r="C3227">
        <v>2008</v>
      </c>
      <c r="D3227">
        <v>1365</v>
      </c>
    </row>
    <row r="3228" spans="1:4" hidden="1" x14ac:dyDescent="0.2">
      <c r="A3228" t="s">
        <v>116</v>
      </c>
      <c r="B3228" t="s">
        <v>117</v>
      </c>
      <c r="C3228">
        <v>2009</v>
      </c>
      <c r="D3228">
        <v>1365</v>
      </c>
    </row>
    <row r="3229" spans="1:4" hidden="1" x14ac:dyDescent="0.2">
      <c r="A3229" t="s">
        <v>116</v>
      </c>
      <c r="B3229" t="s">
        <v>117</v>
      </c>
      <c r="C3229">
        <v>2010</v>
      </c>
      <c r="D3229">
        <v>1365</v>
      </c>
    </row>
    <row r="3230" spans="1:4" hidden="1" x14ac:dyDescent="0.2">
      <c r="A3230" t="s">
        <v>116</v>
      </c>
      <c r="B3230" t="s">
        <v>117</v>
      </c>
      <c r="C3230">
        <v>2011</v>
      </c>
      <c r="D3230">
        <v>1384</v>
      </c>
    </row>
    <row r="3231" spans="1:4" hidden="1" x14ac:dyDescent="0.2">
      <c r="A3231" t="s">
        <v>116</v>
      </c>
      <c r="B3231" t="s">
        <v>117</v>
      </c>
      <c r="C3231">
        <v>2012</v>
      </c>
      <c r="D3231">
        <v>1422</v>
      </c>
    </row>
    <row r="3232" spans="1:4" hidden="1" x14ac:dyDescent="0.2">
      <c r="A3232" t="s">
        <v>116</v>
      </c>
      <c r="B3232" t="s">
        <v>117</v>
      </c>
      <c r="C3232">
        <v>2013</v>
      </c>
      <c r="D3232">
        <v>1415</v>
      </c>
    </row>
    <row r="3233" spans="1:4" hidden="1" x14ac:dyDescent="0.2">
      <c r="A3233" t="s">
        <v>116</v>
      </c>
      <c r="B3233" t="s">
        <v>117</v>
      </c>
      <c r="C3233">
        <v>2014</v>
      </c>
      <c r="D3233">
        <v>1415</v>
      </c>
    </row>
    <row r="3234" spans="1:4" hidden="1" x14ac:dyDescent="0.2">
      <c r="A3234" t="s">
        <v>116</v>
      </c>
      <c r="B3234" t="s">
        <v>117</v>
      </c>
      <c r="C3234">
        <v>2015</v>
      </c>
      <c r="D3234">
        <v>1417</v>
      </c>
    </row>
    <row r="3235" spans="1:4" hidden="1" x14ac:dyDescent="0.2">
      <c r="A3235" t="s">
        <v>116</v>
      </c>
      <c r="B3235" t="s">
        <v>117</v>
      </c>
      <c r="C3235">
        <v>2016</v>
      </c>
      <c r="D3235">
        <v>1417</v>
      </c>
    </row>
    <row r="3236" spans="1:4" hidden="1" x14ac:dyDescent="0.2">
      <c r="A3236" t="s">
        <v>116</v>
      </c>
      <c r="B3236" t="s">
        <v>117</v>
      </c>
      <c r="C3236">
        <v>2017</v>
      </c>
      <c r="D3236">
        <v>1420</v>
      </c>
    </row>
    <row r="3237" spans="1:4" hidden="1" x14ac:dyDescent="0.2">
      <c r="A3237" t="s">
        <v>116</v>
      </c>
      <c r="B3237" t="s">
        <v>117</v>
      </c>
      <c r="C3237">
        <v>2018</v>
      </c>
      <c r="D3237">
        <v>1422</v>
      </c>
    </row>
    <row r="3238" spans="1:4" hidden="1" x14ac:dyDescent="0.2">
      <c r="A3238" t="s">
        <v>118</v>
      </c>
      <c r="B3238" t="s">
        <v>119</v>
      </c>
      <c r="C3238">
        <v>1961</v>
      </c>
      <c r="D3238">
        <v>53946</v>
      </c>
    </row>
    <row r="3239" spans="1:4" hidden="1" x14ac:dyDescent="0.2">
      <c r="A3239" t="s">
        <v>118</v>
      </c>
      <c r="B3239" t="s">
        <v>119</v>
      </c>
      <c r="C3239">
        <v>1962</v>
      </c>
      <c r="D3239">
        <v>55479</v>
      </c>
    </row>
    <row r="3240" spans="1:4" hidden="1" x14ac:dyDescent="0.2">
      <c r="A3240" t="s">
        <v>118</v>
      </c>
      <c r="B3240" t="s">
        <v>119</v>
      </c>
      <c r="C3240">
        <v>1963</v>
      </c>
      <c r="D3240">
        <v>56011</v>
      </c>
    </row>
    <row r="3241" spans="1:4" hidden="1" x14ac:dyDescent="0.2">
      <c r="A3241" t="s">
        <v>118</v>
      </c>
      <c r="B3241" t="s">
        <v>119</v>
      </c>
      <c r="C3241">
        <v>1964</v>
      </c>
      <c r="D3241">
        <v>57844</v>
      </c>
    </row>
    <row r="3242" spans="1:4" hidden="1" x14ac:dyDescent="0.2">
      <c r="A3242" t="s">
        <v>118</v>
      </c>
      <c r="B3242" t="s">
        <v>119</v>
      </c>
      <c r="C3242">
        <v>1965</v>
      </c>
      <c r="D3242">
        <v>56576</v>
      </c>
    </row>
    <row r="3243" spans="1:4" hidden="1" x14ac:dyDescent="0.2">
      <c r="A3243" t="s">
        <v>118</v>
      </c>
      <c r="B3243" t="s">
        <v>119</v>
      </c>
      <c r="C3243">
        <v>1966</v>
      </c>
      <c r="D3243">
        <v>59808</v>
      </c>
    </row>
    <row r="3244" spans="1:4" hidden="1" x14ac:dyDescent="0.2">
      <c r="A3244" t="s">
        <v>118</v>
      </c>
      <c r="B3244" t="s">
        <v>119</v>
      </c>
      <c r="C3244">
        <v>1967</v>
      </c>
      <c r="D3244">
        <v>60541</v>
      </c>
    </row>
    <row r="3245" spans="1:4" hidden="1" x14ac:dyDescent="0.2">
      <c r="A3245" t="s">
        <v>118</v>
      </c>
      <c r="B3245" t="s">
        <v>119</v>
      </c>
      <c r="C3245">
        <v>1968</v>
      </c>
      <c r="D3245">
        <v>67873</v>
      </c>
    </row>
    <row r="3246" spans="1:4" hidden="1" x14ac:dyDescent="0.2">
      <c r="A3246" t="s">
        <v>118</v>
      </c>
      <c r="B3246" t="s">
        <v>119</v>
      </c>
      <c r="C3246">
        <v>1969</v>
      </c>
      <c r="D3246">
        <v>70356</v>
      </c>
    </row>
    <row r="3247" spans="1:4" hidden="1" x14ac:dyDescent="0.2">
      <c r="A3247" t="s">
        <v>118</v>
      </c>
      <c r="B3247" t="s">
        <v>119</v>
      </c>
      <c r="C3247">
        <v>1970</v>
      </c>
      <c r="D3247">
        <v>71038</v>
      </c>
    </row>
    <row r="3248" spans="1:4" hidden="1" x14ac:dyDescent="0.2">
      <c r="A3248" t="s">
        <v>118</v>
      </c>
      <c r="B3248" t="s">
        <v>119</v>
      </c>
      <c r="C3248">
        <v>1971</v>
      </c>
      <c r="D3248">
        <v>78188</v>
      </c>
    </row>
    <row r="3249" spans="1:4" hidden="1" x14ac:dyDescent="0.2">
      <c r="A3249" t="s">
        <v>118</v>
      </c>
      <c r="B3249" t="s">
        <v>119</v>
      </c>
      <c r="C3249">
        <v>1972</v>
      </c>
      <c r="D3249">
        <v>85353</v>
      </c>
    </row>
    <row r="3250" spans="1:4" hidden="1" x14ac:dyDescent="0.2">
      <c r="A3250" t="s">
        <v>118</v>
      </c>
      <c r="B3250" t="s">
        <v>119</v>
      </c>
      <c r="C3250">
        <v>1973</v>
      </c>
      <c r="D3250">
        <v>89152</v>
      </c>
    </row>
    <row r="3251" spans="1:4" hidden="1" x14ac:dyDescent="0.2">
      <c r="A3251" t="s">
        <v>118</v>
      </c>
      <c r="B3251" t="s">
        <v>119</v>
      </c>
      <c r="C3251">
        <v>1974</v>
      </c>
      <c r="D3251">
        <v>88285</v>
      </c>
    </row>
    <row r="3252" spans="1:4" hidden="1" x14ac:dyDescent="0.2">
      <c r="A3252" t="s">
        <v>118</v>
      </c>
      <c r="B3252" t="s">
        <v>119</v>
      </c>
      <c r="C3252">
        <v>1975</v>
      </c>
      <c r="D3252">
        <v>93403</v>
      </c>
    </row>
    <row r="3253" spans="1:4" hidden="1" x14ac:dyDescent="0.2">
      <c r="A3253" t="s">
        <v>118</v>
      </c>
      <c r="B3253" t="s">
        <v>119</v>
      </c>
      <c r="C3253">
        <v>1976</v>
      </c>
      <c r="D3253">
        <v>101315</v>
      </c>
    </row>
    <row r="3254" spans="1:4" hidden="1" x14ac:dyDescent="0.2">
      <c r="A3254" t="s">
        <v>118</v>
      </c>
      <c r="B3254" t="s">
        <v>119</v>
      </c>
      <c r="C3254">
        <v>1977</v>
      </c>
      <c r="D3254">
        <v>102204</v>
      </c>
    </row>
    <row r="3255" spans="1:4" hidden="1" x14ac:dyDescent="0.2">
      <c r="A3255" t="s">
        <v>118</v>
      </c>
      <c r="B3255" t="s">
        <v>119</v>
      </c>
      <c r="C3255">
        <v>1978</v>
      </c>
      <c r="D3255">
        <v>115764</v>
      </c>
    </row>
    <row r="3256" spans="1:4" hidden="1" x14ac:dyDescent="0.2">
      <c r="A3256" t="s">
        <v>118</v>
      </c>
      <c r="B3256" t="s">
        <v>119</v>
      </c>
      <c r="C3256">
        <v>1979</v>
      </c>
      <c r="D3256">
        <v>123962</v>
      </c>
    </row>
    <row r="3257" spans="1:4" hidden="1" x14ac:dyDescent="0.2">
      <c r="A3257" t="s">
        <v>118</v>
      </c>
      <c r="B3257" t="s">
        <v>119</v>
      </c>
      <c r="C3257">
        <v>1980</v>
      </c>
      <c r="D3257">
        <v>128854</v>
      </c>
    </row>
    <row r="3258" spans="1:4" hidden="1" x14ac:dyDescent="0.2">
      <c r="A3258" t="s">
        <v>118</v>
      </c>
      <c r="B3258" t="s">
        <v>119</v>
      </c>
      <c r="C3258">
        <v>1981</v>
      </c>
      <c r="D3258">
        <v>118007</v>
      </c>
    </row>
    <row r="3259" spans="1:4" hidden="1" x14ac:dyDescent="0.2">
      <c r="A3259" t="s">
        <v>118</v>
      </c>
      <c r="B3259" t="s">
        <v>119</v>
      </c>
      <c r="C3259">
        <v>1982</v>
      </c>
      <c r="D3259">
        <v>117083</v>
      </c>
    </row>
    <row r="3260" spans="1:4" hidden="1" x14ac:dyDescent="0.2">
      <c r="A3260" t="s">
        <v>118</v>
      </c>
      <c r="B3260" t="s">
        <v>119</v>
      </c>
      <c r="C3260">
        <v>1983</v>
      </c>
      <c r="D3260">
        <v>133788</v>
      </c>
    </row>
    <row r="3261" spans="1:4" hidden="1" x14ac:dyDescent="0.2">
      <c r="A3261" t="s">
        <v>118</v>
      </c>
      <c r="B3261" t="s">
        <v>119</v>
      </c>
      <c r="C3261">
        <v>1984</v>
      </c>
      <c r="D3261">
        <v>146360</v>
      </c>
    </row>
    <row r="3262" spans="1:4" hidden="1" x14ac:dyDescent="0.2">
      <c r="A3262" t="s">
        <v>118</v>
      </c>
      <c r="B3262" t="s">
        <v>119</v>
      </c>
      <c r="C3262">
        <v>1985</v>
      </c>
      <c r="D3262">
        <v>159440</v>
      </c>
    </row>
    <row r="3263" spans="1:4" hidden="1" x14ac:dyDescent="0.2">
      <c r="A3263" t="s">
        <v>118</v>
      </c>
      <c r="B3263" t="s">
        <v>119</v>
      </c>
      <c r="C3263">
        <v>1986</v>
      </c>
      <c r="D3263">
        <v>163169</v>
      </c>
    </row>
    <row r="3264" spans="1:4" hidden="1" x14ac:dyDescent="0.2">
      <c r="A3264" t="s">
        <v>118</v>
      </c>
      <c r="B3264" t="s">
        <v>119</v>
      </c>
      <c r="C3264">
        <v>1987</v>
      </c>
      <c r="D3264">
        <v>174249</v>
      </c>
    </row>
    <row r="3265" spans="1:4" hidden="1" x14ac:dyDescent="0.2">
      <c r="A3265" t="s">
        <v>118</v>
      </c>
      <c r="B3265" t="s">
        <v>119</v>
      </c>
      <c r="C3265">
        <v>1988</v>
      </c>
      <c r="D3265">
        <v>201361</v>
      </c>
    </row>
    <row r="3266" spans="1:4" hidden="1" x14ac:dyDescent="0.2">
      <c r="A3266" t="s">
        <v>118</v>
      </c>
      <c r="B3266" t="s">
        <v>119</v>
      </c>
      <c r="C3266">
        <v>1989</v>
      </c>
      <c r="D3266">
        <v>211112</v>
      </c>
    </row>
    <row r="3267" spans="1:4" hidden="1" x14ac:dyDescent="0.2">
      <c r="A3267" t="s">
        <v>118</v>
      </c>
      <c r="B3267" t="s">
        <v>119</v>
      </c>
      <c r="C3267">
        <v>1990</v>
      </c>
      <c r="D3267">
        <v>214574</v>
      </c>
    </row>
    <row r="3268" spans="1:4" hidden="1" x14ac:dyDescent="0.2">
      <c r="A3268" t="s">
        <v>118</v>
      </c>
      <c r="B3268" t="s">
        <v>119</v>
      </c>
      <c r="C3268">
        <v>1991</v>
      </c>
      <c r="D3268">
        <v>228793</v>
      </c>
    </row>
    <row r="3269" spans="1:4" hidden="1" x14ac:dyDescent="0.2">
      <c r="A3269" t="s">
        <v>118</v>
      </c>
      <c r="B3269" t="s">
        <v>119</v>
      </c>
      <c r="C3269">
        <v>1992</v>
      </c>
      <c r="D3269">
        <v>259998</v>
      </c>
    </row>
    <row r="3270" spans="1:4" hidden="1" x14ac:dyDescent="0.2">
      <c r="A3270" t="s">
        <v>118</v>
      </c>
      <c r="B3270" t="s">
        <v>119</v>
      </c>
      <c r="C3270">
        <v>1993</v>
      </c>
      <c r="D3270">
        <v>266119</v>
      </c>
    </row>
    <row r="3271" spans="1:4" hidden="1" x14ac:dyDescent="0.2">
      <c r="A3271" t="s">
        <v>118</v>
      </c>
      <c r="B3271" t="s">
        <v>119</v>
      </c>
      <c r="C3271">
        <v>1994</v>
      </c>
      <c r="D3271">
        <v>227833</v>
      </c>
    </row>
    <row r="3272" spans="1:4" hidden="1" x14ac:dyDescent="0.2">
      <c r="A3272" t="s">
        <v>118</v>
      </c>
      <c r="B3272" t="s">
        <v>119</v>
      </c>
      <c r="C3272">
        <v>1995</v>
      </c>
      <c r="D3272">
        <v>265756</v>
      </c>
    </row>
    <row r="3273" spans="1:4" hidden="1" x14ac:dyDescent="0.2">
      <c r="A3273" t="s">
        <v>118</v>
      </c>
      <c r="B3273" t="s">
        <v>119</v>
      </c>
      <c r="C3273">
        <v>1996</v>
      </c>
      <c r="D3273">
        <v>284021</v>
      </c>
    </row>
    <row r="3274" spans="1:4" hidden="1" x14ac:dyDescent="0.2">
      <c r="A3274" t="s">
        <v>118</v>
      </c>
      <c r="B3274" t="s">
        <v>119</v>
      </c>
      <c r="C3274">
        <v>1997</v>
      </c>
      <c r="D3274">
        <v>276145</v>
      </c>
    </row>
    <row r="3275" spans="1:4" hidden="1" x14ac:dyDescent="0.2">
      <c r="A3275" t="s">
        <v>118</v>
      </c>
      <c r="B3275" t="s">
        <v>119</v>
      </c>
      <c r="C3275">
        <v>1998</v>
      </c>
      <c r="D3275">
        <v>295527</v>
      </c>
    </row>
    <row r="3276" spans="1:4" hidden="1" x14ac:dyDescent="0.2">
      <c r="A3276" t="s">
        <v>118</v>
      </c>
      <c r="B3276" t="s">
        <v>119</v>
      </c>
      <c r="C3276">
        <v>1999</v>
      </c>
      <c r="D3276">
        <v>306791</v>
      </c>
    </row>
    <row r="3277" spans="1:4" hidden="1" x14ac:dyDescent="0.2">
      <c r="A3277" t="s">
        <v>118</v>
      </c>
      <c r="B3277" t="s">
        <v>119</v>
      </c>
      <c r="C3277">
        <v>2000</v>
      </c>
      <c r="D3277">
        <v>342202</v>
      </c>
    </row>
    <row r="3278" spans="1:4" hidden="1" x14ac:dyDescent="0.2">
      <c r="A3278" t="s">
        <v>118</v>
      </c>
      <c r="B3278" t="s">
        <v>119</v>
      </c>
      <c r="C3278">
        <v>2001</v>
      </c>
      <c r="D3278">
        <v>451969</v>
      </c>
    </row>
    <row r="3279" spans="1:4" hidden="1" x14ac:dyDescent="0.2">
      <c r="A3279" t="s">
        <v>118</v>
      </c>
      <c r="B3279" t="s">
        <v>119</v>
      </c>
      <c r="C3279">
        <v>2002</v>
      </c>
      <c r="D3279">
        <v>434656</v>
      </c>
    </row>
    <row r="3280" spans="1:4" hidden="1" x14ac:dyDescent="0.2">
      <c r="A3280" t="s">
        <v>118</v>
      </c>
      <c r="B3280" t="s">
        <v>119</v>
      </c>
      <c r="C3280">
        <v>2003</v>
      </c>
      <c r="D3280">
        <v>394851</v>
      </c>
    </row>
    <row r="3281" spans="1:4" hidden="1" x14ac:dyDescent="0.2">
      <c r="A3281" t="s">
        <v>118</v>
      </c>
      <c r="B3281" t="s">
        <v>119</v>
      </c>
      <c r="C3281">
        <v>2004</v>
      </c>
      <c r="D3281">
        <v>413594</v>
      </c>
    </row>
    <row r="3282" spans="1:4" hidden="1" x14ac:dyDescent="0.2">
      <c r="A3282" t="s">
        <v>118</v>
      </c>
      <c r="B3282" t="s">
        <v>119</v>
      </c>
      <c r="C3282">
        <v>2005</v>
      </c>
      <c r="D3282">
        <v>495682</v>
      </c>
    </row>
    <row r="3283" spans="1:4" hidden="1" x14ac:dyDescent="0.2">
      <c r="A3283" t="s">
        <v>118</v>
      </c>
      <c r="B3283" t="s">
        <v>119</v>
      </c>
      <c r="C3283">
        <v>2006</v>
      </c>
      <c r="D3283">
        <v>541481</v>
      </c>
    </row>
    <row r="3284" spans="1:4" hidden="1" x14ac:dyDescent="0.2">
      <c r="A3284" t="s">
        <v>118</v>
      </c>
      <c r="B3284" t="s">
        <v>119</v>
      </c>
      <c r="C3284">
        <v>2007</v>
      </c>
      <c r="D3284">
        <v>562401</v>
      </c>
    </row>
    <row r="3285" spans="1:4" hidden="1" x14ac:dyDescent="0.2">
      <c r="A3285" t="s">
        <v>118</v>
      </c>
      <c r="B3285" t="s">
        <v>119</v>
      </c>
      <c r="C3285">
        <v>2008</v>
      </c>
      <c r="D3285">
        <v>512365</v>
      </c>
    </row>
    <row r="3286" spans="1:4" hidden="1" x14ac:dyDescent="0.2">
      <c r="A3286" t="s">
        <v>118</v>
      </c>
      <c r="B3286" t="s">
        <v>119</v>
      </c>
      <c r="C3286">
        <v>2009</v>
      </c>
      <c r="D3286">
        <v>526755</v>
      </c>
    </row>
    <row r="3287" spans="1:4" hidden="1" x14ac:dyDescent="0.2">
      <c r="A3287" t="s">
        <v>118</v>
      </c>
      <c r="B3287" t="s">
        <v>119</v>
      </c>
      <c r="C3287">
        <v>2010</v>
      </c>
      <c r="D3287">
        <v>460685</v>
      </c>
    </row>
    <row r="3288" spans="1:4" hidden="1" x14ac:dyDescent="0.2">
      <c r="A3288" t="s">
        <v>118</v>
      </c>
      <c r="B3288" t="s">
        <v>119</v>
      </c>
      <c r="C3288">
        <v>2011</v>
      </c>
      <c r="D3288">
        <v>493127</v>
      </c>
    </row>
    <row r="3289" spans="1:4" hidden="1" x14ac:dyDescent="0.2">
      <c r="A3289" t="s">
        <v>118</v>
      </c>
      <c r="B3289" t="s">
        <v>119</v>
      </c>
      <c r="C3289">
        <v>2012</v>
      </c>
      <c r="D3289">
        <v>438962</v>
      </c>
    </row>
    <row r="3290" spans="1:4" hidden="1" x14ac:dyDescent="0.2">
      <c r="A3290" t="s">
        <v>118</v>
      </c>
      <c r="B3290" t="s">
        <v>119</v>
      </c>
      <c r="C3290">
        <v>2013</v>
      </c>
      <c r="D3290">
        <v>465878</v>
      </c>
    </row>
    <row r="3291" spans="1:4" hidden="1" x14ac:dyDescent="0.2">
      <c r="A3291" t="s">
        <v>118</v>
      </c>
      <c r="B3291" t="s">
        <v>119</v>
      </c>
      <c r="C3291">
        <v>2014</v>
      </c>
      <c r="D3291">
        <v>460785</v>
      </c>
    </row>
    <row r="3292" spans="1:4" hidden="1" x14ac:dyDescent="0.2">
      <c r="A3292" t="s">
        <v>118</v>
      </c>
      <c r="B3292" t="s">
        <v>119</v>
      </c>
      <c r="C3292">
        <v>2015</v>
      </c>
      <c r="D3292">
        <v>487699</v>
      </c>
    </row>
    <row r="3293" spans="1:4" hidden="1" x14ac:dyDescent="0.2">
      <c r="A3293" t="s">
        <v>118</v>
      </c>
      <c r="B3293" t="s">
        <v>119</v>
      </c>
      <c r="C3293">
        <v>2016</v>
      </c>
      <c r="D3293">
        <v>495850</v>
      </c>
    </row>
    <row r="3294" spans="1:4" hidden="1" x14ac:dyDescent="0.2">
      <c r="A3294" t="s">
        <v>118</v>
      </c>
      <c r="B3294" t="s">
        <v>119</v>
      </c>
      <c r="C3294">
        <v>2017</v>
      </c>
      <c r="D3294">
        <v>484272</v>
      </c>
    </row>
    <row r="3295" spans="1:4" hidden="1" x14ac:dyDescent="0.2">
      <c r="A3295" t="s">
        <v>118</v>
      </c>
      <c r="B3295" t="s">
        <v>119</v>
      </c>
      <c r="C3295">
        <v>2018</v>
      </c>
      <c r="D3295">
        <v>480509</v>
      </c>
    </row>
    <row r="3296" spans="1:4" hidden="1" x14ac:dyDescent="0.2">
      <c r="A3296" t="s">
        <v>120</v>
      </c>
      <c r="B3296" t="s">
        <v>6</v>
      </c>
      <c r="C3296">
        <v>1961</v>
      </c>
      <c r="D3296">
        <v>1261551</v>
      </c>
    </row>
    <row r="3297" spans="1:4" hidden="1" x14ac:dyDescent="0.2">
      <c r="A3297" t="s">
        <v>120</v>
      </c>
      <c r="B3297" t="s">
        <v>6</v>
      </c>
      <c r="C3297">
        <v>1962</v>
      </c>
      <c r="D3297">
        <v>1279834</v>
      </c>
    </row>
    <row r="3298" spans="1:4" hidden="1" x14ac:dyDescent="0.2">
      <c r="A3298" t="s">
        <v>120</v>
      </c>
      <c r="B3298" t="s">
        <v>6</v>
      </c>
      <c r="C3298">
        <v>1963</v>
      </c>
      <c r="D3298">
        <v>1283788</v>
      </c>
    </row>
    <row r="3299" spans="1:4" hidden="1" x14ac:dyDescent="0.2">
      <c r="A3299" t="s">
        <v>120</v>
      </c>
      <c r="B3299" t="s">
        <v>6</v>
      </c>
      <c r="C3299">
        <v>1964</v>
      </c>
      <c r="D3299">
        <v>1308934</v>
      </c>
    </row>
    <row r="3300" spans="1:4" hidden="1" x14ac:dyDescent="0.2">
      <c r="A3300" t="s">
        <v>120</v>
      </c>
      <c r="B3300" t="s">
        <v>6</v>
      </c>
      <c r="C3300">
        <v>1965</v>
      </c>
      <c r="D3300">
        <v>1327009</v>
      </c>
    </row>
    <row r="3301" spans="1:4" hidden="1" x14ac:dyDescent="0.2">
      <c r="A3301" t="s">
        <v>120</v>
      </c>
      <c r="B3301" t="s">
        <v>6</v>
      </c>
      <c r="C3301">
        <v>1966</v>
      </c>
      <c r="D3301">
        <v>1404150</v>
      </c>
    </row>
    <row r="3302" spans="1:4" hidden="1" x14ac:dyDescent="0.2">
      <c r="A3302" t="s">
        <v>120</v>
      </c>
      <c r="B3302" t="s">
        <v>6</v>
      </c>
      <c r="C3302">
        <v>1967</v>
      </c>
      <c r="D3302">
        <v>1426977</v>
      </c>
    </row>
    <row r="3303" spans="1:4" hidden="1" x14ac:dyDescent="0.2">
      <c r="A3303" t="s">
        <v>120</v>
      </c>
      <c r="B3303" t="s">
        <v>6</v>
      </c>
      <c r="C3303">
        <v>1968</v>
      </c>
      <c r="D3303">
        <v>1474346</v>
      </c>
    </row>
    <row r="3304" spans="1:4" hidden="1" x14ac:dyDescent="0.2">
      <c r="A3304" t="s">
        <v>120</v>
      </c>
      <c r="B3304" t="s">
        <v>6</v>
      </c>
      <c r="C3304">
        <v>1969</v>
      </c>
      <c r="D3304">
        <v>1506210</v>
      </c>
    </row>
    <row r="3305" spans="1:4" hidden="1" x14ac:dyDescent="0.2">
      <c r="A3305" t="s">
        <v>120</v>
      </c>
      <c r="B3305" t="s">
        <v>6</v>
      </c>
      <c r="C3305">
        <v>1970</v>
      </c>
      <c r="D3305">
        <v>1564259</v>
      </c>
    </row>
    <row r="3306" spans="1:4" hidden="1" x14ac:dyDescent="0.2">
      <c r="A3306" t="s">
        <v>120</v>
      </c>
      <c r="B3306" t="s">
        <v>6</v>
      </c>
      <c r="C3306">
        <v>1971</v>
      </c>
      <c r="D3306">
        <v>1536337</v>
      </c>
    </row>
    <row r="3307" spans="1:4" hidden="1" x14ac:dyDescent="0.2">
      <c r="A3307" t="s">
        <v>120</v>
      </c>
      <c r="B3307" t="s">
        <v>6</v>
      </c>
      <c r="C3307">
        <v>1972</v>
      </c>
      <c r="D3307">
        <v>1579336</v>
      </c>
    </row>
    <row r="3308" spans="1:4" hidden="1" x14ac:dyDescent="0.2">
      <c r="A3308" t="s">
        <v>120</v>
      </c>
      <c r="B3308" t="s">
        <v>6</v>
      </c>
      <c r="C3308">
        <v>1973</v>
      </c>
      <c r="D3308">
        <v>1606866</v>
      </c>
    </row>
    <row r="3309" spans="1:4" hidden="1" x14ac:dyDescent="0.2">
      <c r="A3309" t="s">
        <v>120</v>
      </c>
      <c r="B3309" t="s">
        <v>6</v>
      </c>
      <c r="C3309">
        <v>1974</v>
      </c>
      <c r="D3309">
        <v>1588786</v>
      </c>
    </row>
    <row r="3310" spans="1:4" hidden="1" x14ac:dyDescent="0.2">
      <c r="A3310" t="s">
        <v>120</v>
      </c>
      <c r="B3310" t="s">
        <v>6</v>
      </c>
      <c r="C3310">
        <v>1975</v>
      </c>
      <c r="D3310">
        <v>1597966</v>
      </c>
    </row>
    <row r="3311" spans="1:4" hidden="1" x14ac:dyDescent="0.2">
      <c r="A3311" t="s">
        <v>120</v>
      </c>
      <c r="B3311" t="s">
        <v>6</v>
      </c>
      <c r="C3311">
        <v>1976</v>
      </c>
      <c r="D3311">
        <v>1658976</v>
      </c>
    </row>
    <row r="3312" spans="1:4" hidden="1" x14ac:dyDescent="0.2">
      <c r="A3312" t="s">
        <v>120</v>
      </c>
      <c r="B3312" t="s">
        <v>6</v>
      </c>
      <c r="C3312">
        <v>1977</v>
      </c>
      <c r="D3312">
        <v>1751062</v>
      </c>
    </row>
    <row r="3313" spans="1:4" hidden="1" x14ac:dyDescent="0.2">
      <c r="A3313" t="s">
        <v>120</v>
      </c>
      <c r="B3313" t="s">
        <v>6</v>
      </c>
      <c r="C3313">
        <v>1978</v>
      </c>
      <c r="D3313">
        <v>1855708</v>
      </c>
    </row>
    <row r="3314" spans="1:4" hidden="1" x14ac:dyDescent="0.2">
      <c r="A3314" t="s">
        <v>120</v>
      </c>
      <c r="B3314" t="s">
        <v>6</v>
      </c>
      <c r="C3314">
        <v>1979</v>
      </c>
      <c r="D3314">
        <v>1841545</v>
      </c>
    </row>
    <row r="3315" spans="1:4" hidden="1" x14ac:dyDescent="0.2">
      <c r="A3315" t="s">
        <v>120</v>
      </c>
      <c r="B3315" t="s">
        <v>6</v>
      </c>
      <c r="C3315">
        <v>1980</v>
      </c>
      <c r="D3315">
        <v>1840811</v>
      </c>
    </row>
    <row r="3316" spans="1:4" hidden="1" x14ac:dyDescent="0.2">
      <c r="A3316" t="s">
        <v>120</v>
      </c>
      <c r="B3316" t="s">
        <v>6</v>
      </c>
      <c r="C3316">
        <v>1981</v>
      </c>
      <c r="D3316">
        <v>1841155</v>
      </c>
    </row>
    <row r="3317" spans="1:4" hidden="1" x14ac:dyDescent="0.2">
      <c r="A3317" t="s">
        <v>120</v>
      </c>
      <c r="B3317" t="s">
        <v>6</v>
      </c>
      <c r="C3317">
        <v>1982</v>
      </c>
      <c r="D3317">
        <v>1898348</v>
      </c>
    </row>
    <row r="3318" spans="1:4" hidden="1" x14ac:dyDescent="0.2">
      <c r="A3318" t="s">
        <v>120</v>
      </c>
      <c r="B3318" t="s">
        <v>6</v>
      </c>
      <c r="C3318">
        <v>1983</v>
      </c>
      <c r="D3318">
        <v>1932310</v>
      </c>
    </row>
    <row r="3319" spans="1:4" hidden="1" x14ac:dyDescent="0.2">
      <c r="A3319" t="s">
        <v>120</v>
      </c>
      <c r="B3319" t="s">
        <v>6</v>
      </c>
      <c r="C3319">
        <v>1984</v>
      </c>
      <c r="D3319">
        <v>1954286</v>
      </c>
    </row>
    <row r="3320" spans="1:4" hidden="1" x14ac:dyDescent="0.2">
      <c r="A3320" t="s">
        <v>120</v>
      </c>
      <c r="B3320" t="s">
        <v>6</v>
      </c>
      <c r="C3320">
        <v>1985</v>
      </c>
      <c r="D3320">
        <v>2017621</v>
      </c>
    </row>
    <row r="3321" spans="1:4" hidden="1" x14ac:dyDescent="0.2">
      <c r="A3321" t="s">
        <v>120</v>
      </c>
      <c r="B3321" t="s">
        <v>6</v>
      </c>
      <c r="C3321">
        <v>1986</v>
      </c>
      <c r="D3321">
        <v>2102563</v>
      </c>
    </row>
    <row r="3322" spans="1:4" hidden="1" x14ac:dyDescent="0.2">
      <c r="A3322" t="s">
        <v>120</v>
      </c>
      <c r="B3322" t="s">
        <v>6</v>
      </c>
      <c r="C3322">
        <v>1987</v>
      </c>
      <c r="D3322">
        <v>2074387</v>
      </c>
    </row>
    <row r="3323" spans="1:4" hidden="1" x14ac:dyDescent="0.2">
      <c r="A3323" t="s">
        <v>120</v>
      </c>
      <c r="B3323" t="s">
        <v>6</v>
      </c>
      <c r="C3323">
        <v>1988</v>
      </c>
      <c r="D3323">
        <v>2159318</v>
      </c>
    </row>
    <row r="3324" spans="1:4" hidden="1" x14ac:dyDescent="0.2">
      <c r="A3324" t="s">
        <v>120</v>
      </c>
      <c r="B3324" t="s">
        <v>6</v>
      </c>
      <c r="C3324">
        <v>1989</v>
      </c>
      <c r="D3324">
        <v>2245225</v>
      </c>
    </row>
    <row r="3325" spans="1:4" hidden="1" x14ac:dyDescent="0.2">
      <c r="A3325" t="s">
        <v>120</v>
      </c>
      <c r="B3325" t="s">
        <v>6</v>
      </c>
      <c r="C3325">
        <v>1990</v>
      </c>
      <c r="D3325">
        <v>2334948</v>
      </c>
    </row>
    <row r="3326" spans="1:4" hidden="1" x14ac:dyDescent="0.2">
      <c r="A3326" t="s">
        <v>120</v>
      </c>
      <c r="B3326" t="s">
        <v>6</v>
      </c>
      <c r="C3326">
        <v>1991</v>
      </c>
      <c r="D3326">
        <v>2408781</v>
      </c>
    </row>
    <row r="3327" spans="1:4" hidden="1" x14ac:dyDescent="0.2">
      <c r="A3327" t="s">
        <v>120</v>
      </c>
      <c r="B3327" t="s">
        <v>6</v>
      </c>
      <c r="C3327">
        <v>1992</v>
      </c>
      <c r="D3327">
        <v>2373623</v>
      </c>
    </row>
    <row r="3328" spans="1:4" hidden="1" x14ac:dyDescent="0.2">
      <c r="A3328" t="s">
        <v>120</v>
      </c>
      <c r="B3328" t="s">
        <v>6</v>
      </c>
      <c r="C3328">
        <v>1993</v>
      </c>
      <c r="D3328">
        <v>2271839</v>
      </c>
    </row>
    <row r="3329" spans="1:4" hidden="1" x14ac:dyDescent="0.2">
      <c r="A3329" t="s">
        <v>120</v>
      </c>
      <c r="B3329" t="s">
        <v>6</v>
      </c>
      <c r="C3329">
        <v>1994</v>
      </c>
      <c r="D3329">
        <v>2284703</v>
      </c>
    </row>
    <row r="3330" spans="1:4" hidden="1" x14ac:dyDescent="0.2">
      <c r="A3330" t="s">
        <v>120</v>
      </c>
      <c r="B3330" t="s">
        <v>6</v>
      </c>
      <c r="C3330">
        <v>1995</v>
      </c>
      <c r="D3330">
        <v>2374579</v>
      </c>
    </row>
    <row r="3331" spans="1:4" hidden="1" x14ac:dyDescent="0.2">
      <c r="A3331" t="s">
        <v>120</v>
      </c>
      <c r="B3331" t="s">
        <v>6</v>
      </c>
      <c r="C3331">
        <v>1996</v>
      </c>
      <c r="D3331">
        <v>2402030</v>
      </c>
    </row>
    <row r="3332" spans="1:4" hidden="1" x14ac:dyDescent="0.2">
      <c r="A3332" t="s">
        <v>120</v>
      </c>
      <c r="B3332" t="s">
        <v>6</v>
      </c>
      <c r="C3332">
        <v>1997</v>
      </c>
      <c r="D3332">
        <v>2452166</v>
      </c>
    </row>
    <row r="3333" spans="1:4" hidden="1" x14ac:dyDescent="0.2">
      <c r="A3333" t="s">
        <v>120</v>
      </c>
      <c r="B3333" t="s">
        <v>6</v>
      </c>
      <c r="C3333">
        <v>1998</v>
      </c>
      <c r="D3333">
        <v>2511922</v>
      </c>
    </row>
    <row r="3334" spans="1:4" hidden="1" x14ac:dyDescent="0.2">
      <c r="A3334" t="s">
        <v>120</v>
      </c>
      <c r="B3334" t="s">
        <v>6</v>
      </c>
      <c r="C3334">
        <v>1999</v>
      </c>
      <c r="D3334">
        <v>2643464</v>
      </c>
    </row>
    <row r="3335" spans="1:4" hidden="1" x14ac:dyDescent="0.2">
      <c r="A3335" t="s">
        <v>120</v>
      </c>
      <c r="B3335" t="s">
        <v>6</v>
      </c>
      <c r="C3335">
        <v>2000</v>
      </c>
      <c r="D3335">
        <v>2628309</v>
      </c>
    </row>
    <row r="3336" spans="1:4" hidden="1" x14ac:dyDescent="0.2">
      <c r="A3336" t="s">
        <v>120</v>
      </c>
      <c r="B3336" t="s">
        <v>6</v>
      </c>
      <c r="C3336">
        <v>2001</v>
      </c>
      <c r="D3336">
        <v>2716638</v>
      </c>
    </row>
    <row r="3337" spans="1:4" hidden="1" x14ac:dyDescent="0.2">
      <c r="A3337" t="s">
        <v>120</v>
      </c>
      <c r="B3337" t="s">
        <v>6</v>
      </c>
      <c r="C3337">
        <v>2002</v>
      </c>
      <c r="D3337">
        <v>2814485</v>
      </c>
    </row>
    <row r="3338" spans="1:4" hidden="1" x14ac:dyDescent="0.2">
      <c r="A3338" t="s">
        <v>120</v>
      </c>
      <c r="B3338" t="s">
        <v>6</v>
      </c>
      <c r="C3338">
        <v>2003</v>
      </c>
      <c r="D3338">
        <v>2881034</v>
      </c>
    </row>
    <row r="3339" spans="1:4" hidden="1" x14ac:dyDescent="0.2">
      <c r="A3339" t="s">
        <v>120</v>
      </c>
      <c r="B3339" t="s">
        <v>6</v>
      </c>
      <c r="C3339">
        <v>2004</v>
      </c>
      <c r="D3339">
        <v>2957663</v>
      </c>
    </row>
    <row r="3340" spans="1:4" hidden="1" x14ac:dyDescent="0.2">
      <c r="A3340" t="s">
        <v>120</v>
      </c>
      <c r="B3340" t="s">
        <v>6</v>
      </c>
      <c r="C3340">
        <v>2005</v>
      </c>
      <c r="D3340">
        <v>3142921</v>
      </c>
    </row>
    <row r="3341" spans="1:4" hidden="1" x14ac:dyDescent="0.2">
      <c r="A3341" t="s">
        <v>120</v>
      </c>
      <c r="B3341" t="s">
        <v>6</v>
      </c>
      <c r="C3341">
        <v>2006</v>
      </c>
      <c r="D3341">
        <v>3227386</v>
      </c>
    </row>
    <row r="3342" spans="1:4" hidden="1" x14ac:dyDescent="0.2">
      <c r="A3342" t="s">
        <v>120</v>
      </c>
      <c r="B3342" t="s">
        <v>6</v>
      </c>
      <c r="C3342">
        <v>2007</v>
      </c>
      <c r="D3342">
        <v>3355269</v>
      </c>
    </row>
    <row r="3343" spans="1:4" hidden="1" x14ac:dyDescent="0.2">
      <c r="A3343" t="s">
        <v>120</v>
      </c>
      <c r="B3343" t="s">
        <v>6</v>
      </c>
      <c r="C3343">
        <v>2008</v>
      </c>
      <c r="D3343">
        <v>3533185</v>
      </c>
    </row>
    <row r="3344" spans="1:4" hidden="1" x14ac:dyDescent="0.2">
      <c r="A3344" t="s">
        <v>120</v>
      </c>
      <c r="B3344" t="s">
        <v>6</v>
      </c>
      <c r="C3344">
        <v>2009</v>
      </c>
      <c r="D3344">
        <v>3627745</v>
      </c>
    </row>
    <row r="3345" spans="1:4" hidden="1" x14ac:dyDescent="0.2">
      <c r="A3345" t="s">
        <v>120</v>
      </c>
      <c r="B3345" t="s">
        <v>6</v>
      </c>
      <c r="C3345">
        <v>2010</v>
      </c>
      <c r="D3345">
        <v>3817234</v>
      </c>
    </row>
    <row r="3346" spans="1:4" hidden="1" x14ac:dyDescent="0.2">
      <c r="A3346" t="s">
        <v>120</v>
      </c>
      <c r="B3346" t="s">
        <v>6</v>
      </c>
      <c r="C3346">
        <v>2011</v>
      </c>
      <c r="D3346">
        <v>3949683</v>
      </c>
    </row>
    <row r="3347" spans="1:4" hidden="1" x14ac:dyDescent="0.2">
      <c r="A3347" t="s">
        <v>120</v>
      </c>
      <c r="B3347" t="s">
        <v>6</v>
      </c>
      <c r="C3347">
        <v>2012</v>
      </c>
      <c r="D3347">
        <v>4382160</v>
      </c>
    </row>
    <row r="3348" spans="1:4" hidden="1" x14ac:dyDescent="0.2">
      <c r="A3348" t="s">
        <v>120</v>
      </c>
      <c r="B3348" t="s">
        <v>6</v>
      </c>
      <c r="C3348">
        <v>2013</v>
      </c>
      <c r="D3348">
        <v>4528059</v>
      </c>
    </row>
    <row r="3349" spans="1:4" hidden="1" x14ac:dyDescent="0.2">
      <c r="A3349" t="s">
        <v>120</v>
      </c>
      <c r="B3349" t="s">
        <v>6</v>
      </c>
      <c r="C3349">
        <v>2014</v>
      </c>
      <c r="D3349">
        <v>4674970</v>
      </c>
    </row>
    <row r="3350" spans="1:4" hidden="1" x14ac:dyDescent="0.2">
      <c r="A3350" t="s">
        <v>120</v>
      </c>
      <c r="B3350" t="s">
        <v>6</v>
      </c>
      <c r="C3350">
        <v>2015</v>
      </c>
      <c r="D3350">
        <v>4776858</v>
      </c>
    </row>
    <row r="3351" spans="1:4" hidden="1" x14ac:dyDescent="0.2">
      <c r="A3351" t="s">
        <v>120</v>
      </c>
      <c r="B3351" t="s">
        <v>6</v>
      </c>
      <c r="C3351">
        <v>2016</v>
      </c>
      <c r="D3351">
        <v>4869079</v>
      </c>
    </row>
    <row r="3352" spans="1:4" hidden="1" x14ac:dyDescent="0.2">
      <c r="A3352" t="s">
        <v>120</v>
      </c>
      <c r="B3352" t="s">
        <v>6</v>
      </c>
      <c r="C3352">
        <v>2017</v>
      </c>
      <c r="D3352">
        <v>5127753</v>
      </c>
    </row>
    <row r="3353" spans="1:4" hidden="1" x14ac:dyDescent="0.2">
      <c r="A3353" t="s">
        <v>120</v>
      </c>
      <c r="B3353" t="s">
        <v>6</v>
      </c>
      <c r="C3353">
        <v>2018</v>
      </c>
      <c r="D3353">
        <v>5351562</v>
      </c>
    </row>
    <row r="3354" spans="1:4" hidden="1" x14ac:dyDescent="0.2">
      <c r="A3354" t="s">
        <v>121</v>
      </c>
      <c r="B3354" t="s">
        <v>6</v>
      </c>
      <c r="C3354">
        <v>1961</v>
      </c>
      <c r="D3354">
        <v>3595309</v>
      </c>
    </row>
    <row r="3355" spans="1:4" hidden="1" x14ac:dyDescent="0.2">
      <c r="A3355" t="s">
        <v>121</v>
      </c>
      <c r="B3355" t="s">
        <v>6</v>
      </c>
      <c r="C3355">
        <v>1962</v>
      </c>
      <c r="D3355">
        <v>4245199</v>
      </c>
    </row>
    <row r="3356" spans="1:4" hidden="1" x14ac:dyDescent="0.2">
      <c r="A3356" t="s">
        <v>121</v>
      </c>
      <c r="B3356" t="s">
        <v>6</v>
      </c>
      <c r="C3356">
        <v>1963</v>
      </c>
      <c r="D3356">
        <v>5895437</v>
      </c>
    </row>
    <row r="3357" spans="1:4" hidden="1" x14ac:dyDescent="0.2">
      <c r="A3357" t="s">
        <v>121</v>
      </c>
      <c r="B3357" t="s">
        <v>6</v>
      </c>
      <c r="C3357">
        <v>1964</v>
      </c>
      <c r="D3357">
        <v>7329435</v>
      </c>
    </row>
    <row r="3358" spans="1:4" hidden="1" x14ac:dyDescent="0.2">
      <c r="A3358" t="s">
        <v>121</v>
      </c>
      <c r="B3358" t="s">
        <v>6</v>
      </c>
      <c r="C3358">
        <v>1965</v>
      </c>
      <c r="D3358">
        <v>8286790</v>
      </c>
    </row>
    <row r="3359" spans="1:4" hidden="1" x14ac:dyDescent="0.2">
      <c r="A3359" t="s">
        <v>121</v>
      </c>
      <c r="B3359" t="s">
        <v>6</v>
      </c>
      <c r="C3359">
        <v>1966</v>
      </c>
      <c r="D3359">
        <v>8965747</v>
      </c>
    </row>
    <row r="3360" spans="1:4" hidden="1" x14ac:dyDescent="0.2">
      <c r="A3360" t="s">
        <v>121</v>
      </c>
      <c r="B3360" t="s">
        <v>6</v>
      </c>
      <c r="C3360">
        <v>1967</v>
      </c>
      <c r="D3360">
        <v>9443967</v>
      </c>
    </row>
    <row r="3361" spans="1:4" hidden="1" x14ac:dyDescent="0.2">
      <c r="A3361" t="s">
        <v>121</v>
      </c>
      <c r="B3361" t="s">
        <v>6</v>
      </c>
      <c r="C3361">
        <v>1968</v>
      </c>
      <c r="D3361">
        <v>9431904</v>
      </c>
    </row>
    <row r="3362" spans="1:4" hidden="1" x14ac:dyDescent="0.2">
      <c r="A3362" t="s">
        <v>121</v>
      </c>
      <c r="B3362" t="s">
        <v>6</v>
      </c>
      <c r="C3362">
        <v>1969</v>
      </c>
      <c r="D3362">
        <v>9470937</v>
      </c>
    </row>
    <row r="3363" spans="1:4" hidden="1" x14ac:dyDescent="0.2">
      <c r="A3363" t="s">
        <v>121</v>
      </c>
      <c r="B3363" t="s">
        <v>6</v>
      </c>
      <c r="C3363">
        <v>1970</v>
      </c>
      <c r="D3363">
        <v>9766798</v>
      </c>
    </row>
    <row r="3364" spans="1:4" hidden="1" x14ac:dyDescent="0.2">
      <c r="A3364" t="s">
        <v>121</v>
      </c>
      <c r="B3364" t="s">
        <v>6</v>
      </c>
      <c r="C3364">
        <v>1971</v>
      </c>
      <c r="D3364">
        <v>11004979</v>
      </c>
    </row>
    <row r="3365" spans="1:4" hidden="1" x14ac:dyDescent="0.2">
      <c r="A3365" t="s">
        <v>121</v>
      </c>
      <c r="B3365" t="s">
        <v>6</v>
      </c>
      <c r="C3365">
        <v>1972</v>
      </c>
      <c r="D3365">
        <v>12080287</v>
      </c>
    </row>
    <row r="3366" spans="1:4" hidden="1" x14ac:dyDescent="0.2">
      <c r="A3366" t="s">
        <v>121</v>
      </c>
      <c r="B3366" t="s">
        <v>6</v>
      </c>
      <c r="C3366">
        <v>1973</v>
      </c>
      <c r="D3366">
        <v>12287755</v>
      </c>
    </row>
    <row r="3367" spans="1:4" hidden="1" x14ac:dyDescent="0.2">
      <c r="A3367" t="s">
        <v>121</v>
      </c>
      <c r="B3367" t="s">
        <v>6</v>
      </c>
      <c r="C3367">
        <v>1974</v>
      </c>
      <c r="D3367">
        <v>12566614</v>
      </c>
    </row>
    <row r="3368" spans="1:4" hidden="1" x14ac:dyDescent="0.2">
      <c r="A3368" t="s">
        <v>121</v>
      </c>
      <c r="B3368" t="s">
        <v>6</v>
      </c>
      <c r="C3368">
        <v>1975</v>
      </c>
      <c r="D3368">
        <v>12851876</v>
      </c>
    </row>
    <row r="3369" spans="1:4" hidden="1" x14ac:dyDescent="0.2">
      <c r="A3369" t="s">
        <v>121</v>
      </c>
      <c r="B3369" t="s">
        <v>6</v>
      </c>
      <c r="C3369">
        <v>1976</v>
      </c>
      <c r="D3369">
        <v>12946365</v>
      </c>
    </row>
    <row r="3370" spans="1:4" hidden="1" x14ac:dyDescent="0.2">
      <c r="A3370" t="s">
        <v>121</v>
      </c>
      <c r="B3370" t="s">
        <v>6</v>
      </c>
      <c r="C3370">
        <v>1977</v>
      </c>
      <c r="D3370">
        <v>13418668</v>
      </c>
    </row>
    <row r="3371" spans="1:4" hidden="1" x14ac:dyDescent="0.2">
      <c r="A3371" t="s">
        <v>121</v>
      </c>
      <c r="B3371" t="s">
        <v>6</v>
      </c>
      <c r="C3371">
        <v>1978</v>
      </c>
      <c r="D3371">
        <v>14611394</v>
      </c>
    </row>
    <row r="3372" spans="1:4" hidden="1" x14ac:dyDescent="0.2">
      <c r="A3372" t="s">
        <v>121</v>
      </c>
      <c r="B3372" t="s">
        <v>6</v>
      </c>
      <c r="C3372">
        <v>1979</v>
      </c>
      <c r="D3372">
        <v>17222178</v>
      </c>
    </row>
    <row r="3373" spans="1:4" hidden="1" x14ac:dyDescent="0.2">
      <c r="A3373" t="s">
        <v>121</v>
      </c>
      <c r="B3373" t="s">
        <v>6</v>
      </c>
      <c r="C3373">
        <v>1980</v>
      </c>
      <c r="D3373">
        <v>18784284</v>
      </c>
    </row>
    <row r="3374" spans="1:4" hidden="1" x14ac:dyDescent="0.2">
      <c r="A3374" t="s">
        <v>121</v>
      </c>
      <c r="B3374" t="s">
        <v>6</v>
      </c>
      <c r="C3374">
        <v>1981</v>
      </c>
      <c r="D3374">
        <v>19399378</v>
      </c>
    </row>
    <row r="3375" spans="1:4" hidden="1" x14ac:dyDescent="0.2">
      <c r="A3375" t="s">
        <v>121</v>
      </c>
      <c r="B3375" t="s">
        <v>6</v>
      </c>
      <c r="C3375">
        <v>1982</v>
      </c>
      <c r="D3375">
        <v>20542779</v>
      </c>
    </row>
    <row r="3376" spans="1:4" hidden="1" x14ac:dyDescent="0.2">
      <c r="A3376" t="s">
        <v>121</v>
      </c>
      <c r="B3376" t="s">
        <v>6</v>
      </c>
      <c r="C3376">
        <v>1983</v>
      </c>
      <c r="D3376">
        <v>21358075</v>
      </c>
    </row>
    <row r="3377" spans="1:4" hidden="1" x14ac:dyDescent="0.2">
      <c r="A3377" t="s">
        <v>121</v>
      </c>
      <c r="B3377" t="s">
        <v>6</v>
      </c>
      <c r="C3377">
        <v>1984</v>
      </c>
      <c r="D3377">
        <v>23040650</v>
      </c>
    </row>
    <row r="3378" spans="1:4" hidden="1" x14ac:dyDescent="0.2">
      <c r="A3378" t="s">
        <v>121</v>
      </c>
      <c r="B3378" t="s">
        <v>6</v>
      </c>
      <c r="C3378">
        <v>1985</v>
      </c>
      <c r="D3378">
        <v>25640397</v>
      </c>
    </row>
    <row r="3379" spans="1:4" hidden="1" x14ac:dyDescent="0.2">
      <c r="A3379" t="s">
        <v>121</v>
      </c>
      <c r="B3379" t="s">
        <v>6</v>
      </c>
      <c r="C3379">
        <v>1986</v>
      </c>
      <c r="D3379">
        <v>26877469</v>
      </c>
    </row>
    <row r="3380" spans="1:4" hidden="1" x14ac:dyDescent="0.2">
      <c r="A3380" t="s">
        <v>121</v>
      </c>
      <c r="B3380" t="s">
        <v>6</v>
      </c>
      <c r="C3380">
        <v>1987</v>
      </c>
      <c r="D3380">
        <v>28996755</v>
      </c>
    </row>
    <row r="3381" spans="1:4" hidden="1" x14ac:dyDescent="0.2">
      <c r="A3381" t="s">
        <v>121</v>
      </c>
      <c r="B3381" t="s">
        <v>6</v>
      </c>
      <c r="C3381">
        <v>1988</v>
      </c>
      <c r="D3381">
        <v>31477344</v>
      </c>
    </row>
    <row r="3382" spans="1:4" hidden="1" x14ac:dyDescent="0.2">
      <c r="A3382" t="s">
        <v>121</v>
      </c>
      <c r="B3382" t="s">
        <v>6</v>
      </c>
      <c r="C3382">
        <v>1989</v>
      </c>
      <c r="D3382">
        <v>32892683</v>
      </c>
    </row>
    <row r="3383" spans="1:4" hidden="1" x14ac:dyDescent="0.2">
      <c r="A3383" t="s">
        <v>121</v>
      </c>
      <c r="B3383" t="s">
        <v>6</v>
      </c>
      <c r="C3383">
        <v>1990</v>
      </c>
      <c r="D3383">
        <v>34961983</v>
      </c>
    </row>
    <row r="3384" spans="1:4" hidden="1" x14ac:dyDescent="0.2">
      <c r="A3384" t="s">
        <v>121</v>
      </c>
      <c r="B3384" t="s">
        <v>6</v>
      </c>
      <c r="C3384">
        <v>1991</v>
      </c>
      <c r="D3384">
        <v>38351728</v>
      </c>
    </row>
    <row r="3385" spans="1:4" hidden="1" x14ac:dyDescent="0.2">
      <c r="A3385" t="s">
        <v>121</v>
      </c>
      <c r="B3385" t="s">
        <v>6</v>
      </c>
      <c r="C3385">
        <v>1992</v>
      </c>
      <c r="D3385">
        <v>41532539</v>
      </c>
    </row>
    <row r="3386" spans="1:4" hidden="1" x14ac:dyDescent="0.2">
      <c r="A3386" t="s">
        <v>121</v>
      </c>
      <c r="B3386" t="s">
        <v>6</v>
      </c>
      <c r="C3386">
        <v>1993</v>
      </c>
      <c r="D3386">
        <v>45553407</v>
      </c>
    </row>
    <row r="3387" spans="1:4" hidden="1" x14ac:dyDescent="0.2">
      <c r="A3387" t="s">
        <v>121</v>
      </c>
      <c r="B3387" t="s">
        <v>6</v>
      </c>
      <c r="C3387">
        <v>1994</v>
      </c>
      <c r="D3387">
        <v>50211519</v>
      </c>
    </row>
    <row r="3388" spans="1:4" hidden="1" x14ac:dyDescent="0.2">
      <c r="A3388" t="s">
        <v>121</v>
      </c>
      <c r="B3388" t="s">
        <v>6</v>
      </c>
      <c r="C3388">
        <v>1995</v>
      </c>
      <c r="D3388">
        <v>57028812</v>
      </c>
    </row>
    <row r="3389" spans="1:4" hidden="1" x14ac:dyDescent="0.2">
      <c r="A3389" t="s">
        <v>121</v>
      </c>
      <c r="B3389" t="s">
        <v>6</v>
      </c>
      <c r="C3389">
        <v>1996</v>
      </c>
      <c r="D3389">
        <v>52787823</v>
      </c>
    </row>
    <row r="3390" spans="1:4" hidden="1" x14ac:dyDescent="0.2">
      <c r="A3390" t="s">
        <v>121</v>
      </c>
      <c r="B3390" t="s">
        <v>6</v>
      </c>
      <c r="C3390">
        <v>1997</v>
      </c>
      <c r="D3390">
        <v>59357352</v>
      </c>
    </row>
    <row r="3391" spans="1:4" hidden="1" x14ac:dyDescent="0.2">
      <c r="A3391" t="s">
        <v>121</v>
      </c>
      <c r="B3391" t="s">
        <v>6</v>
      </c>
      <c r="C3391">
        <v>1998</v>
      </c>
      <c r="D3391">
        <v>63860965</v>
      </c>
    </row>
    <row r="3392" spans="1:4" hidden="1" x14ac:dyDescent="0.2">
      <c r="A3392" t="s">
        <v>121</v>
      </c>
      <c r="B3392" t="s">
        <v>6</v>
      </c>
      <c r="C3392">
        <v>1999</v>
      </c>
      <c r="D3392">
        <v>66565668</v>
      </c>
    </row>
    <row r="3393" spans="1:4" hidden="1" x14ac:dyDescent="0.2">
      <c r="A3393" t="s">
        <v>121</v>
      </c>
      <c r="B3393" t="s">
        <v>6</v>
      </c>
      <c r="C3393">
        <v>2000</v>
      </c>
      <c r="D3393">
        <v>67241543</v>
      </c>
    </row>
    <row r="3394" spans="1:4" hidden="1" x14ac:dyDescent="0.2">
      <c r="A3394" t="s">
        <v>121</v>
      </c>
      <c r="B3394" t="s">
        <v>6</v>
      </c>
      <c r="C3394">
        <v>2001</v>
      </c>
      <c r="D3394">
        <v>68006301</v>
      </c>
    </row>
    <row r="3395" spans="1:4" hidden="1" x14ac:dyDescent="0.2">
      <c r="A3395" t="s">
        <v>121</v>
      </c>
      <c r="B3395" t="s">
        <v>6</v>
      </c>
      <c r="C3395">
        <v>2002</v>
      </c>
      <c r="D3395">
        <v>69436541</v>
      </c>
    </row>
    <row r="3396" spans="1:4" hidden="1" x14ac:dyDescent="0.2">
      <c r="A3396" t="s">
        <v>121</v>
      </c>
      <c r="B3396" t="s">
        <v>6</v>
      </c>
      <c r="C3396">
        <v>2003</v>
      </c>
      <c r="D3396">
        <v>71535210</v>
      </c>
    </row>
    <row r="3397" spans="1:4" hidden="1" x14ac:dyDescent="0.2">
      <c r="A3397" t="s">
        <v>121</v>
      </c>
      <c r="B3397" t="s">
        <v>6</v>
      </c>
      <c r="C3397">
        <v>2004</v>
      </c>
      <c r="D3397">
        <v>73059494</v>
      </c>
    </row>
    <row r="3398" spans="1:4" hidden="1" x14ac:dyDescent="0.2">
      <c r="A3398" t="s">
        <v>121</v>
      </c>
      <c r="B3398" t="s">
        <v>6</v>
      </c>
      <c r="C3398">
        <v>2005</v>
      </c>
      <c r="D3398">
        <v>76386907</v>
      </c>
    </row>
    <row r="3399" spans="1:4" hidden="1" x14ac:dyDescent="0.2">
      <c r="A3399" t="s">
        <v>121</v>
      </c>
      <c r="B3399" t="s">
        <v>6</v>
      </c>
      <c r="C3399">
        <v>2006</v>
      </c>
      <c r="D3399">
        <v>78261147</v>
      </c>
    </row>
    <row r="3400" spans="1:4" hidden="1" x14ac:dyDescent="0.2">
      <c r="A3400" t="s">
        <v>121</v>
      </c>
      <c r="B3400" t="s">
        <v>6</v>
      </c>
      <c r="C3400">
        <v>2007</v>
      </c>
      <c r="D3400">
        <v>76179684</v>
      </c>
    </row>
    <row r="3401" spans="1:4" hidden="1" x14ac:dyDescent="0.2">
      <c r="A3401" t="s">
        <v>121</v>
      </c>
      <c r="B3401" t="s">
        <v>6</v>
      </c>
      <c r="C3401">
        <v>2008</v>
      </c>
      <c r="D3401">
        <v>80307894</v>
      </c>
    </row>
    <row r="3402" spans="1:4" hidden="1" x14ac:dyDescent="0.2">
      <c r="A3402" t="s">
        <v>121</v>
      </c>
      <c r="B3402" t="s">
        <v>6</v>
      </c>
      <c r="C3402">
        <v>2009</v>
      </c>
      <c r="D3402">
        <v>84120181</v>
      </c>
    </row>
    <row r="3403" spans="1:4" hidden="1" x14ac:dyDescent="0.2">
      <c r="A3403" t="s">
        <v>121</v>
      </c>
      <c r="B3403" t="s">
        <v>6</v>
      </c>
      <c r="C3403">
        <v>2010</v>
      </c>
      <c r="D3403">
        <v>86677928</v>
      </c>
    </row>
    <row r="3404" spans="1:4" hidden="1" x14ac:dyDescent="0.2">
      <c r="A3404" t="s">
        <v>121</v>
      </c>
      <c r="B3404" t="s">
        <v>6</v>
      </c>
      <c r="C3404">
        <v>2011</v>
      </c>
      <c r="D3404">
        <v>86669515</v>
      </c>
    </row>
    <row r="3405" spans="1:4" hidden="1" x14ac:dyDescent="0.2">
      <c r="A3405" t="s">
        <v>121</v>
      </c>
      <c r="B3405" t="s">
        <v>6</v>
      </c>
      <c r="C3405">
        <v>2012</v>
      </c>
      <c r="D3405">
        <v>90954503</v>
      </c>
    </row>
    <row r="3406" spans="1:4" hidden="1" x14ac:dyDescent="0.2">
      <c r="A3406" t="s">
        <v>121</v>
      </c>
      <c r="B3406" t="s">
        <v>6</v>
      </c>
      <c r="C3406">
        <v>2013</v>
      </c>
      <c r="D3406">
        <v>93569932</v>
      </c>
    </row>
    <row r="3407" spans="1:4" hidden="1" x14ac:dyDescent="0.2">
      <c r="A3407" t="s">
        <v>121</v>
      </c>
      <c r="B3407" t="s">
        <v>6</v>
      </c>
      <c r="C3407">
        <v>2014</v>
      </c>
      <c r="D3407">
        <v>94822150</v>
      </c>
    </row>
    <row r="3408" spans="1:4" hidden="1" x14ac:dyDescent="0.2">
      <c r="A3408" t="s">
        <v>121</v>
      </c>
      <c r="B3408" t="s">
        <v>6</v>
      </c>
      <c r="C3408">
        <v>2015</v>
      </c>
      <c r="D3408">
        <v>94655718</v>
      </c>
    </row>
    <row r="3409" spans="1:4" hidden="1" x14ac:dyDescent="0.2">
      <c r="A3409" t="s">
        <v>121</v>
      </c>
      <c r="B3409" t="s">
        <v>6</v>
      </c>
      <c r="C3409">
        <v>2016</v>
      </c>
      <c r="D3409">
        <v>93820904</v>
      </c>
    </row>
    <row r="3410" spans="1:4" hidden="1" x14ac:dyDescent="0.2">
      <c r="A3410" t="s">
        <v>121</v>
      </c>
      <c r="B3410" t="s">
        <v>6</v>
      </c>
      <c r="C3410">
        <v>2017</v>
      </c>
      <c r="D3410">
        <v>95497941</v>
      </c>
    </row>
    <row r="3411" spans="1:4" hidden="1" x14ac:dyDescent="0.2">
      <c r="A3411" t="s">
        <v>121</v>
      </c>
      <c r="B3411" t="s">
        <v>6</v>
      </c>
      <c r="C3411">
        <v>2018</v>
      </c>
      <c r="D3411">
        <v>95448352</v>
      </c>
    </row>
    <row r="3412" spans="1:4" hidden="1" x14ac:dyDescent="0.2">
      <c r="A3412" t="s">
        <v>122</v>
      </c>
      <c r="B3412" t="s">
        <v>6</v>
      </c>
      <c r="C3412">
        <v>1961</v>
      </c>
      <c r="D3412">
        <v>12796593</v>
      </c>
    </row>
    <row r="3413" spans="1:4" hidden="1" x14ac:dyDescent="0.2">
      <c r="A3413" t="s">
        <v>122</v>
      </c>
      <c r="B3413" t="s">
        <v>6</v>
      </c>
      <c r="C3413">
        <v>1962</v>
      </c>
      <c r="D3413">
        <v>13655594</v>
      </c>
    </row>
    <row r="3414" spans="1:4" hidden="1" x14ac:dyDescent="0.2">
      <c r="A3414" t="s">
        <v>122</v>
      </c>
      <c r="B3414" t="s">
        <v>6</v>
      </c>
      <c r="C3414">
        <v>1963</v>
      </c>
      <c r="D3414">
        <v>14211575</v>
      </c>
    </row>
    <row r="3415" spans="1:4" hidden="1" x14ac:dyDescent="0.2">
      <c r="A3415" t="s">
        <v>122</v>
      </c>
      <c r="B3415" t="s">
        <v>6</v>
      </c>
      <c r="C3415">
        <v>1964</v>
      </c>
      <c r="D3415">
        <v>12490579</v>
      </c>
    </row>
    <row r="3416" spans="1:4" hidden="1" x14ac:dyDescent="0.2">
      <c r="A3416" t="s">
        <v>122</v>
      </c>
      <c r="B3416" t="s">
        <v>6</v>
      </c>
      <c r="C3416">
        <v>1965</v>
      </c>
      <c r="D3416">
        <v>14517599</v>
      </c>
    </row>
    <row r="3417" spans="1:4" hidden="1" x14ac:dyDescent="0.2">
      <c r="A3417" t="s">
        <v>122</v>
      </c>
      <c r="B3417" t="s">
        <v>6</v>
      </c>
      <c r="C3417">
        <v>1966</v>
      </c>
      <c r="D3417">
        <v>15362710</v>
      </c>
    </row>
    <row r="3418" spans="1:4" hidden="1" x14ac:dyDescent="0.2">
      <c r="A3418" t="s">
        <v>122</v>
      </c>
      <c r="B3418" t="s">
        <v>6</v>
      </c>
      <c r="C3418">
        <v>1967</v>
      </c>
      <c r="D3418">
        <v>16371640</v>
      </c>
    </row>
    <row r="3419" spans="1:4" hidden="1" x14ac:dyDescent="0.2">
      <c r="A3419" t="s">
        <v>122</v>
      </c>
      <c r="B3419" t="s">
        <v>6</v>
      </c>
      <c r="C3419">
        <v>1968</v>
      </c>
      <c r="D3419">
        <v>16816767</v>
      </c>
    </row>
    <row r="3420" spans="1:4" hidden="1" x14ac:dyDescent="0.2">
      <c r="A3420" t="s">
        <v>122</v>
      </c>
      <c r="B3420" t="s">
        <v>6</v>
      </c>
      <c r="C3420">
        <v>1969</v>
      </c>
      <c r="D3420">
        <v>16896955</v>
      </c>
    </row>
    <row r="3421" spans="1:4" hidden="1" x14ac:dyDescent="0.2">
      <c r="A3421" t="s">
        <v>122</v>
      </c>
      <c r="B3421" t="s">
        <v>6</v>
      </c>
      <c r="C3421">
        <v>1970</v>
      </c>
      <c r="D3421">
        <v>17511661</v>
      </c>
    </row>
    <row r="3422" spans="1:4" hidden="1" x14ac:dyDescent="0.2">
      <c r="A3422" t="s">
        <v>122</v>
      </c>
      <c r="B3422" t="s">
        <v>6</v>
      </c>
      <c r="C3422">
        <v>1971</v>
      </c>
      <c r="D3422">
        <v>18763160</v>
      </c>
    </row>
    <row r="3423" spans="1:4" hidden="1" x14ac:dyDescent="0.2">
      <c r="A3423" t="s">
        <v>122</v>
      </c>
      <c r="B3423" t="s">
        <v>6</v>
      </c>
      <c r="C3423">
        <v>1972</v>
      </c>
      <c r="D3423">
        <v>19712193</v>
      </c>
    </row>
    <row r="3424" spans="1:4" hidden="1" x14ac:dyDescent="0.2">
      <c r="A3424" t="s">
        <v>122</v>
      </c>
      <c r="B3424" t="s">
        <v>6</v>
      </c>
      <c r="C3424">
        <v>1973</v>
      </c>
      <c r="D3424">
        <v>19957290</v>
      </c>
    </row>
    <row r="3425" spans="1:4" hidden="1" x14ac:dyDescent="0.2">
      <c r="A3425" t="s">
        <v>122</v>
      </c>
      <c r="B3425" t="s">
        <v>6</v>
      </c>
      <c r="C3425">
        <v>1974</v>
      </c>
      <c r="D3425">
        <v>21641279</v>
      </c>
    </row>
    <row r="3426" spans="1:4" hidden="1" x14ac:dyDescent="0.2">
      <c r="A3426" t="s">
        <v>122</v>
      </c>
      <c r="B3426" t="s">
        <v>6</v>
      </c>
      <c r="C3426">
        <v>1975</v>
      </c>
      <c r="D3426">
        <v>22338198</v>
      </c>
    </row>
    <row r="3427" spans="1:4" hidden="1" x14ac:dyDescent="0.2">
      <c r="A3427" t="s">
        <v>122</v>
      </c>
      <c r="B3427" t="s">
        <v>6</v>
      </c>
      <c r="C3427">
        <v>1976</v>
      </c>
      <c r="D3427">
        <v>20573460</v>
      </c>
    </row>
    <row r="3428" spans="1:4" hidden="1" x14ac:dyDescent="0.2">
      <c r="A3428" t="s">
        <v>122</v>
      </c>
      <c r="B3428" t="s">
        <v>6</v>
      </c>
      <c r="C3428">
        <v>1977</v>
      </c>
      <c r="D3428">
        <v>22134893</v>
      </c>
    </row>
    <row r="3429" spans="1:4" hidden="1" x14ac:dyDescent="0.2">
      <c r="A3429" t="s">
        <v>122</v>
      </c>
      <c r="B3429" t="s">
        <v>6</v>
      </c>
      <c r="C3429">
        <v>1978</v>
      </c>
      <c r="D3429">
        <v>23278988</v>
      </c>
    </row>
    <row r="3430" spans="1:4" hidden="1" x14ac:dyDescent="0.2">
      <c r="A3430" t="s">
        <v>122</v>
      </c>
      <c r="B3430" t="s">
        <v>6</v>
      </c>
      <c r="C3430">
        <v>1979</v>
      </c>
      <c r="D3430">
        <v>23617162</v>
      </c>
    </row>
    <row r="3431" spans="1:4" hidden="1" x14ac:dyDescent="0.2">
      <c r="A3431" t="s">
        <v>122</v>
      </c>
      <c r="B3431" t="s">
        <v>6</v>
      </c>
      <c r="C3431">
        <v>1980</v>
      </c>
      <c r="D3431">
        <v>23078388</v>
      </c>
    </row>
    <row r="3432" spans="1:4" hidden="1" x14ac:dyDescent="0.2">
      <c r="A3432" t="s">
        <v>122</v>
      </c>
      <c r="B3432" t="s">
        <v>6</v>
      </c>
      <c r="C3432">
        <v>1981</v>
      </c>
      <c r="D3432">
        <v>22709635</v>
      </c>
    </row>
    <row r="3433" spans="1:4" hidden="1" x14ac:dyDescent="0.2">
      <c r="A3433" t="s">
        <v>122</v>
      </c>
      <c r="B3433" t="s">
        <v>6</v>
      </c>
      <c r="C3433">
        <v>1982</v>
      </c>
      <c r="D3433">
        <v>22796991</v>
      </c>
    </row>
    <row r="3434" spans="1:4" hidden="1" x14ac:dyDescent="0.2">
      <c r="A3434" t="s">
        <v>122</v>
      </c>
      <c r="B3434" t="s">
        <v>6</v>
      </c>
      <c r="C3434">
        <v>1983</v>
      </c>
      <c r="D3434">
        <v>23955641</v>
      </c>
    </row>
    <row r="3435" spans="1:4" hidden="1" x14ac:dyDescent="0.2">
      <c r="A3435" t="s">
        <v>122</v>
      </c>
      <c r="B3435" t="s">
        <v>6</v>
      </c>
      <c r="C3435">
        <v>1984</v>
      </c>
      <c r="D3435">
        <v>24758615</v>
      </c>
    </row>
    <row r="3436" spans="1:4" hidden="1" x14ac:dyDescent="0.2">
      <c r="A3436" t="s">
        <v>122</v>
      </c>
      <c r="B3436" t="s">
        <v>6</v>
      </c>
      <c r="C3436">
        <v>1985</v>
      </c>
      <c r="D3436">
        <v>25084377</v>
      </c>
    </row>
    <row r="3437" spans="1:4" hidden="1" x14ac:dyDescent="0.2">
      <c r="A3437" t="s">
        <v>122</v>
      </c>
      <c r="B3437" t="s">
        <v>6</v>
      </c>
      <c r="C3437">
        <v>1986</v>
      </c>
      <c r="D3437">
        <v>26317464</v>
      </c>
    </row>
    <row r="3438" spans="1:4" hidden="1" x14ac:dyDescent="0.2">
      <c r="A3438" t="s">
        <v>122</v>
      </c>
      <c r="B3438" t="s">
        <v>6</v>
      </c>
      <c r="C3438">
        <v>1987</v>
      </c>
      <c r="D3438">
        <v>27313460</v>
      </c>
    </row>
    <row r="3439" spans="1:4" hidden="1" x14ac:dyDescent="0.2">
      <c r="A3439" t="s">
        <v>122</v>
      </c>
      <c r="B3439" t="s">
        <v>6</v>
      </c>
      <c r="C3439">
        <v>1988</v>
      </c>
      <c r="D3439">
        <v>28172488</v>
      </c>
    </row>
    <row r="3440" spans="1:4" hidden="1" x14ac:dyDescent="0.2">
      <c r="A3440" t="s">
        <v>122</v>
      </c>
      <c r="B3440" t="s">
        <v>6</v>
      </c>
      <c r="C3440">
        <v>1989</v>
      </c>
      <c r="D3440">
        <v>28474878</v>
      </c>
    </row>
    <row r="3441" spans="1:4" hidden="1" x14ac:dyDescent="0.2">
      <c r="A3441" t="s">
        <v>122</v>
      </c>
      <c r="B3441" t="s">
        <v>6</v>
      </c>
      <c r="C3441">
        <v>1990</v>
      </c>
      <c r="D3441">
        <v>28583671</v>
      </c>
    </row>
    <row r="3442" spans="1:4" hidden="1" x14ac:dyDescent="0.2">
      <c r="A3442" t="s">
        <v>122</v>
      </c>
      <c r="B3442" t="s">
        <v>6</v>
      </c>
      <c r="C3442">
        <v>1991</v>
      </c>
      <c r="D3442">
        <v>26651045</v>
      </c>
    </row>
    <row r="3443" spans="1:4" hidden="1" x14ac:dyDescent="0.2">
      <c r="A3443" t="s">
        <v>122</v>
      </c>
      <c r="B3443" t="s">
        <v>6</v>
      </c>
      <c r="C3443">
        <v>1992</v>
      </c>
      <c r="D3443">
        <v>20507850</v>
      </c>
    </row>
    <row r="3444" spans="1:4" hidden="1" x14ac:dyDescent="0.2">
      <c r="A3444" t="s">
        <v>122</v>
      </c>
      <c r="B3444" t="s">
        <v>6</v>
      </c>
      <c r="C3444">
        <v>1993</v>
      </c>
      <c r="D3444">
        <v>18564704</v>
      </c>
    </row>
    <row r="3445" spans="1:4" hidden="1" x14ac:dyDescent="0.2">
      <c r="A3445" t="s">
        <v>122</v>
      </c>
      <c r="B3445" t="s">
        <v>6</v>
      </c>
      <c r="C3445">
        <v>1994</v>
      </c>
      <c r="D3445">
        <v>16936951</v>
      </c>
    </row>
    <row r="3446" spans="1:4" hidden="1" x14ac:dyDescent="0.2">
      <c r="A3446" t="s">
        <v>122</v>
      </c>
      <c r="B3446" t="s">
        <v>6</v>
      </c>
      <c r="C3446">
        <v>1995</v>
      </c>
      <c r="D3446">
        <v>15677042</v>
      </c>
    </row>
    <row r="3447" spans="1:4" hidden="1" x14ac:dyDescent="0.2">
      <c r="A3447" t="s">
        <v>122</v>
      </c>
      <c r="B3447" t="s">
        <v>6</v>
      </c>
      <c r="C3447">
        <v>1996</v>
      </c>
      <c r="D3447">
        <v>15199472</v>
      </c>
    </row>
    <row r="3448" spans="1:4" hidden="1" x14ac:dyDescent="0.2">
      <c r="A3448" t="s">
        <v>122</v>
      </c>
      <c r="B3448" t="s">
        <v>6</v>
      </c>
      <c r="C3448">
        <v>1997</v>
      </c>
      <c r="D3448">
        <v>14224922</v>
      </c>
    </row>
    <row r="3449" spans="1:4" hidden="1" x14ac:dyDescent="0.2">
      <c r="A3449" t="s">
        <v>122</v>
      </c>
      <c r="B3449" t="s">
        <v>6</v>
      </c>
      <c r="C3449">
        <v>1998</v>
      </c>
      <c r="D3449">
        <v>14059628</v>
      </c>
    </row>
    <row r="3450" spans="1:4" hidden="1" x14ac:dyDescent="0.2">
      <c r="A3450" t="s">
        <v>122</v>
      </c>
      <c r="B3450" t="s">
        <v>6</v>
      </c>
      <c r="C3450">
        <v>1999</v>
      </c>
      <c r="D3450">
        <v>13678187</v>
      </c>
    </row>
    <row r="3451" spans="1:4" hidden="1" x14ac:dyDescent="0.2">
      <c r="A3451" t="s">
        <v>122</v>
      </c>
      <c r="B3451" t="s">
        <v>6</v>
      </c>
      <c r="C3451">
        <v>2000</v>
      </c>
      <c r="D3451">
        <v>13433273</v>
      </c>
    </row>
    <row r="3452" spans="1:4" hidden="1" x14ac:dyDescent="0.2">
      <c r="A3452" t="s">
        <v>122</v>
      </c>
      <c r="B3452" t="s">
        <v>6</v>
      </c>
      <c r="C3452">
        <v>2001</v>
      </c>
      <c r="D3452">
        <v>12950943</v>
      </c>
    </row>
    <row r="3453" spans="1:4" hidden="1" x14ac:dyDescent="0.2">
      <c r="A3453" t="s">
        <v>122</v>
      </c>
      <c r="B3453" t="s">
        <v>6</v>
      </c>
      <c r="C3453">
        <v>2002</v>
      </c>
      <c r="D3453">
        <v>13792994</v>
      </c>
    </row>
    <row r="3454" spans="1:4" hidden="1" x14ac:dyDescent="0.2">
      <c r="A3454" t="s">
        <v>122</v>
      </c>
      <c r="B3454" t="s">
        <v>6</v>
      </c>
      <c r="C3454">
        <v>2003</v>
      </c>
      <c r="D3454">
        <v>14174935</v>
      </c>
    </row>
    <row r="3455" spans="1:4" hidden="1" x14ac:dyDescent="0.2">
      <c r="A3455" t="s">
        <v>122</v>
      </c>
      <c r="B3455" t="s">
        <v>6</v>
      </c>
      <c r="C3455">
        <v>2004</v>
      </c>
      <c r="D3455">
        <v>13697405</v>
      </c>
    </row>
    <row r="3456" spans="1:4" hidden="1" x14ac:dyDescent="0.2">
      <c r="A3456" t="s">
        <v>122</v>
      </c>
      <c r="B3456" t="s">
        <v>6</v>
      </c>
      <c r="C3456">
        <v>2005</v>
      </c>
      <c r="D3456">
        <v>13747192</v>
      </c>
    </row>
    <row r="3457" spans="1:4" hidden="1" x14ac:dyDescent="0.2">
      <c r="A3457" t="s">
        <v>122</v>
      </c>
      <c r="B3457" t="s">
        <v>6</v>
      </c>
      <c r="C3457">
        <v>2006</v>
      </c>
      <c r="D3457">
        <v>14391261</v>
      </c>
    </row>
    <row r="3458" spans="1:4" hidden="1" x14ac:dyDescent="0.2">
      <c r="A3458" t="s">
        <v>122</v>
      </c>
      <c r="B3458" t="s">
        <v>6</v>
      </c>
      <c r="C3458">
        <v>2007</v>
      </c>
      <c r="D3458">
        <v>15261161</v>
      </c>
    </row>
    <row r="3459" spans="1:4" hidden="1" x14ac:dyDescent="0.2">
      <c r="A3459" t="s">
        <v>122</v>
      </c>
      <c r="B3459" t="s">
        <v>6</v>
      </c>
      <c r="C3459">
        <v>2008</v>
      </c>
      <c r="D3459">
        <v>15295406</v>
      </c>
    </row>
    <row r="3460" spans="1:4" hidden="1" x14ac:dyDescent="0.2">
      <c r="A3460" t="s">
        <v>122</v>
      </c>
      <c r="B3460" t="s">
        <v>6</v>
      </c>
      <c r="C3460">
        <v>2009</v>
      </c>
      <c r="D3460">
        <v>16054870</v>
      </c>
    </row>
    <row r="3461" spans="1:4" hidden="1" x14ac:dyDescent="0.2">
      <c r="A3461" t="s">
        <v>122</v>
      </c>
      <c r="B3461" t="s">
        <v>6</v>
      </c>
      <c r="C3461">
        <v>2010</v>
      </c>
      <c r="D3461">
        <v>16805021</v>
      </c>
    </row>
    <row r="3462" spans="1:4" hidden="1" x14ac:dyDescent="0.2">
      <c r="A3462" t="s">
        <v>122</v>
      </c>
      <c r="B3462" t="s">
        <v>6</v>
      </c>
      <c r="C3462">
        <v>2011</v>
      </c>
      <c r="D3462">
        <v>17304696</v>
      </c>
    </row>
    <row r="3463" spans="1:4" hidden="1" x14ac:dyDescent="0.2">
      <c r="A3463" t="s">
        <v>122</v>
      </c>
      <c r="B3463" t="s">
        <v>6</v>
      </c>
      <c r="C3463">
        <v>2012</v>
      </c>
      <c r="D3463">
        <v>18135037</v>
      </c>
    </row>
    <row r="3464" spans="1:4" hidden="1" x14ac:dyDescent="0.2">
      <c r="A3464" t="s">
        <v>122</v>
      </c>
      <c r="B3464" t="s">
        <v>6</v>
      </c>
      <c r="C3464">
        <v>2013</v>
      </c>
      <c r="D3464">
        <v>18705802</v>
      </c>
    </row>
    <row r="3465" spans="1:4" hidden="1" x14ac:dyDescent="0.2">
      <c r="A3465" t="s">
        <v>122</v>
      </c>
      <c r="B3465" t="s">
        <v>6</v>
      </c>
      <c r="C3465">
        <v>2014</v>
      </c>
      <c r="D3465">
        <v>19453911</v>
      </c>
    </row>
    <row r="3466" spans="1:4" hidden="1" x14ac:dyDescent="0.2">
      <c r="A3466" t="s">
        <v>122</v>
      </c>
      <c r="B3466" t="s">
        <v>6</v>
      </c>
      <c r="C3466">
        <v>2015</v>
      </c>
      <c r="D3466">
        <v>20285835</v>
      </c>
    </row>
    <row r="3467" spans="1:4" hidden="1" x14ac:dyDescent="0.2">
      <c r="A3467" t="s">
        <v>122</v>
      </c>
      <c r="B3467" t="s">
        <v>6</v>
      </c>
      <c r="C3467">
        <v>2016</v>
      </c>
      <c r="D3467">
        <v>20787888</v>
      </c>
    </row>
    <row r="3468" spans="1:4" hidden="1" x14ac:dyDescent="0.2">
      <c r="A3468" t="s">
        <v>122</v>
      </c>
      <c r="B3468" t="s">
        <v>6</v>
      </c>
      <c r="C3468">
        <v>2017</v>
      </c>
      <c r="D3468">
        <v>21297710</v>
      </c>
    </row>
    <row r="3469" spans="1:4" hidden="1" x14ac:dyDescent="0.2">
      <c r="A3469" t="s">
        <v>122</v>
      </c>
      <c r="B3469" t="s">
        <v>6</v>
      </c>
      <c r="C3469">
        <v>2018</v>
      </c>
      <c r="D3469">
        <v>21870788</v>
      </c>
    </row>
    <row r="3470" spans="1:4" hidden="1" x14ac:dyDescent="0.2">
      <c r="A3470" t="s">
        <v>123</v>
      </c>
      <c r="B3470" t="s">
        <v>124</v>
      </c>
      <c r="C3470">
        <v>1961</v>
      </c>
      <c r="D3470">
        <v>81869</v>
      </c>
    </row>
    <row r="3471" spans="1:4" hidden="1" x14ac:dyDescent="0.2">
      <c r="A3471" t="s">
        <v>123</v>
      </c>
      <c r="B3471" t="s">
        <v>124</v>
      </c>
      <c r="C3471">
        <v>1962</v>
      </c>
      <c r="D3471">
        <v>84409</v>
      </c>
    </row>
    <row r="3472" spans="1:4" hidden="1" x14ac:dyDescent="0.2">
      <c r="A3472" t="s">
        <v>123</v>
      </c>
      <c r="B3472" t="s">
        <v>124</v>
      </c>
      <c r="C3472">
        <v>1963</v>
      </c>
      <c r="D3472">
        <v>83025</v>
      </c>
    </row>
    <row r="3473" spans="1:4" hidden="1" x14ac:dyDescent="0.2">
      <c r="A3473" t="s">
        <v>123</v>
      </c>
      <c r="B3473" t="s">
        <v>124</v>
      </c>
      <c r="C3473">
        <v>1964</v>
      </c>
      <c r="D3473">
        <v>85865</v>
      </c>
    </row>
    <row r="3474" spans="1:4" hidden="1" x14ac:dyDescent="0.2">
      <c r="A3474" t="s">
        <v>123</v>
      </c>
      <c r="B3474" t="s">
        <v>124</v>
      </c>
      <c r="C3474">
        <v>1965</v>
      </c>
      <c r="D3474">
        <v>90254</v>
      </c>
    </row>
    <row r="3475" spans="1:4" hidden="1" x14ac:dyDescent="0.2">
      <c r="A3475" t="s">
        <v>123</v>
      </c>
      <c r="B3475" t="s">
        <v>124</v>
      </c>
      <c r="C3475">
        <v>1966</v>
      </c>
      <c r="D3475">
        <v>92018</v>
      </c>
    </row>
    <row r="3476" spans="1:4" hidden="1" x14ac:dyDescent="0.2">
      <c r="A3476" t="s">
        <v>123</v>
      </c>
      <c r="B3476" t="s">
        <v>124</v>
      </c>
      <c r="C3476">
        <v>1967</v>
      </c>
      <c r="D3476">
        <v>93740</v>
      </c>
    </row>
    <row r="3477" spans="1:4" hidden="1" x14ac:dyDescent="0.2">
      <c r="A3477" t="s">
        <v>123</v>
      </c>
      <c r="B3477" t="s">
        <v>124</v>
      </c>
      <c r="C3477">
        <v>1968</v>
      </c>
      <c r="D3477">
        <v>97076</v>
      </c>
    </row>
    <row r="3478" spans="1:4" hidden="1" x14ac:dyDescent="0.2">
      <c r="A3478" t="s">
        <v>123</v>
      </c>
      <c r="B3478" t="s">
        <v>124</v>
      </c>
      <c r="C3478">
        <v>1969</v>
      </c>
      <c r="D3478">
        <v>101126</v>
      </c>
    </row>
    <row r="3479" spans="1:4" hidden="1" x14ac:dyDescent="0.2">
      <c r="A3479" t="s">
        <v>123</v>
      </c>
      <c r="B3479" t="s">
        <v>124</v>
      </c>
      <c r="C3479">
        <v>1970</v>
      </c>
      <c r="D3479">
        <v>112298</v>
      </c>
    </row>
    <row r="3480" spans="1:4" hidden="1" x14ac:dyDescent="0.2">
      <c r="A3480" t="s">
        <v>123</v>
      </c>
      <c r="B3480" t="s">
        <v>124</v>
      </c>
      <c r="C3480">
        <v>1971</v>
      </c>
      <c r="D3480">
        <v>106622</v>
      </c>
    </row>
    <row r="3481" spans="1:4" hidden="1" x14ac:dyDescent="0.2">
      <c r="A3481" t="s">
        <v>123</v>
      </c>
      <c r="B3481" t="s">
        <v>124</v>
      </c>
      <c r="C3481">
        <v>1972</v>
      </c>
      <c r="D3481">
        <v>110436</v>
      </c>
    </row>
    <row r="3482" spans="1:4" hidden="1" x14ac:dyDescent="0.2">
      <c r="A3482" t="s">
        <v>123</v>
      </c>
      <c r="B3482" t="s">
        <v>124</v>
      </c>
      <c r="C3482">
        <v>1973</v>
      </c>
      <c r="D3482">
        <v>112898</v>
      </c>
    </row>
    <row r="3483" spans="1:4" hidden="1" x14ac:dyDescent="0.2">
      <c r="A3483" t="s">
        <v>123</v>
      </c>
      <c r="B3483" t="s">
        <v>124</v>
      </c>
      <c r="C3483">
        <v>1974</v>
      </c>
      <c r="D3483">
        <v>125777</v>
      </c>
    </row>
    <row r="3484" spans="1:4" hidden="1" x14ac:dyDescent="0.2">
      <c r="A3484" t="s">
        <v>123</v>
      </c>
      <c r="B3484" t="s">
        <v>124</v>
      </c>
      <c r="C3484">
        <v>1975</v>
      </c>
      <c r="D3484">
        <v>132143</v>
      </c>
    </row>
    <row r="3485" spans="1:4" hidden="1" x14ac:dyDescent="0.2">
      <c r="A3485" t="s">
        <v>123</v>
      </c>
      <c r="B3485" t="s">
        <v>124</v>
      </c>
      <c r="C3485">
        <v>1976</v>
      </c>
      <c r="D3485">
        <v>138131</v>
      </c>
    </row>
    <row r="3486" spans="1:4" hidden="1" x14ac:dyDescent="0.2">
      <c r="A3486" t="s">
        <v>123</v>
      </c>
      <c r="B3486" t="s">
        <v>124</v>
      </c>
      <c r="C3486">
        <v>1977</v>
      </c>
      <c r="D3486">
        <v>146385</v>
      </c>
    </row>
    <row r="3487" spans="1:4" hidden="1" x14ac:dyDescent="0.2">
      <c r="A3487" t="s">
        <v>123</v>
      </c>
      <c r="B3487" t="s">
        <v>124</v>
      </c>
      <c r="C3487">
        <v>1978</v>
      </c>
      <c r="D3487">
        <v>165320</v>
      </c>
    </row>
    <row r="3488" spans="1:4" hidden="1" x14ac:dyDescent="0.2">
      <c r="A3488" t="s">
        <v>123</v>
      </c>
      <c r="B3488" t="s">
        <v>124</v>
      </c>
      <c r="C3488">
        <v>1979</v>
      </c>
      <c r="D3488">
        <v>174787</v>
      </c>
    </row>
    <row r="3489" spans="1:4" hidden="1" x14ac:dyDescent="0.2">
      <c r="A3489" t="s">
        <v>123</v>
      </c>
      <c r="B3489" t="s">
        <v>124</v>
      </c>
      <c r="C3489">
        <v>1980</v>
      </c>
      <c r="D3489">
        <v>165794</v>
      </c>
    </row>
    <row r="3490" spans="1:4" hidden="1" x14ac:dyDescent="0.2">
      <c r="A3490" t="s">
        <v>123</v>
      </c>
      <c r="B3490" t="s">
        <v>124</v>
      </c>
      <c r="C3490">
        <v>1981</v>
      </c>
      <c r="D3490">
        <v>163968</v>
      </c>
    </row>
    <row r="3491" spans="1:4" hidden="1" x14ac:dyDescent="0.2">
      <c r="A3491" t="s">
        <v>123</v>
      </c>
      <c r="B3491" t="s">
        <v>124</v>
      </c>
      <c r="C3491">
        <v>1982</v>
      </c>
      <c r="D3491">
        <v>172402</v>
      </c>
    </row>
    <row r="3492" spans="1:4" hidden="1" x14ac:dyDescent="0.2">
      <c r="A3492" t="s">
        <v>123</v>
      </c>
      <c r="B3492" t="s">
        <v>124</v>
      </c>
      <c r="C3492">
        <v>1983</v>
      </c>
      <c r="D3492">
        <v>180371</v>
      </c>
    </row>
    <row r="3493" spans="1:4" hidden="1" x14ac:dyDescent="0.2">
      <c r="A3493" t="s">
        <v>123</v>
      </c>
      <c r="B3493" t="s">
        <v>124</v>
      </c>
      <c r="C3493">
        <v>1984</v>
      </c>
      <c r="D3493">
        <v>191242</v>
      </c>
    </row>
    <row r="3494" spans="1:4" hidden="1" x14ac:dyDescent="0.2">
      <c r="A3494" t="s">
        <v>123</v>
      </c>
      <c r="B3494" t="s">
        <v>124</v>
      </c>
      <c r="C3494">
        <v>1985</v>
      </c>
      <c r="D3494">
        <v>209102</v>
      </c>
    </row>
    <row r="3495" spans="1:4" hidden="1" x14ac:dyDescent="0.2">
      <c r="A3495" t="s">
        <v>123</v>
      </c>
      <c r="B3495" t="s">
        <v>124</v>
      </c>
      <c r="C3495">
        <v>1986</v>
      </c>
      <c r="D3495">
        <v>223950</v>
      </c>
    </row>
    <row r="3496" spans="1:4" hidden="1" x14ac:dyDescent="0.2">
      <c r="A3496" t="s">
        <v>123</v>
      </c>
      <c r="B3496" t="s">
        <v>124</v>
      </c>
      <c r="C3496">
        <v>1987</v>
      </c>
      <c r="D3496">
        <v>223864</v>
      </c>
    </row>
    <row r="3497" spans="1:4" hidden="1" x14ac:dyDescent="0.2">
      <c r="A3497" t="s">
        <v>123</v>
      </c>
      <c r="B3497" t="s">
        <v>124</v>
      </c>
      <c r="C3497">
        <v>1988</v>
      </c>
      <c r="D3497">
        <v>233235</v>
      </c>
    </row>
    <row r="3498" spans="1:4" hidden="1" x14ac:dyDescent="0.2">
      <c r="A3498" t="s">
        <v>123</v>
      </c>
      <c r="B3498" t="s">
        <v>124</v>
      </c>
      <c r="C3498">
        <v>1989</v>
      </c>
      <c r="D3498">
        <v>233602</v>
      </c>
    </row>
    <row r="3499" spans="1:4" hidden="1" x14ac:dyDescent="0.2">
      <c r="A3499" t="s">
        <v>123</v>
      </c>
      <c r="B3499" t="s">
        <v>124</v>
      </c>
      <c r="C3499">
        <v>1990</v>
      </c>
      <c r="D3499">
        <v>253267</v>
      </c>
    </row>
    <row r="3500" spans="1:4" hidden="1" x14ac:dyDescent="0.2">
      <c r="A3500" t="s">
        <v>123</v>
      </c>
      <c r="B3500" t="s">
        <v>124</v>
      </c>
      <c r="C3500">
        <v>1991</v>
      </c>
      <c r="D3500">
        <v>279318</v>
      </c>
    </row>
    <row r="3501" spans="1:4" hidden="1" x14ac:dyDescent="0.2">
      <c r="A3501" t="s">
        <v>123</v>
      </c>
      <c r="B3501" t="s">
        <v>124</v>
      </c>
      <c r="C3501">
        <v>1992</v>
      </c>
      <c r="D3501">
        <v>289213</v>
      </c>
    </row>
    <row r="3502" spans="1:4" hidden="1" x14ac:dyDescent="0.2">
      <c r="A3502" t="s">
        <v>123</v>
      </c>
      <c r="B3502" t="s">
        <v>124</v>
      </c>
      <c r="C3502">
        <v>1993</v>
      </c>
      <c r="D3502">
        <v>301765</v>
      </c>
    </row>
    <row r="3503" spans="1:4" hidden="1" x14ac:dyDescent="0.2">
      <c r="A3503" t="s">
        <v>123</v>
      </c>
      <c r="B3503" t="s">
        <v>124</v>
      </c>
      <c r="C3503">
        <v>1994</v>
      </c>
      <c r="D3503">
        <v>326732</v>
      </c>
    </row>
    <row r="3504" spans="1:4" hidden="1" x14ac:dyDescent="0.2">
      <c r="A3504" t="s">
        <v>123</v>
      </c>
      <c r="B3504" t="s">
        <v>124</v>
      </c>
      <c r="C3504">
        <v>1995</v>
      </c>
      <c r="D3504">
        <v>358230</v>
      </c>
    </row>
    <row r="3505" spans="1:4" hidden="1" x14ac:dyDescent="0.2">
      <c r="A3505" t="s">
        <v>123</v>
      </c>
      <c r="B3505" t="s">
        <v>124</v>
      </c>
      <c r="C3505">
        <v>1996</v>
      </c>
      <c r="D3505">
        <v>421095</v>
      </c>
    </row>
    <row r="3506" spans="1:4" hidden="1" x14ac:dyDescent="0.2">
      <c r="A3506" t="s">
        <v>123</v>
      </c>
      <c r="B3506" t="s">
        <v>124</v>
      </c>
      <c r="C3506">
        <v>1997</v>
      </c>
      <c r="D3506">
        <v>455774</v>
      </c>
    </row>
    <row r="3507" spans="1:4" hidden="1" x14ac:dyDescent="0.2">
      <c r="A3507" t="s">
        <v>123</v>
      </c>
      <c r="B3507" t="s">
        <v>124</v>
      </c>
      <c r="C3507">
        <v>1998</v>
      </c>
      <c r="D3507">
        <v>385899</v>
      </c>
    </row>
    <row r="3508" spans="1:4" hidden="1" x14ac:dyDescent="0.2">
      <c r="A3508" t="s">
        <v>123</v>
      </c>
      <c r="B3508" t="s">
        <v>124</v>
      </c>
      <c r="C3508">
        <v>1999</v>
      </c>
      <c r="D3508">
        <v>441432</v>
      </c>
    </row>
    <row r="3509" spans="1:4" hidden="1" x14ac:dyDescent="0.2">
      <c r="A3509" t="s">
        <v>123</v>
      </c>
      <c r="B3509" t="s">
        <v>124</v>
      </c>
      <c r="C3509">
        <v>2000</v>
      </c>
      <c r="D3509">
        <v>497283</v>
      </c>
    </row>
    <row r="3510" spans="1:4" hidden="1" x14ac:dyDescent="0.2">
      <c r="A3510" t="s">
        <v>123</v>
      </c>
      <c r="B3510" t="s">
        <v>124</v>
      </c>
      <c r="C3510">
        <v>2001</v>
      </c>
      <c r="D3510">
        <v>555649</v>
      </c>
    </row>
    <row r="3511" spans="1:4" hidden="1" x14ac:dyDescent="0.2">
      <c r="A3511" t="s">
        <v>123</v>
      </c>
      <c r="B3511" t="s">
        <v>124</v>
      </c>
      <c r="C3511">
        <v>2002</v>
      </c>
      <c r="D3511">
        <v>577582</v>
      </c>
    </row>
    <row r="3512" spans="1:4" hidden="1" x14ac:dyDescent="0.2">
      <c r="A3512" t="s">
        <v>123</v>
      </c>
      <c r="B3512" t="s">
        <v>124</v>
      </c>
      <c r="C3512">
        <v>2003</v>
      </c>
      <c r="D3512">
        <v>596366</v>
      </c>
    </row>
    <row r="3513" spans="1:4" hidden="1" x14ac:dyDescent="0.2">
      <c r="A3513" t="s">
        <v>123</v>
      </c>
      <c r="B3513" t="s">
        <v>124</v>
      </c>
      <c r="C3513">
        <v>2004</v>
      </c>
      <c r="D3513">
        <v>598289</v>
      </c>
    </row>
    <row r="3514" spans="1:4" hidden="1" x14ac:dyDescent="0.2">
      <c r="A3514" t="s">
        <v>123</v>
      </c>
      <c r="B3514" t="s">
        <v>124</v>
      </c>
      <c r="C3514">
        <v>2005</v>
      </c>
      <c r="D3514">
        <v>601384</v>
      </c>
    </row>
    <row r="3515" spans="1:4" hidden="1" x14ac:dyDescent="0.2">
      <c r="A3515" t="s">
        <v>123</v>
      </c>
      <c r="B3515" t="s">
        <v>124</v>
      </c>
      <c r="C3515">
        <v>2006</v>
      </c>
      <c r="D3515">
        <v>694218</v>
      </c>
    </row>
    <row r="3516" spans="1:4" hidden="1" x14ac:dyDescent="0.2">
      <c r="A3516" t="s">
        <v>123</v>
      </c>
      <c r="B3516" t="s">
        <v>124</v>
      </c>
      <c r="C3516">
        <v>2007</v>
      </c>
      <c r="D3516">
        <v>778473</v>
      </c>
    </row>
    <row r="3517" spans="1:4" hidden="1" x14ac:dyDescent="0.2">
      <c r="A3517" t="s">
        <v>123</v>
      </c>
      <c r="B3517" t="s">
        <v>124</v>
      </c>
      <c r="C3517">
        <v>2008</v>
      </c>
      <c r="D3517">
        <v>811616</v>
      </c>
    </row>
    <row r="3518" spans="1:4" hidden="1" x14ac:dyDescent="0.2">
      <c r="A3518" t="s">
        <v>123</v>
      </c>
      <c r="B3518" t="s">
        <v>124</v>
      </c>
      <c r="C3518">
        <v>2009</v>
      </c>
      <c r="D3518">
        <v>776935</v>
      </c>
    </row>
    <row r="3519" spans="1:4" hidden="1" x14ac:dyDescent="0.2">
      <c r="A3519" t="s">
        <v>123</v>
      </c>
      <c r="B3519" t="s">
        <v>124</v>
      </c>
      <c r="C3519">
        <v>2010</v>
      </c>
      <c r="D3519">
        <v>805917</v>
      </c>
    </row>
    <row r="3520" spans="1:4" hidden="1" x14ac:dyDescent="0.2">
      <c r="A3520" t="s">
        <v>123</v>
      </c>
      <c r="B3520" t="s">
        <v>124</v>
      </c>
      <c r="C3520">
        <v>2011</v>
      </c>
      <c r="D3520">
        <v>816369</v>
      </c>
    </row>
    <row r="3521" spans="1:4" hidden="1" x14ac:dyDescent="0.2">
      <c r="A3521" t="s">
        <v>123</v>
      </c>
      <c r="B3521" t="s">
        <v>124</v>
      </c>
      <c r="C3521">
        <v>2012</v>
      </c>
      <c r="D3521">
        <v>817060</v>
      </c>
    </row>
    <row r="3522" spans="1:4" hidden="1" x14ac:dyDescent="0.2">
      <c r="A3522" t="s">
        <v>123</v>
      </c>
      <c r="B3522" t="s">
        <v>124</v>
      </c>
      <c r="C3522">
        <v>2013</v>
      </c>
      <c r="D3522">
        <v>837522</v>
      </c>
    </row>
    <row r="3523" spans="1:4" hidden="1" x14ac:dyDescent="0.2">
      <c r="A3523" t="s">
        <v>123</v>
      </c>
      <c r="B3523" t="s">
        <v>124</v>
      </c>
      <c r="C3523">
        <v>2014</v>
      </c>
      <c r="D3523">
        <v>800668</v>
      </c>
    </row>
    <row r="3524" spans="1:4" hidden="1" x14ac:dyDescent="0.2">
      <c r="A3524" t="s">
        <v>123</v>
      </c>
      <c r="B3524" t="s">
        <v>124</v>
      </c>
      <c r="C3524">
        <v>2015</v>
      </c>
      <c r="D3524">
        <v>780549</v>
      </c>
    </row>
    <row r="3525" spans="1:4" hidden="1" x14ac:dyDescent="0.2">
      <c r="A3525" t="s">
        <v>123</v>
      </c>
      <c r="B3525" t="s">
        <v>124</v>
      </c>
      <c r="C3525">
        <v>2016</v>
      </c>
      <c r="D3525">
        <v>780979</v>
      </c>
    </row>
    <row r="3526" spans="1:4" hidden="1" x14ac:dyDescent="0.2">
      <c r="A3526" t="s">
        <v>123</v>
      </c>
      <c r="B3526" t="s">
        <v>124</v>
      </c>
      <c r="C3526">
        <v>2017</v>
      </c>
      <c r="D3526">
        <v>780592</v>
      </c>
    </row>
    <row r="3527" spans="1:4" hidden="1" x14ac:dyDescent="0.2">
      <c r="A3527" t="s">
        <v>123</v>
      </c>
      <c r="B3527" t="s">
        <v>124</v>
      </c>
      <c r="C3527">
        <v>2018</v>
      </c>
      <c r="D3527">
        <v>825199</v>
      </c>
    </row>
    <row r="3528" spans="1:4" hidden="1" x14ac:dyDescent="0.2">
      <c r="A3528" t="s">
        <v>125</v>
      </c>
      <c r="B3528" t="s">
        <v>126</v>
      </c>
      <c r="C3528">
        <v>1961</v>
      </c>
      <c r="D3528">
        <v>295960</v>
      </c>
    </row>
    <row r="3529" spans="1:4" hidden="1" x14ac:dyDescent="0.2">
      <c r="A3529" t="s">
        <v>125</v>
      </c>
      <c r="B3529" t="s">
        <v>126</v>
      </c>
      <c r="C3529">
        <v>1962</v>
      </c>
      <c r="D3529">
        <v>301840</v>
      </c>
    </row>
    <row r="3530" spans="1:4" hidden="1" x14ac:dyDescent="0.2">
      <c r="A3530" t="s">
        <v>125</v>
      </c>
      <c r="B3530" t="s">
        <v>126</v>
      </c>
      <c r="C3530">
        <v>1963</v>
      </c>
      <c r="D3530">
        <v>310010</v>
      </c>
    </row>
    <row r="3531" spans="1:4" hidden="1" x14ac:dyDescent="0.2">
      <c r="A3531" t="s">
        <v>125</v>
      </c>
      <c r="B3531" t="s">
        <v>126</v>
      </c>
      <c r="C3531">
        <v>1964</v>
      </c>
      <c r="D3531">
        <v>314150</v>
      </c>
    </row>
    <row r="3532" spans="1:4" hidden="1" x14ac:dyDescent="0.2">
      <c r="A3532" t="s">
        <v>125</v>
      </c>
      <c r="B3532" t="s">
        <v>126</v>
      </c>
      <c r="C3532">
        <v>1965</v>
      </c>
      <c r="D3532">
        <v>320900</v>
      </c>
    </row>
    <row r="3533" spans="1:4" hidden="1" x14ac:dyDescent="0.2">
      <c r="A3533" t="s">
        <v>125</v>
      </c>
      <c r="B3533" t="s">
        <v>126</v>
      </c>
      <c r="C3533">
        <v>1966</v>
      </c>
      <c r="D3533">
        <v>327798</v>
      </c>
    </row>
    <row r="3534" spans="1:4" hidden="1" x14ac:dyDescent="0.2">
      <c r="A3534" t="s">
        <v>125</v>
      </c>
      <c r="B3534" t="s">
        <v>126</v>
      </c>
      <c r="C3534">
        <v>1967</v>
      </c>
      <c r="D3534">
        <v>338814</v>
      </c>
    </row>
    <row r="3535" spans="1:4" hidden="1" x14ac:dyDescent="0.2">
      <c r="A3535" t="s">
        <v>125</v>
      </c>
      <c r="B3535" t="s">
        <v>126</v>
      </c>
      <c r="C3535">
        <v>1968</v>
      </c>
      <c r="D3535">
        <v>366213</v>
      </c>
    </row>
    <row r="3536" spans="1:4" hidden="1" x14ac:dyDescent="0.2">
      <c r="A3536" t="s">
        <v>125</v>
      </c>
      <c r="B3536" t="s">
        <v>126</v>
      </c>
      <c r="C3536">
        <v>1969</v>
      </c>
      <c r="D3536">
        <v>367595</v>
      </c>
    </row>
    <row r="3537" spans="1:4" hidden="1" x14ac:dyDescent="0.2">
      <c r="A3537" t="s">
        <v>125</v>
      </c>
      <c r="B3537" t="s">
        <v>126</v>
      </c>
      <c r="C3537">
        <v>1970</v>
      </c>
      <c r="D3537">
        <v>369175</v>
      </c>
    </row>
    <row r="3538" spans="1:4" hidden="1" x14ac:dyDescent="0.2">
      <c r="A3538" t="s">
        <v>125</v>
      </c>
      <c r="B3538" t="s">
        <v>126</v>
      </c>
      <c r="C3538">
        <v>1971</v>
      </c>
      <c r="D3538">
        <v>378574</v>
      </c>
    </row>
    <row r="3539" spans="1:4" hidden="1" x14ac:dyDescent="0.2">
      <c r="A3539" t="s">
        <v>125</v>
      </c>
      <c r="B3539" t="s">
        <v>126</v>
      </c>
      <c r="C3539">
        <v>1972</v>
      </c>
      <c r="D3539">
        <v>387565</v>
      </c>
    </row>
    <row r="3540" spans="1:4" hidden="1" x14ac:dyDescent="0.2">
      <c r="A3540" t="s">
        <v>125</v>
      </c>
      <c r="B3540" t="s">
        <v>126</v>
      </c>
      <c r="C3540">
        <v>1973</v>
      </c>
      <c r="D3540">
        <v>386721</v>
      </c>
    </row>
    <row r="3541" spans="1:4" hidden="1" x14ac:dyDescent="0.2">
      <c r="A3541" t="s">
        <v>125</v>
      </c>
      <c r="B3541" t="s">
        <v>126</v>
      </c>
      <c r="C3541">
        <v>1974</v>
      </c>
      <c r="D3541">
        <v>394437</v>
      </c>
    </row>
    <row r="3542" spans="1:4" hidden="1" x14ac:dyDescent="0.2">
      <c r="A3542" t="s">
        <v>125</v>
      </c>
      <c r="B3542" t="s">
        <v>126</v>
      </c>
      <c r="C3542">
        <v>1975</v>
      </c>
      <c r="D3542">
        <v>397291</v>
      </c>
    </row>
    <row r="3543" spans="1:4" hidden="1" x14ac:dyDescent="0.2">
      <c r="A3543" t="s">
        <v>125</v>
      </c>
      <c r="B3543" t="s">
        <v>126</v>
      </c>
      <c r="C3543">
        <v>1976</v>
      </c>
      <c r="D3543">
        <v>403048</v>
      </c>
    </row>
    <row r="3544" spans="1:4" hidden="1" x14ac:dyDescent="0.2">
      <c r="A3544" t="s">
        <v>125</v>
      </c>
      <c r="B3544" t="s">
        <v>126</v>
      </c>
      <c r="C3544">
        <v>1977</v>
      </c>
      <c r="D3544">
        <v>407636</v>
      </c>
    </row>
    <row r="3545" spans="1:4" hidden="1" x14ac:dyDescent="0.2">
      <c r="A3545" t="s">
        <v>125</v>
      </c>
      <c r="B3545" t="s">
        <v>126</v>
      </c>
      <c r="C3545">
        <v>1978</v>
      </c>
      <c r="D3545">
        <v>415958</v>
      </c>
    </row>
    <row r="3546" spans="1:4" hidden="1" x14ac:dyDescent="0.2">
      <c r="A3546" t="s">
        <v>125</v>
      </c>
      <c r="B3546" t="s">
        <v>126</v>
      </c>
      <c r="C3546">
        <v>1979</v>
      </c>
      <c r="D3546">
        <v>417438</v>
      </c>
    </row>
    <row r="3547" spans="1:4" hidden="1" x14ac:dyDescent="0.2">
      <c r="A3547" t="s">
        <v>125</v>
      </c>
      <c r="B3547" t="s">
        <v>126</v>
      </c>
      <c r="C3547">
        <v>1980</v>
      </c>
      <c r="D3547">
        <v>435441</v>
      </c>
    </row>
    <row r="3548" spans="1:4" hidden="1" x14ac:dyDescent="0.2">
      <c r="A3548" t="s">
        <v>125</v>
      </c>
      <c r="B3548" t="s">
        <v>126</v>
      </c>
      <c r="C3548">
        <v>1981</v>
      </c>
      <c r="D3548">
        <v>465971</v>
      </c>
    </row>
    <row r="3549" spans="1:4" hidden="1" x14ac:dyDescent="0.2">
      <c r="A3549" t="s">
        <v>125</v>
      </c>
      <c r="B3549" t="s">
        <v>126</v>
      </c>
      <c r="C3549">
        <v>1982</v>
      </c>
      <c r="D3549">
        <v>526080</v>
      </c>
    </row>
    <row r="3550" spans="1:4" hidden="1" x14ac:dyDescent="0.2">
      <c r="A3550" t="s">
        <v>125</v>
      </c>
      <c r="B3550" t="s">
        <v>126</v>
      </c>
      <c r="C3550">
        <v>1983</v>
      </c>
      <c r="D3550">
        <v>600469</v>
      </c>
    </row>
    <row r="3551" spans="1:4" hidden="1" x14ac:dyDescent="0.2">
      <c r="A3551" t="s">
        <v>125</v>
      </c>
      <c r="B3551" t="s">
        <v>126</v>
      </c>
      <c r="C3551">
        <v>1984</v>
      </c>
      <c r="D3551">
        <v>659569</v>
      </c>
    </row>
    <row r="3552" spans="1:4" hidden="1" x14ac:dyDescent="0.2">
      <c r="A3552" t="s">
        <v>125</v>
      </c>
      <c r="B3552" t="s">
        <v>126</v>
      </c>
      <c r="C3552">
        <v>1985</v>
      </c>
      <c r="D3552">
        <v>641165</v>
      </c>
    </row>
    <row r="3553" spans="1:4" hidden="1" x14ac:dyDescent="0.2">
      <c r="A3553" t="s">
        <v>125</v>
      </c>
      <c r="B3553" t="s">
        <v>126</v>
      </c>
      <c r="C3553">
        <v>1986</v>
      </c>
      <c r="D3553">
        <v>660338</v>
      </c>
    </row>
    <row r="3554" spans="1:4" hidden="1" x14ac:dyDescent="0.2">
      <c r="A3554" t="s">
        <v>125</v>
      </c>
      <c r="B3554" t="s">
        <v>126</v>
      </c>
      <c r="C3554">
        <v>1987</v>
      </c>
      <c r="D3554">
        <v>704604</v>
      </c>
    </row>
    <row r="3555" spans="1:4" hidden="1" x14ac:dyDescent="0.2">
      <c r="A3555" t="s">
        <v>125</v>
      </c>
      <c r="B3555" t="s">
        <v>126</v>
      </c>
      <c r="C3555">
        <v>1988</v>
      </c>
      <c r="D3555">
        <v>712647</v>
      </c>
    </row>
    <row r="3556" spans="1:4" hidden="1" x14ac:dyDescent="0.2">
      <c r="A3556" t="s">
        <v>125</v>
      </c>
      <c r="B3556" t="s">
        <v>126</v>
      </c>
      <c r="C3556">
        <v>1989</v>
      </c>
      <c r="D3556">
        <v>721402</v>
      </c>
    </row>
    <row r="3557" spans="1:4" hidden="1" x14ac:dyDescent="0.2">
      <c r="A3557" t="s">
        <v>125</v>
      </c>
      <c r="B3557" t="s">
        <v>126</v>
      </c>
      <c r="C3557">
        <v>1990</v>
      </c>
      <c r="D3557">
        <v>728527</v>
      </c>
    </row>
    <row r="3558" spans="1:4" hidden="1" x14ac:dyDescent="0.2">
      <c r="A3558" t="s">
        <v>125</v>
      </c>
      <c r="B3558" t="s">
        <v>126</v>
      </c>
      <c r="C3558">
        <v>1991</v>
      </c>
      <c r="D3558">
        <v>894806</v>
      </c>
    </row>
    <row r="3559" spans="1:4" hidden="1" x14ac:dyDescent="0.2">
      <c r="A3559" t="s">
        <v>125</v>
      </c>
      <c r="B3559" t="s">
        <v>126</v>
      </c>
      <c r="C3559">
        <v>1992</v>
      </c>
      <c r="D3559">
        <v>946147</v>
      </c>
    </row>
    <row r="3560" spans="1:4" hidden="1" x14ac:dyDescent="0.2">
      <c r="A3560" t="s">
        <v>125</v>
      </c>
      <c r="B3560" t="s">
        <v>126</v>
      </c>
      <c r="C3560">
        <v>1993</v>
      </c>
      <c r="D3560">
        <v>978862</v>
      </c>
    </row>
    <row r="3561" spans="1:4" hidden="1" x14ac:dyDescent="0.2">
      <c r="A3561" t="s">
        <v>125</v>
      </c>
      <c r="B3561" t="s">
        <v>126</v>
      </c>
      <c r="C3561">
        <v>1994</v>
      </c>
      <c r="D3561">
        <v>1068216</v>
      </c>
    </row>
    <row r="3562" spans="1:4" hidden="1" x14ac:dyDescent="0.2">
      <c r="A3562" t="s">
        <v>125</v>
      </c>
      <c r="B3562" t="s">
        <v>126</v>
      </c>
      <c r="C3562">
        <v>1995</v>
      </c>
      <c r="D3562">
        <v>1129313</v>
      </c>
    </row>
    <row r="3563" spans="1:4" hidden="1" x14ac:dyDescent="0.2">
      <c r="A3563" t="s">
        <v>125</v>
      </c>
      <c r="B3563" t="s">
        <v>126</v>
      </c>
      <c r="C3563">
        <v>1996</v>
      </c>
      <c r="D3563">
        <v>1123009</v>
      </c>
    </row>
    <row r="3564" spans="1:4" hidden="1" x14ac:dyDescent="0.2">
      <c r="A3564" t="s">
        <v>125</v>
      </c>
      <c r="B3564" t="s">
        <v>126</v>
      </c>
      <c r="C3564">
        <v>1997</v>
      </c>
      <c r="D3564">
        <v>1245121</v>
      </c>
    </row>
    <row r="3565" spans="1:4" hidden="1" x14ac:dyDescent="0.2">
      <c r="A3565" t="s">
        <v>125</v>
      </c>
      <c r="B3565" t="s">
        <v>126</v>
      </c>
      <c r="C3565">
        <v>1998</v>
      </c>
      <c r="D3565">
        <v>1265096</v>
      </c>
    </row>
    <row r="3566" spans="1:4" hidden="1" x14ac:dyDescent="0.2">
      <c r="A3566" t="s">
        <v>125</v>
      </c>
      <c r="B3566" t="s">
        <v>126</v>
      </c>
      <c r="C3566">
        <v>1999</v>
      </c>
      <c r="D3566">
        <v>1343651</v>
      </c>
    </row>
    <row r="3567" spans="1:4" hidden="1" x14ac:dyDescent="0.2">
      <c r="A3567" t="s">
        <v>125</v>
      </c>
      <c r="B3567" t="s">
        <v>126</v>
      </c>
      <c r="C3567">
        <v>2000</v>
      </c>
      <c r="D3567">
        <v>1392552</v>
      </c>
    </row>
    <row r="3568" spans="1:4" hidden="1" x14ac:dyDescent="0.2">
      <c r="A3568" t="s">
        <v>125</v>
      </c>
      <c r="B3568" t="s">
        <v>126</v>
      </c>
      <c r="C3568">
        <v>2001</v>
      </c>
      <c r="D3568">
        <v>1420963</v>
      </c>
    </row>
    <row r="3569" spans="1:4" hidden="1" x14ac:dyDescent="0.2">
      <c r="A3569" t="s">
        <v>125</v>
      </c>
      <c r="B3569" t="s">
        <v>126</v>
      </c>
      <c r="C3569">
        <v>2002</v>
      </c>
      <c r="D3569">
        <v>1662057</v>
      </c>
    </row>
    <row r="3570" spans="1:4" hidden="1" x14ac:dyDescent="0.2">
      <c r="A3570" t="s">
        <v>125</v>
      </c>
      <c r="B3570" t="s">
        <v>126</v>
      </c>
      <c r="C3570">
        <v>2003</v>
      </c>
      <c r="D3570">
        <v>1584345</v>
      </c>
    </row>
    <row r="3571" spans="1:4" hidden="1" x14ac:dyDescent="0.2">
      <c r="A3571" t="s">
        <v>125</v>
      </c>
      <c r="B3571" t="s">
        <v>126</v>
      </c>
      <c r="C3571">
        <v>2004</v>
      </c>
      <c r="D3571">
        <v>1560687</v>
      </c>
    </row>
    <row r="3572" spans="1:4" hidden="1" x14ac:dyDescent="0.2">
      <c r="A3572" t="s">
        <v>125</v>
      </c>
      <c r="B3572" t="s">
        <v>126</v>
      </c>
      <c r="C3572">
        <v>2005</v>
      </c>
      <c r="D3572">
        <v>1616276</v>
      </c>
    </row>
    <row r="3573" spans="1:4" hidden="1" x14ac:dyDescent="0.2">
      <c r="A3573" t="s">
        <v>125</v>
      </c>
      <c r="B3573" t="s">
        <v>126</v>
      </c>
      <c r="C3573">
        <v>2006</v>
      </c>
      <c r="D3573">
        <v>1692060</v>
      </c>
    </row>
    <row r="3574" spans="1:4" hidden="1" x14ac:dyDescent="0.2">
      <c r="A3574" t="s">
        <v>125</v>
      </c>
      <c r="B3574" t="s">
        <v>126</v>
      </c>
      <c r="C3574">
        <v>2007</v>
      </c>
      <c r="D3574">
        <v>1824164</v>
      </c>
    </row>
    <row r="3575" spans="1:4" hidden="1" x14ac:dyDescent="0.2">
      <c r="A3575" t="s">
        <v>125</v>
      </c>
      <c r="B3575" t="s">
        <v>126</v>
      </c>
      <c r="C3575">
        <v>2008</v>
      </c>
      <c r="D3575">
        <v>1801252</v>
      </c>
    </row>
    <row r="3576" spans="1:4" hidden="1" x14ac:dyDescent="0.2">
      <c r="A3576" t="s">
        <v>125</v>
      </c>
      <c r="B3576" t="s">
        <v>126</v>
      </c>
      <c r="C3576">
        <v>2009</v>
      </c>
      <c r="D3576">
        <v>1852778</v>
      </c>
    </row>
    <row r="3577" spans="1:4" hidden="1" x14ac:dyDescent="0.2">
      <c r="A3577" t="s">
        <v>125</v>
      </c>
      <c r="B3577" t="s">
        <v>126</v>
      </c>
      <c r="C3577">
        <v>2010</v>
      </c>
      <c r="D3577">
        <v>1945031</v>
      </c>
    </row>
    <row r="3578" spans="1:4" hidden="1" x14ac:dyDescent="0.2">
      <c r="A3578" t="s">
        <v>125</v>
      </c>
      <c r="B3578" t="s">
        <v>126</v>
      </c>
      <c r="C3578">
        <v>2011</v>
      </c>
      <c r="D3578">
        <v>1983035</v>
      </c>
    </row>
    <row r="3579" spans="1:4" hidden="1" x14ac:dyDescent="0.2">
      <c r="A3579" t="s">
        <v>125</v>
      </c>
      <c r="B3579" t="s">
        <v>126</v>
      </c>
      <c r="C3579">
        <v>2012</v>
      </c>
      <c r="D3579">
        <v>2017534</v>
      </c>
    </row>
    <row r="3580" spans="1:4" hidden="1" x14ac:dyDescent="0.2">
      <c r="A3580" t="s">
        <v>125</v>
      </c>
      <c r="B3580" t="s">
        <v>126</v>
      </c>
      <c r="C3580">
        <v>2013</v>
      </c>
      <c r="D3580">
        <v>2139602</v>
      </c>
    </row>
    <row r="3581" spans="1:4" hidden="1" x14ac:dyDescent="0.2">
      <c r="A3581" t="s">
        <v>125</v>
      </c>
      <c r="B3581" t="s">
        <v>126</v>
      </c>
      <c r="C3581">
        <v>2014</v>
      </c>
      <c r="D3581">
        <v>2212600</v>
      </c>
    </row>
    <row r="3582" spans="1:4" hidden="1" x14ac:dyDescent="0.2">
      <c r="A3582" t="s">
        <v>125</v>
      </c>
      <c r="B3582" t="s">
        <v>126</v>
      </c>
      <c r="C3582">
        <v>2015</v>
      </c>
      <c r="D3582">
        <v>2246411</v>
      </c>
    </row>
    <row r="3583" spans="1:4" hidden="1" x14ac:dyDescent="0.2">
      <c r="A3583" t="s">
        <v>125</v>
      </c>
      <c r="B3583" t="s">
        <v>126</v>
      </c>
      <c r="C3583">
        <v>2016</v>
      </c>
      <c r="D3583">
        <v>2208754</v>
      </c>
    </row>
    <row r="3584" spans="1:4" hidden="1" x14ac:dyDescent="0.2">
      <c r="A3584" t="s">
        <v>125</v>
      </c>
      <c r="B3584" t="s">
        <v>126</v>
      </c>
      <c r="C3584">
        <v>2017</v>
      </c>
      <c r="D3584">
        <v>2149136</v>
      </c>
    </row>
    <row r="3585" spans="1:4" hidden="1" x14ac:dyDescent="0.2">
      <c r="A3585" t="s">
        <v>125</v>
      </c>
      <c r="B3585" t="s">
        <v>126</v>
      </c>
      <c r="C3585">
        <v>2018</v>
      </c>
      <c r="D3585">
        <v>2152429</v>
      </c>
    </row>
    <row r="3586" spans="1:4" hidden="1" x14ac:dyDescent="0.2">
      <c r="A3586" t="s">
        <v>127</v>
      </c>
      <c r="B3586" t="s">
        <v>128</v>
      </c>
      <c r="C3586">
        <v>1961</v>
      </c>
      <c r="D3586">
        <v>33882</v>
      </c>
    </row>
    <row r="3587" spans="1:4" hidden="1" x14ac:dyDescent="0.2">
      <c r="A3587" t="s">
        <v>127</v>
      </c>
      <c r="B3587" t="s">
        <v>128</v>
      </c>
      <c r="C3587">
        <v>1962</v>
      </c>
      <c r="D3587">
        <v>33799</v>
      </c>
    </row>
    <row r="3588" spans="1:4" hidden="1" x14ac:dyDescent="0.2">
      <c r="A3588" t="s">
        <v>127</v>
      </c>
      <c r="B3588" t="s">
        <v>128</v>
      </c>
      <c r="C3588">
        <v>1963</v>
      </c>
      <c r="D3588">
        <v>34529</v>
      </c>
    </row>
    <row r="3589" spans="1:4" hidden="1" x14ac:dyDescent="0.2">
      <c r="A3589" t="s">
        <v>127</v>
      </c>
      <c r="B3589" t="s">
        <v>128</v>
      </c>
      <c r="C3589">
        <v>1964</v>
      </c>
      <c r="D3589">
        <v>34073</v>
      </c>
    </row>
    <row r="3590" spans="1:4" hidden="1" x14ac:dyDescent="0.2">
      <c r="A3590" t="s">
        <v>127</v>
      </c>
      <c r="B3590" t="s">
        <v>128</v>
      </c>
      <c r="C3590">
        <v>1965</v>
      </c>
      <c r="D3590">
        <v>34127</v>
      </c>
    </row>
    <row r="3591" spans="1:4" hidden="1" x14ac:dyDescent="0.2">
      <c r="A3591" t="s">
        <v>127</v>
      </c>
      <c r="B3591" t="s">
        <v>128</v>
      </c>
      <c r="C3591">
        <v>1966</v>
      </c>
      <c r="D3591">
        <v>35392</v>
      </c>
    </row>
    <row r="3592" spans="1:4" hidden="1" x14ac:dyDescent="0.2">
      <c r="A3592" t="s">
        <v>127</v>
      </c>
      <c r="B3592" t="s">
        <v>128</v>
      </c>
      <c r="C3592">
        <v>1967</v>
      </c>
      <c r="D3592">
        <v>34869</v>
      </c>
    </row>
    <row r="3593" spans="1:4" hidden="1" x14ac:dyDescent="0.2">
      <c r="A3593" t="s">
        <v>127</v>
      </c>
      <c r="B3593" t="s">
        <v>128</v>
      </c>
      <c r="C3593">
        <v>1968</v>
      </c>
      <c r="D3593">
        <v>34357</v>
      </c>
    </row>
    <row r="3594" spans="1:4" hidden="1" x14ac:dyDescent="0.2">
      <c r="A3594" t="s">
        <v>127</v>
      </c>
      <c r="B3594" t="s">
        <v>128</v>
      </c>
      <c r="C3594">
        <v>1969</v>
      </c>
      <c r="D3594">
        <v>34216</v>
      </c>
    </row>
    <row r="3595" spans="1:4" hidden="1" x14ac:dyDescent="0.2">
      <c r="A3595" t="s">
        <v>127</v>
      </c>
      <c r="B3595" t="s">
        <v>128</v>
      </c>
      <c r="C3595">
        <v>1970</v>
      </c>
      <c r="D3595">
        <v>34417</v>
      </c>
    </row>
    <row r="3596" spans="1:4" hidden="1" x14ac:dyDescent="0.2">
      <c r="A3596" t="s">
        <v>127</v>
      </c>
      <c r="B3596" t="s">
        <v>128</v>
      </c>
      <c r="C3596">
        <v>1971</v>
      </c>
      <c r="D3596">
        <v>35764</v>
      </c>
    </row>
    <row r="3597" spans="1:4" hidden="1" x14ac:dyDescent="0.2">
      <c r="A3597" t="s">
        <v>127</v>
      </c>
      <c r="B3597" t="s">
        <v>128</v>
      </c>
      <c r="C3597">
        <v>1972</v>
      </c>
      <c r="D3597">
        <v>40733</v>
      </c>
    </row>
    <row r="3598" spans="1:4" hidden="1" x14ac:dyDescent="0.2">
      <c r="A3598" t="s">
        <v>127</v>
      </c>
      <c r="B3598" t="s">
        <v>128</v>
      </c>
      <c r="C3598">
        <v>1973</v>
      </c>
      <c r="D3598">
        <v>42972</v>
      </c>
    </row>
    <row r="3599" spans="1:4" hidden="1" x14ac:dyDescent="0.2">
      <c r="A3599" t="s">
        <v>127</v>
      </c>
      <c r="B3599" t="s">
        <v>128</v>
      </c>
      <c r="C3599">
        <v>1974</v>
      </c>
      <c r="D3599">
        <v>49225</v>
      </c>
    </row>
    <row r="3600" spans="1:4" hidden="1" x14ac:dyDescent="0.2">
      <c r="A3600" t="s">
        <v>127</v>
      </c>
      <c r="B3600" t="s">
        <v>128</v>
      </c>
      <c r="C3600">
        <v>1975</v>
      </c>
      <c r="D3600">
        <v>45681</v>
      </c>
    </row>
    <row r="3601" spans="1:4" hidden="1" x14ac:dyDescent="0.2">
      <c r="A3601" t="s">
        <v>127</v>
      </c>
      <c r="B3601" t="s">
        <v>128</v>
      </c>
      <c r="C3601">
        <v>1976</v>
      </c>
      <c r="D3601">
        <v>53250</v>
      </c>
    </row>
    <row r="3602" spans="1:4" hidden="1" x14ac:dyDescent="0.2">
      <c r="A3602" t="s">
        <v>127</v>
      </c>
      <c r="B3602" t="s">
        <v>128</v>
      </c>
      <c r="C3602">
        <v>1977</v>
      </c>
      <c r="D3602">
        <v>55264</v>
      </c>
    </row>
    <row r="3603" spans="1:4" hidden="1" x14ac:dyDescent="0.2">
      <c r="A3603" t="s">
        <v>127</v>
      </c>
      <c r="B3603" t="s">
        <v>128</v>
      </c>
      <c r="C3603">
        <v>1978</v>
      </c>
      <c r="D3603">
        <v>61963</v>
      </c>
    </row>
    <row r="3604" spans="1:4" hidden="1" x14ac:dyDescent="0.2">
      <c r="A3604" t="s">
        <v>127</v>
      </c>
      <c r="B3604" t="s">
        <v>128</v>
      </c>
      <c r="C3604">
        <v>1979</v>
      </c>
      <c r="D3604">
        <v>61854</v>
      </c>
    </row>
    <row r="3605" spans="1:4" hidden="1" x14ac:dyDescent="0.2">
      <c r="A3605" t="s">
        <v>127</v>
      </c>
      <c r="B3605" t="s">
        <v>128</v>
      </c>
      <c r="C3605">
        <v>1980</v>
      </c>
      <c r="D3605">
        <v>57048</v>
      </c>
    </row>
    <row r="3606" spans="1:4" hidden="1" x14ac:dyDescent="0.2">
      <c r="A3606" t="s">
        <v>127</v>
      </c>
      <c r="B3606" t="s">
        <v>128</v>
      </c>
      <c r="C3606">
        <v>1981</v>
      </c>
      <c r="D3606">
        <v>51193</v>
      </c>
    </row>
    <row r="3607" spans="1:4" hidden="1" x14ac:dyDescent="0.2">
      <c r="A3607" t="s">
        <v>127</v>
      </c>
      <c r="B3607" t="s">
        <v>128</v>
      </c>
      <c r="C3607">
        <v>1982</v>
      </c>
      <c r="D3607">
        <v>51787</v>
      </c>
    </row>
    <row r="3608" spans="1:4" hidden="1" x14ac:dyDescent="0.2">
      <c r="A3608" t="s">
        <v>127</v>
      </c>
      <c r="B3608" t="s">
        <v>128</v>
      </c>
      <c r="C3608">
        <v>1983</v>
      </c>
      <c r="D3608">
        <v>53479</v>
      </c>
    </row>
    <row r="3609" spans="1:4" hidden="1" x14ac:dyDescent="0.2">
      <c r="A3609" t="s">
        <v>127</v>
      </c>
      <c r="B3609" t="s">
        <v>128</v>
      </c>
      <c r="C3609">
        <v>1984</v>
      </c>
      <c r="D3609">
        <v>57956</v>
      </c>
    </row>
    <row r="3610" spans="1:4" hidden="1" x14ac:dyDescent="0.2">
      <c r="A3610" t="s">
        <v>127</v>
      </c>
      <c r="B3610" t="s">
        <v>128</v>
      </c>
      <c r="C3610">
        <v>1985</v>
      </c>
      <c r="D3610">
        <v>59585</v>
      </c>
    </row>
    <row r="3611" spans="1:4" hidden="1" x14ac:dyDescent="0.2">
      <c r="A3611" t="s">
        <v>127</v>
      </c>
      <c r="B3611" t="s">
        <v>128</v>
      </c>
      <c r="C3611">
        <v>1986</v>
      </c>
      <c r="D3611">
        <v>64900</v>
      </c>
    </row>
    <row r="3612" spans="1:4" hidden="1" x14ac:dyDescent="0.2">
      <c r="A3612" t="s">
        <v>127</v>
      </c>
      <c r="B3612" t="s">
        <v>128</v>
      </c>
      <c r="C3612">
        <v>1987</v>
      </c>
      <c r="D3612">
        <v>62155</v>
      </c>
    </row>
    <row r="3613" spans="1:4" hidden="1" x14ac:dyDescent="0.2">
      <c r="A3613" t="s">
        <v>127</v>
      </c>
      <c r="B3613" t="s">
        <v>128</v>
      </c>
      <c r="C3613">
        <v>1988</v>
      </c>
      <c r="D3613">
        <v>67565</v>
      </c>
    </row>
    <row r="3614" spans="1:4" hidden="1" x14ac:dyDescent="0.2">
      <c r="A3614" t="s">
        <v>127</v>
      </c>
      <c r="B3614" t="s">
        <v>128</v>
      </c>
      <c r="C3614">
        <v>1989</v>
      </c>
      <c r="D3614">
        <v>75941</v>
      </c>
    </row>
    <row r="3615" spans="1:4" hidden="1" x14ac:dyDescent="0.2">
      <c r="A3615" t="s">
        <v>127</v>
      </c>
      <c r="B3615" t="s">
        <v>128</v>
      </c>
      <c r="C3615">
        <v>1990</v>
      </c>
      <c r="D3615">
        <v>70853</v>
      </c>
    </row>
    <row r="3616" spans="1:4" hidden="1" x14ac:dyDescent="0.2">
      <c r="A3616" t="s">
        <v>127</v>
      </c>
      <c r="B3616" t="s">
        <v>128</v>
      </c>
      <c r="C3616">
        <v>1991</v>
      </c>
      <c r="D3616">
        <v>69905</v>
      </c>
    </row>
    <row r="3617" spans="1:4" hidden="1" x14ac:dyDescent="0.2">
      <c r="A3617" t="s">
        <v>127</v>
      </c>
      <c r="B3617" t="s">
        <v>128</v>
      </c>
      <c r="C3617">
        <v>1992</v>
      </c>
      <c r="D3617">
        <v>73135</v>
      </c>
    </row>
    <row r="3618" spans="1:4" hidden="1" x14ac:dyDescent="0.2">
      <c r="A3618" t="s">
        <v>127</v>
      </c>
      <c r="B3618" t="s">
        <v>128</v>
      </c>
      <c r="C3618">
        <v>1993</v>
      </c>
      <c r="D3618">
        <v>80342</v>
      </c>
    </row>
    <row r="3619" spans="1:4" hidden="1" x14ac:dyDescent="0.2">
      <c r="A3619" t="s">
        <v>127</v>
      </c>
      <c r="B3619" t="s">
        <v>128</v>
      </c>
      <c r="C3619">
        <v>1994</v>
      </c>
      <c r="D3619">
        <v>77517</v>
      </c>
    </row>
    <row r="3620" spans="1:4" hidden="1" x14ac:dyDescent="0.2">
      <c r="A3620" t="s">
        <v>127</v>
      </c>
      <c r="B3620" t="s">
        <v>128</v>
      </c>
      <c r="C3620">
        <v>1995</v>
      </c>
      <c r="D3620">
        <v>80426</v>
      </c>
    </row>
    <row r="3621" spans="1:4" hidden="1" x14ac:dyDescent="0.2">
      <c r="A3621" t="s">
        <v>127</v>
      </c>
      <c r="B3621" t="s">
        <v>128</v>
      </c>
      <c r="C3621">
        <v>1996</v>
      </c>
      <c r="D3621">
        <v>78870</v>
      </c>
    </row>
    <row r="3622" spans="1:4" hidden="1" x14ac:dyDescent="0.2">
      <c r="A3622" t="s">
        <v>127</v>
      </c>
      <c r="B3622" t="s">
        <v>128</v>
      </c>
      <c r="C3622">
        <v>1997</v>
      </c>
      <c r="D3622">
        <v>89134</v>
      </c>
    </row>
    <row r="3623" spans="1:4" hidden="1" x14ac:dyDescent="0.2">
      <c r="A3623" t="s">
        <v>127</v>
      </c>
      <c r="B3623" t="s">
        <v>128</v>
      </c>
      <c r="C3623">
        <v>1998</v>
      </c>
      <c r="D3623">
        <v>92298</v>
      </c>
    </row>
    <row r="3624" spans="1:4" hidden="1" x14ac:dyDescent="0.2">
      <c r="A3624" t="s">
        <v>127</v>
      </c>
      <c r="B3624" t="s">
        <v>128</v>
      </c>
      <c r="C3624">
        <v>1999</v>
      </c>
      <c r="D3624">
        <v>94705</v>
      </c>
    </row>
    <row r="3625" spans="1:4" hidden="1" x14ac:dyDescent="0.2">
      <c r="A3625" t="s">
        <v>127</v>
      </c>
      <c r="B3625" t="s">
        <v>128</v>
      </c>
      <c r="C3625">
        <v>2000</v>
      </c>
      <c r="D3625">
        <v>121660</v>
      </c>
    </row>
    <row r="3626" spans="1:4" hidden="1" x14ac:dyDescent="0.2">
      <c r="A3626" t="s">
        <v>127</v>
      </c>
      <c r="B3626" t="s">
        <v>128</v>
      </c>
      <c r="C3626">
        <v>2001</v>
      </c>
      <c r="D3626">
        <v>117494</v>
      </c>
    </row>
    <row r="3627" spans="1:4" hidden="1" x14ac:dyDescent="0.2">
      <c r="A3627" t="s">
        <v>127</v>
      </c>
      <c r="B3627" t="s">
        <v>128</v>
      </c>
      <c r="C3627">
        <v>2002</v>
      </c>
      <c r="D3627">
        <v>127235</v>
      </c>
    </row>
    <row r="3628" spans="1:4" hidden="1" x14ac:dyDescent="0.2">
      <c r="A3628" t="s">
        <v>127</v>
      </c>
      <c r="B3628" t="s">
        <v>128</v>
      </c>
      <c r="C3628">
        <v>2003</v>
      </c>
      <c r="D3628">
        <v>116171</v>
      </c>
    </row>
    <row r="3629" spans="1:4" hidden="1" x14ac:dyDescent="0.2">
      <c r="A3629" t="s">
        <v>127</v>
      </c>
      <c r="B3629" t="s">
        <v>128</v>
      </c>
      <c r="C3629">
        <v>2004</v>
      </c>
      <c r="D3629">
        <v>126577</v>
      </c>
    </row>
    <row r="3630" spans="1:4" hidden="1" x14ac:dyDescent="0.2">
      <c r="A3630" t="s">
        <v>127</v>
      </c>
      <c r="B3630" t="s">
        <v>128</v>
      </c>
      <c r="C3630">
        <v>2005</v>
      </c>
      <c r="D3630">
        <v>136557</v>
      </c>
    </row>
    <row r="3631" spans="1:4" hidden="1" x14ac:dyDescent="0.2">
      <c r="A3631" t="s">
        <v>127</v>
      </c>
      <c r="B3631" t="s">
        <v>128</v>
      </c>
      <c r="C3631">
        <v>2006</v>
      </c>
      <c r="D3631">
        <v>146252</v>
      </c>
    </row>
    <row r="3632" spans="1:4" hidden="1" x14ac:dyDescent="0.2">
      <c r="A3632" t="s">
        <v>127</v>
      </c>
      <c r="B3632" t="s">
        <v>128</v>
      </c>
      <c r="C3632">
        <v>2007</v>
      </c>
      <c r="D3632">
        <v>147488</v>
      </c>
    </row>
    <row r="3633" spans="1:4" hidden="1" x14ac:dyDescent="0.2">
      <c r="A3633" t="s">
        <v>127</v>
      </c>
      <c r="B3633" t="s">
        <v>128</v>
      </c>
      <c r="C3633">
        <v>2008</v>
      </c>
      <c r="D3633">
        <v>137244</v>
      </c>
    </row>
    <row r="3634" spans="1:4" hidden="1" x14ac:dyDescent="0.2">
      <c r="A3634" t="s">
        <v>127</v>
      </c>
      <c r="B3634" t="s">
        <v>128</v>
      </c>
      <c r="C3634">
        <v>2009</v>
      </c>
      <c r="D3634">
        <v>137255</v>
      </c>
    </row>
    <row r="3635" spans="1:4" hidden="1" x14ac:dyDescent="0.2">
      <c r="A3635" t="s">
        <v>127</v>
      </c>
      <c r="B3635" t="s">
        <v>128</v>
      </c>
      <c r="C3635">
        <v>2010</v>
      </c>
      <c r="D3635">
        <v>145945</v>
      </c>
    </row>
    <row r="3636" spans="1:4" hidden="1" x14ac:dyDescent="0.2">
      <c r="A3636" t="s">
        <v>127</v>
      </c>
      <c r="B3636" t="s">
        <v>128</v>
      </c>
      <c r="C3636">
        <v>2011</v>
      </c>
      <c r="D3636">
        <v>140453</v>
      </c>
    </row>
    <row r="3637" spans="1:4" hidden="1" x14ac:dyDescent="0.2">
      <c r="A3637" t="s">
        <v>127</v>
      </c>
      <c r="B3637" t="s">
        <v>128</v>
      </c>
      <c r="C3637">
        <v>2012</v>
      </c>
      <c r="D3637">
        <v>145180</v>
      </c>
    </row>
    <row r="3638" spans="1:4" hidden="1" x14ac:dyDescent="0.2">
      <c r="A3638" t="s">
        <v>127</v>
      </c>
      <c r="B3638" t="s">
        <v>128</v>
      </c>
      <c r="C3638">
        <v>2013</v>
      </c>
      <c r="D3638">
        <v>140368</v>
      </c>
    </row>
    <row r="3639" spans="1:4" hidden="1" x14ac:dyDescent="0.2">
      <c r="A3639" t="s">
        <v>127</v>
      </c>
      <c r="B3639" t="s">
        <v>128</v>
      </c>
      <c r="C3639">
        <v>2014</v>
      </c>
      <c r="D3639">
        <v>145011</v>
      </c>
    </row>
    <row r="3640" spans="1:4" hidden="1" x14ac:dyDescent="0.2">
      <c r="A3640" t="s">
        <v>127</v>
      </c>
      <c r="B3640" t="s">
        <v>128</v>
      </c>
      <c r="C3640">
        <v>2015</v>
      </c>
      <c r="D3640">
        <v>153087</v>
      </c>
    </row>
    <row r="3641" spans="1:4" hidden="1" x14ac:dyDescent="0.2">
      <c r="A3641" t="s">
        <v>127</v>
      </c>
      <c r="B3641" t="s">
        <v>128</v>
      </c>
      <c r="C3641">
        <v>2016</v>
      </c>
      <c r="D3641">
        <v>162480</v>
      </c>
    </row>
    <row r="3642" spans="1:4" hidden="1" x14ac:dyDescent="0.2">
      <c r="A3642" t="s">
        <v>127</v>
      </c>
      <c r="B3642" t="s">
        <v>128</v>
      </c>
      <c r="C3642">
        <v>2017</v>
      </c>
      <c r="D3642">
        <v>161609</v>
      </c>
    </row>
    <row r="3643" spans="1:4" hidden="1" x14ac:dyDescent="0.2">
      <c r="A3643" t="s">
        <v>127</v>
      </c>
      <c r="B3643" t="s">
        <v>128</v>
      </c>
      <c r="C3643">
        <v>2018</v>
      </c>
      <c r="D3643">
        <v>162032</v>
      </c>
    </row>
    <row r="3644" spans="1:4" hidden="1" x14ac:dyDescent="0.2">
      <c r="A3644" t="s">
        <v>129</v>
      </c>
      <c r="B3644" t="s">
        <v>130</v>
      </c>
      <c r="C3644">
        <v>1961</v>
      </c>
      <c r="D3644">
        <v>221</v>
      </c>
    </row>
    <row r="3645" spans="1:4" hidden="1" x14ac:dyDescent="0.2">
      <c r="A3645" t="s">
        <v>129</v>
      </c>
      <c r="B3645" t="s">
        <v>130</v>
      </c>
      <c r="C3645">
        <v>1962</v>
      </c>
      <c r="D3645">
        <v>237</v>
      </c>
    </row>
    <row r="3646" spans="1:4" hidden="1" x14ac:dyDescent="0.2">
      <c r="A3646" t="s">
        <v>129</v>
      </c>
      <c r="B3646" t="s">
        <v>130</v>
      </c>
      <c r="C3646">
        <v>1963</v>
      </c>
      <c r="D3646">
        <v>245</v>
      </c>
    </row>
    <row r="3647" spans="1:4" hidden="1" x14ac:dyDescent="0.2">
      <c r="A3647" t="s">
        <v>129</v>
      </c>
      <c r="B3647" t="s">
        <v>130</v>
      </c>
      <c r="C3647">
        <v>1964</v>
      </c>
      <c r="D3647">
        <v>256</v>
      </c>
    </row>
    <row r="3648" spans="1:4" hidden="1" x14ac:dyDescent="0.2">
      <c r="A3648" t="s">
        <v>129</v>
      </c>
      <c r="B3648" t="s">
        <v>130</v>
      </c>
      <c r="C3648">
        <v>1965</v>
      </c>
      <c r="D3648">
        <v>271</v>
      </c>
    </row>
    <row r="3649" spans="1:4" hidden="1" x14ac:dyDescent="0.2">
      <c r="A3649" t="s">
        <v>129</v>
      </c>
      <c r="B3649" t="s">
        <v>130</v>
      </c>
      <c r="C3649">
        <v>1966</v>
      </c>
      <c r="D3649">
        <v>260</v>
      </c>
    </row>
    <row r="3650" spans="1:4" hidden="1" x14ac:dyDescent="0.2">
      <c r="A3650" t="s">
        <v>129</v>
      </c>
      <c r="B3650" t="s">
        <v>130</v>
      </c>
      <c r="C3650">
        <v>1967</v>
      </c>
      <c r="D3650">
        <v>261</v>
      </c>
    </row>
    <row r="3651" spans="1:4" hidden="1" x14ac:dyDescent="0.2">
      <c r="A3651" t="s">
        <v>129</v>
      </c>
      <c r="B3651" t="s">
        <v>130</v>
      </c>
      <c r="C3651">
        <v>1968</v>
      </c>
      <c r="D3651">
        <v>263</v>
      </c>
    </row>
    <row r="3652" spans="1:4" hidden="1" x14ac:dyDescent="0.2">
      <c r="A3652" t="s">
        <v>129</v>
      </c>
      <c r="B3652" t="s">
        <v>130</v>
      </c>
      <c r="C3652">
        <v>1969</v>
      </c>
      <c r="D3652">
        <v>290</v>
      </c>
    </row>
    <row r="3653" spans="1:4" hidden="1" x14ac:dyDescent="0.2">
      <c r="A3653" t="s">
        <v>129</v>
      </c>
      <c r="B3653" t="s">
        <v>130</v>
      </c>
      <c r="C3653">
        <v>1970</v>
      </c>
      <c r="D3653">
        <v>294</v>
      </c>
    </row>
    <row r="3654" spans="1:4" hidden="1" x14ac:dyDescent="0.2">
      <c r="A3654" t="s">
        <v>129</v>
      </c>
      <c r="B3654" t="s">
        <v>130</v>
      </c>
      <c r="C3654">
        <v>1971</v>
      </c>
      <c r="D3654">
        <v>298</v>
      </c>
    </row>
    <row r="3655" spans="1:4" hidden="1" x14ac:dyDescent="0.2">
      <c r="A3655" t="s">
        <v>129</v>
      </c>
      <c r="B3655" t="s">
        <v>130</v>
      </c>
      <c r="C3655">
        <v>1972</v>
      </c>
      <c r="D3655">
        <v>313</v>
      </c>
    </row>
    <row r="3656" spans="1:4" hidden="1" x14ac:dyDescent="0.2">
      <c r="A3656" t="s">
        <v>129</v>
      </c>
      <c r="B3656" t="s">
        <v>130</v>
      </c>
      <c r="C3656">
        <v>1973</v>
      </c>
      <c r="D3656">
        <v>316</v>
      </c>
    </row>
    <row r="3657" spans="1:4" hidden="1" x14ac:dyDescent="0.2">
      <c r="A3657" t="s">
        <v>129</v>
      </c>
      <c r="B3657" t="s">
        <v>130</v>
      </c>
      <c r="C3657">
        <v>1974</v>
      </c>
      <c r="D3657">
        <v>317</v>
      </c>
    </row>
    <row r="3658" spans="1:4" hidden="1" x14ac:dyDescent="0.2">
      <c r="A3658" t="s">
        <v>129</v>
      </c>
      <c r="B3658" t="s">
        <v>130</v>
      </c>
      <c r="C3658">
        <v>1975</v>
      </c>
      <c r="D3658">
        <v>332</v>
      </c>
    </row>
    <row r="3659" spans="1:4" hidden="1" x14ac:dyDescent="0.2">
      <c r="A3659" t="s">
        <v>129</v>
      </c>
      <c r="B3659" t="s">
        <v>130</v>
      </c>
      <c r="C3659">
        <v>1976</v>
      </c>
      <c r="D3659">
        <v>334</v>
      </c>
    </row>
    <row r="3660" spans="1:4" hidden="1" x14ac:dyDescent="0.2">
      <c r="A3660" t="s">
        <v>129</v>
      </c>
      <c r="B3660" t="s">
        <v>130</v>
      </c>
      <c r="C3660">
        <v>1977</v>
      </c>
      <c r="D3660">
        <v>336</v>
      </c>
    </row>
    <row r="3661" spans="1:4" hidden="1" x14ac:dyDescent="0.2">
      <c r="A3661" t="s">
        <v>129</v>
      </c>
      <c r="B3661" t="s">
        <v>130</v>
      </c>
      <c r="C3661">
        <v>1978</v>
      </c>
      <c r="D3661">
        <v>346</v>
      </c>
    </row>
    <row r="3662" spans="1:4" hidden="1" x14ac:dyDescent="0.2">
      <c r="A3662" t="s">
        <v>129</v>
      </c>
      <c r="B3662" t="s">
        <v>130</v>
      </c>
      <c r="C3662">
        <v>1979</v>
      </c>
      <c r="D3662">
        <v>347</v>
      </c>
    </row>
    <row r="3663" spans="1:4" hidden="1" x14ac:dyDescent="0.2">
      <c r="A3663" t="s">
        <v>129</v>
      </c>
      <c r="B3663" t="s">
        <v>130</v>
      </c>
      <c r="C3663">
        <v>1980</v>
      </c>
      <c r="D3663">
        <v>349</v>
      </c>
    </row>
    <row r="3664" spans="1:4" hidden="1" x14ac:dyDescent="0.2">
      <c r="A3664" t="s">
        <v>129</v>
      </c>
      <c r="B3664" t="s">
        <v>130</v>
      </c>
      <c r="C3664">
        <v>1981</v>
      </c>
      <c r="D3664">
        <v>364</v>
      </c>
    </row>
    <row r="3665" spans="1:4" hidden="1" x14ac:dyDescent="0.2">
      <c r="A3665" t="s">
        <v>129</v>
      </c>
      <c r="B3665" t="s">
        <v>130</v>
      </c>
      <c r="C3665">
        <v>1982</v>
      </c>
      <c r="D3665">
        <v>375</v>
      </c>
    </row>
    <row r="3666" spans="1:4" hidden="1" x14ac:dyDescent="0.2">
      <c r="A3666" t="s">
        <v>129</v>
      </c>
      <c r="B3666" t="s">
        <v>130</v>
      </c>
      <c r="C3666">
        <v>1983</v>
      </c>
      <c r="D3666">
        <v>375</v>
      </c>
    </row>
    <row r="3667" spans="1:4" hidden="1" x14ac:dyDescent="0.2">
      <c r="A3667" t="s">
        <v>129</v>
      </c>
      <c r="B3667" t="s">
        <v>130</v>
      </c>
      <c r="C3667">
        <v>1984</v>
      </c>
      <c r="D3667">
        <v>383</v>
      </c>
    </row>
    <row r="3668" spans="1:4" hidden="1" x14ac:dyDescent="0.2">
      <c r="A3668" t="s">
        <v>129</v>
      </c>
      <c r="B3668" t="s">
        <v>130</v>
      </c>
      <c r="C3668">
        <v>1985</v>
      </c>
      <c r="D3668">
        <v>389</v>
      </c>
    </row>
    <row r="3669" spans="1:4" hidden="1" x14ac:dyDescent="0.2">
      <c r="A3669" t="s">
        <v>129</v>
      </c>
      <c r="B3669" t="s">
        <v>130</v>
      </c>
      <c r="C3669">
        <v>1986</v>
      </c>
      <c r="D3669">
        <v>396</v>
      </c>
    </row>
    <row r="3670" spans="1:4" hidden="1" x14ac:dyDescent="0.2">
      <c r="A3670" t="s">
        <v>129</v>
      </c>
      <c r="B3670" t="s">
        <v>130</v>
      </c>
      <c r="C3670">
        <v>1987</v>
      </c>
      <c r="D3670">
        <v>405</v>
      </c>
    </row>
    <row r="3671" spans="1:4" hidden="1" x14ac:dyDescent="0.2">
      <c r="A3671" t="s">
        <v>129</v>
      </c>
      <c r="B3671" t="s">
        <v>130</v>
      </c>
      <c r="C3671">
        <v>1988</v>
      </c>
      <c r="D3671">
        <v>414</v>
      </c>
    </row>
    <row r="3672" spans="1:4" hidden="1" x14ac:dyDescent="0.2">
      <c r="A3672" t="s">
        <v>129</v>
      </c>
      <c r="B3672" t="s">
        <v>130</v>
      </c>
      <c r="C3672">
        <v>1989</v>
      </c>
      <c r="D3672">
        <v>423</v>
      </c>
    </row>
    <row r="3673" spans="1:4" hidden="1" x14ac:dyDescent="0.2">
      <c r="A3673" t="s">
        <v>129</v>
      </c>
      <c r="B3673" t="s">
        <v>130</v>
      </c>
      <c r="C3673">
        <v>1990</v>
      </c>
      <c r="D3673">
        <v>440</v>
      </c>
    </row>
    <row r="3674" spans="1:4" hidden="1" x14ac:dyDescent="0.2">
      <c r="A3674" t="s">
        <v>129</v>
      </c>
      <c r="B3674" t="s">
        <v>130</v>
      </c>
      <c r="C3674">
        <v>1991</v>
      </c>
      <c r="D3674">
        <v>449</v>
      </c>
    </row>
    <row r="3675" spans="1:4" hidden="1" x14ac:dyDescent="0.2">
      <c r="A3675" t="s">
        <v>129</v>
      </c>
      <c r="B3675" t="s">
        <v>130</v>
      </c>
      <c r="C3675">
        <v>1992</v>
      </c>
      <c r="D3675">
        <v>458</v>
      </c>
    </row>
    <row r="3676" spans="1:4" hidden="1" x14ac:dyDescent="0.2">
      <c r="A3676" t="s">
        <v>129</v>
      </c>
      <c r="B3676" t="s">
        <v>130</v>
      </c>
      <c r="C3676">
        <v>1993</v>
      </c>
      <c r="D3676">
        <v>467</v>
      </c>
    </row>
    <row r="3677" spans="1:4" hidden="1" x14ac:dyDescent="0.2">
      <c r="A3677" t="s">
        <v>129</v>
      </c>
      <c r="B3677" t="s">
        <v>130</v>
      </c>
      <c r="C3677">
        <v>1994</v>
      </c>
      <c r="D3677">
        <v>476</v>
      </c>
    </row>
    <row r="3678" spans="1:4" hidden="1" x14ac:dyDescent="0.2">
      <c r="A3678" t="s">
        <v>129</v>
      </c>
      <c r="B3678" t="s">
        <v>130</v>
      </c>
      <c r="C3678">
        <v>1995</v>
      </c>
      <c r="D3678">
        <v>485</v>
      </c>
    </row>
    <row r="3679" spans="1:4" hidden="1" x14ac:dyDescent="0.2">
      <c r="A3679" t="s">
        <v>129</v>
      </c>
      <c r="B3679" t="s">
        <v>130</v>
      </c>
      <c r="C3679">
        <v>1996</v>
      </c>
      <c r="D3679">
        <v>493</v>
      </c>
    </row>
    <row r="3680" spans="1:4" hidden="1" x14ac:dyDescent="0.2">
      <c r="A3680" t="s">
        <v>129</v>
      </c>
      <c r="B3680" t="s">
        <v>130</v>
      </c>
      <c r="C3680">
        <v>1997</v>
      </c>
      <c r="D3680">
        <v>502</v>
      </c>
    </row>
    <row r="3681" spans="1:4" hidden="1" x14ac:dyDescent="0.2">
      <c r="A3681" t="s">
        <v>129</v>
      </c>
      <c r="B3681" t="s">
        <v>130</v>
      </c>
      <c r="C3681">
        <v>1998</v>
      </c>
      <c r="D3681">
        <v>510</v>
      </c>
    </row>
    <row r="3682" spans="1:4" hidden="1" x14ac:dyDescent="0.2">
      <c r="A3682" t="s">
        <v>129</v>
      </c>
      <c r="B3682" t="s">
        <v>130</v>
      </c>
      <c r="C3682">
        <v>1999</v>
      </c>
      <c r="D3682">
        <v>523</v>
      </c>
    </row>
    <row r="3683" spans="1:4" hidden="1" x14ac:dyDescent="0.2">
      <c r="A3683" t="s">
        <v>129</v>
      </c>
      <c r="B3683" t="s">
        <v>130</v>
      </c>
      <c r="C3683">
        <v>2000</v>
      </c>
      <c r="D3683">
        <v>536</v>
      </c>
    </row>
    <row r="3684" spans="1:4" hidden="1" x14ac:dyDescent="0.2">
      <c r="A3684" t="s">
        <v>129</v>
      </c>
      <c r="B3684" t="s">
        <v>130</v>
      </c>
      <c r="C3684">
        <v>2001</v>
      </c>
      <c r="D3684">
        <v>550</v>
      </c>
    </row>
    <row r="3685" spans="1:4" hidden="1" x14ac:dyDescent="0.2">
      <c r="A3685" t="s">
        <v>129</v>
      </c>
      <c r="B3685" t="s">
        <v>130</v>
      </c>
      <c r="C3685">
        <v>2002</v>
      </c>
      <c r="D3685">
        <v>550</v>
      </c>
    </row>
    <row r="3686" spans="1:4" hidden="1" x14ac:dyDescent="0.2">
      <c r="A3686" t="s">
        <v>129</v>
      </c>
      <c r="B3686" t="s">
        <v>130</v>
      </c>
      <c r="C3686">
        <v>2003</v>
      </c>
      <c r="D3686">
        <v>551</v>
      </c>
    </row>
    <row r="3687" spans="1:4" hidden="1" x14ac:dyDescent="0.2">
      <c r="A3687" t="s">
        <v>129</v>
      </c>
      <c r="B3687" t="s">
        <v>130</v>
      </c>
      <c r="C3687">
        <v>2004</v>
      </c>
      <c r="D3687">
        <v>554</v>
      </c>
    </row>
    <row r="3688" spans="1:4" hidden="1" x14ac:dyDescent="0.2">
      <c r="A3688" t="s">
        <v>129</v>
      </c>
      <c r="B3688" t="s">
        <v>130</v>
      </c>
      <c r="C3688">
        <v>2005</v>
      </c>
      <c r="D3688">
        <v>562</v>
      </c>
    </row>
    <row r="3689" spans="1:4" hidden="1" x14ac:dyDescent="0.2">
      <c r="A3689" t="s">
        <v>129</v>
      </c>
      <c r="B3689" t="s">
        <v>130</v>
      </c>
      <c r="C3689">
        <v>2006</v>
      </c>
      <c r="D3689">
        <v>562</v>
      </c>
    </row>
    <row r="3690" spans="1:4" hidden="1" x14ac:dyDescent="0.2">
      <c r="A3690" t="s">
        <v>129</v>
      </c>
      <c r="B3690" t="s">
        <v>130</v>
      </c>
      <c r="C3690">
        <v>2007</v>
      </c>
      <c r="D3690">
        <v>566</v>
      </c>
    </row>
    <row r="3691" spans="1:4" hidden="1" x14ac:dyDescent="0.2">
      <c r="A3691" t="s">
        <v>129</v>
      </c>
      <c r="B3691" t="s">
        <v>130</v>
      </c>
      <c r="C3691">
        <v>2008</v>
      </c>
      <c r="D3691">
        <v>566</v>
      </c>
    </row>
    <row r="3692" spans="1:4" hidden="1" x14ac:dyDescent="0.2">
      <c r="A3692" t="s">
        <v>129</v>
      </c>
      <c r="B3692" t="s">
        <v>130</v>
      </c>
      <c r="C3692">
        <v>2009</v>
      </c>
      <c r="D3692">
        <v>567</v>
      </c>
    </row>
    <row r="3693" spans="1:4" hidden="1" x14ac:dyDescent="0.2">
      <c r="A3693" t="s">
        <v>129</v>
      </c>
      <c r="B3693" t="s">
        <v>130</v>
      </c>
      <c r="C3693">
        <v>2010</v>
      </c>
      <c r="D3693">
        <v>576</v>
      </c>
    </row>
    <row r="3694" spans="1:4" hidden="1" x14ac:dyDescent="0.2">
      <c r="A3694" t="s">
        <v>129</v>
      </c>
      <c r="B3694" t="s">
        <v>130</v>
      </c>
      <c r="C3694">
        <v>2011</v>
      </c>
      <c r="D3694">
        <v>586</v>
      </c>
    </row>
    <row r="3695" spans="1:4" hidden="1" x14ac:dyDescent="0.2">
      <c r="A3695" t="s">
        <v>129</v>
      </c>
      <c r="B3695" t="s">
        <v>130</v>
      </c>
      <c r="C3695">
        <v>2012</v>
      </c>
      <c r="D3695">
        <v>591</v>
      </c>
    </row>
    <row r="3696" spans="1:4" hidden="1" x14ac:dyDescent="0.2">
      <c r="A3696" t="s">
        <v>129</v>
      </c>
      <c r="B3696" t="s">
        <v>130</v>
      </c>
      <c r="C3696">
        <v>2013</v>
      </c>
      <c r="D3696">
        <v>610</v>
      </c>
    </row>
    <row r="3697" spans="1:4" hidden="1" x14ac:dyDescent="0.2">
      <c r="A3697" t="s">
        <v>129</v>
      </c>
      <c r="B3697" t="s">
        <v>130</v>
      </c>
      <c r="C3697">
        <v>2014</v>
      </c>
      <c r="D3697">
        <v>606</v>
      </c>
    </row>
    <row r="3698" spans="1:4" hidden="1" x14ac:dyDescent="0.2">
      <c r="A3698" t="s">
        <v>129</v>
      </c>
      <c r="B3698" t="s">
        <v>130</v>
      </c>
      <c r="C3698">
        <v>2015</v>
      </c>
      <c r="D3698">
        <v>611</v>
      </c>
    </row>
    <row r="3699" spans="1:4" hidden="1" x14ac:dyDescent="0.2">
      <c r="A3699" t="s">
        <v>129</v>
      </c>
      <c r="B3699" t="s">
        <v>130</v>
      </c>
      <c r="C3699">
        <v>2016</v>
      </c>
      <c r="D3699">
        <v>618</v>
      </c>
    </row>
    <row r="3700" spans="1:4" hidden="1" x14ac:dyDescent="0.2">
      <c r="A3700" t="s">
        <v>129</v>
      </c>
      <c r="B3700" t="s">
        <v>130</v>
      </c>
      <c r="C3700">
        <v>2017</v>
      </c>
      <c r="D3700">
        <v>621</v>
      </c>
    </row>
    <row r="3701" spans="1:4" hidden="1" x14ac:dyDescent="0.2">
      <c r="A3701" t="s">
        <v>129</v>
      </c>
      <c r="B3701" t="s">
        <v>130</v>
      </c>
      <c r="C3701">
        <v>2018</v>
      </c>
      <c r="D3701">
        <v>626</v>
      </c>
    </row>
    <row r="3702" spans="1:4" hidden="1" x14ac:dyDescent="0.2">
      <c r="A3702" t="s">
        <v>131</v>
      </c>
      <c r="B3702" t="s">
        <v>132</v>
      </c>
      <c r="C3702">
        <v>1993</v>
      </c>
      <c r="D3702">
        <v>23168</v>
      </c>
    </row>
    <row r="3703" spans="1:4" hidden="1" x14ac:dyDescent="0.2">
      <c r="A3703" t="s">
        <v>131</v>
      </c>
      <c r="B3703" t="s">
        <v>132</v>
      </c>
      <c r="C3703">
        <v>1994</v>
      </c>
      <c r="D3703">
        <v>25097</v>
      </c>
    </row>
    <row r="3704" spans="1:4" hidden="1" x14ac:dyDescent="0.2">
      <c r="A3704" t="s">
        <v>131</v>
      </c>
      <c r="B3704" t="s">
        <v>132</v>
      </c>
      <c r="C3704">
        <v>1995</v>
      </c>
      <c r="D3704">
        <v>25846</v>
      </c>
    </row>
    <row r="3705" spans="1:4" hidden="1" x14ac:dyDescent="0.2">
      <c r="A3705" t="s">
        <v>131</v>
      </c>
      <c r="B3705" t="s">
        <v>132</v>
      </c>
      <c r="C3705">
        <v>1996</v>
      </c>
      <c r="D3705">
        <v>28843</v>
      </c>
    </row>
    <row r="3706" spans="1:4" hidden="1" x14ac:dyDescent="0.2">
      <c r="A3706" t="s">
        <v>131</v>
      </c>
      <c r="B3706" t="s">
        <v>132</v>
      </c>
      <c r="C3706">
        <v>1997</v>
      </c>
      <c r="D3706">
        <v>27771</v>
      </c>
    </row>
    <row r="3707" spans="1:4" hidden="1" x14ac:dyDescent="0.2">
      <c r="A3707" t="s">
        <v>131</v>
      </c>
      <c r="B3707" t="s">
        <v>132</v>
      </c>
      <c r="C3707">
        <v>1998</v>
      </c>
      <c r="D3707">
        <v>30296</v>
      </c>
    </row>
    <row r="3708" spans="1:4" hidden="1" x14ac:dyDescent="0.2">
      <c r="A3708" t="s">
        <v>131</v>
      </c>
      <c r="B3708" t="s">
        <v>132</v>
      </c>
      <c r="C3708">
        <v>1999</v>
      </c>
      <c r="D3708">
        <v>30746</v>
      </c>
    </row>
    <row r="3709" spans="1:4" hidden="1" x14ac:dyDescent="0.2">
      <c r="A3709" t="s">
        <v>131</v>
      </c>
      <c r="B3709" t="s">
        <v>132</v>
      </c>
      <c r="C3709">
        <v>2000</v>
      </c>
      <c r="D3709">
        <v>31971</v>
      </c>
    </row>
    <row r="3710" spans="1:4" hidden="1" x14ac:dyDescent="0.2">
      <c r="A3710" t="s">
        <v>131</v>
      </c>
      <c r="B3710" t="s">
        <v>132</v>
      </c>
      <c r="C3710">
        <v>2001</v>
      </c>
      <c r="D3710">
        <v>30581</v>
      </c>
    </row>
    <row r="3711" spans="1:4" hidden="1" x14ac:dyDescent="0.2">
      <c r="A3711" t="s">
        <v>131</v>
      </c>
      <c r="B3711" t="s">
        <v>132</v>
      </c>
      <c r="C3711">
        <v>2002</v>
      </c>
      <c r="D3711">
        <v>29824</v>
      </c>
    </row>
    <row r="3712" spans="1:4" hidden="1" x14ac:dyDescent="0.2">
      <c r="A3712" t="s">
        <v>131</v>
      </c>
      <c r="B3712" t="s">
        <v>132</v>
      </c>
      <c r="C3712">
        <v>2003</v>
      </c>
      <c r="D3712">
        <v>33409</v>
      </c>
    </row>
    <row r="3713" spans="1:4" hidden="1" x14ac:dyDescent="0.2">
      <c r="A3713" t="s">
        <v>131</v>
      </c>
      <c r="B3713" t="s">
        <v>132</v>
      </c>
      <c r="C3713">
        <v>2004</v>
      </c>
      <c r="D3713">
        <v>32980</v>
      </c>
    </row>
    <row r="3714" spans="1:4" hidden="1" x14ac:dyDescent="0.2">
      <c r="A3714" t="s">
        <v>131</v>
      </c>
      <c r="B3714" t="s">
        <v>132</v>
      </c>
      <c r="C3714">
        <v>2005</v>
      </c>
      <c r="D3714">
        <v>33143</v>
      </c>
    </row>
    <row r="3715" spans="1:4" hidden="1" x14ac:dyDescent="0.2">
      <c r="A3715" t="s">
        <v>131</v>
      </c>
      <c r="B3715" t="s">
        <v>132</v>
      </c>
      <c r="C3715">
        <v>2006</v>
      </c>
      <c r="D3715">
        <v>35304</v>
      </c>
    </row>
    <row r="3716" spans="1:4" hidden="1" x14ac:dyDescent="0.2">
      <c r="A3716" t="s">
        <v>131</v>
      </c>
      <c r="B3716" t="s">
        <v>132</v>
      </c>
      <c r="C3716">
        <v>2007</v>
      </c>
      <c r="D3716">
        <v>39298</v>
      </c>
    </row>
    <row r="3717" spans="1:4" hidden="1" x14ac:dyDescent="0.2">
      <c r="A3717" t="s">
        <v>131</v>
      </c>
      <c r="B3717" t="s">
        <v>132</v>
      </c>
      <c r="C3717">
        <v>2008</v>
      </c>
      <c r="D3717">
        <v>34094</v>
      </c>
    </row>
    <row r="3718" spans="1:4" hidden="1" x14ac:dyDescent="0.2">
      <c r="A3718" t="s">
        <v>131</v>
      </c>
      <c r="B3718" t="s">
        <v>132</v>
      </c>
      <c r="C3718">
        <v>2009</v>
      </c>
      <c r="D3718">
        <v>39374</v>
      </c>
    </row>
    <row r="3719" spans="1:4" hidden="1" x14ac:dyDescent="0.2">
      <c r="A3719" t="s">
        <v>131</v>
      </c>
      <c r="B3719" t="s">
        <v>132</v>
      </c>
      <c r="C3719">
        <v>2010</v>
      </c>
      <c r="D3719">
        <v>39817</v>
      </c>
    </row>
    <row r="3720" spans="1:4" hidden="1" x14ac:dyDescent="0.2">
      <c r="A3720" t="s">
        <v>131</v>
      </c>
      <c r="B3720" t="s">
        <v>132</v>
      </c>
      <c r="C3720">
        <v>2011</v>
      </c>
      <c r="D3720">
        <v>40482</v>
      </c>
    </row>
    <row r="3721" spans="1:4" hidden="1" x14ac:dyDescent="0.2">
      <c r="A3721" t="s">
        <v>131</v>
      </c>
      <c r="B3721" t="s">
        <v>132</v>
      </c>
      <c r="C3721">
        <v>2012</v>
      </c>
      <c r="D3721">
        <v>40779</v>
      </c>
    </row>
    <row r="3722" spans="1:4" hidden="1" x14ac:dyDescent="0.2">
      <c r="A3722" t="s">
        <v>131</v>
      </c>
      <c r="B3722" t="s">
        <v>132</v>
      </c>
      <c r="C3722">
        <v>2013</v>
      </c>
      <c r="D3722">
        <v>39597</v>
      </c>
    </row>
    <row r="3723" spans="1:4" hidden="1" x14ac:dyDescent="0.2">
      <c r="A3723" t="s">
        <v>131</v>
      </c>
      <c r="B3723" t="s">
        <v>132</v>
      </c>
      <c r="C3723">
        <v>2014</v>
      </c>
      <c r="D3723">
        <v>40698</v>
      </c>
    </row>
    <row r="3724" spans="1:4" hidden="1" x14ac:dyDescent="0.2">
      <c r="A3724" t="s">
        <v>131</v>
      </c>
      <c r="B3724" t="s">
        <v>132</v>
      </c>
      <c r="C3724">
        <v>2015</v>
      </c>
      <c r="D3724">
        <v>40767</v>
      </c>
    </row>
    <row r="3725" spans="1:4" hidden="1" x14ac:dyDescent="0.2">
      <c r="A3725" t="s">
        <v>131</v>
      </c>
      <c r="B3725" t="s">
        <v>132</v>
      </c>
      <c r="C3725">
        <v>2016</v>
      </c>
      <c r="D3725">
        <v>41060</v>
      </c>
    </row>
    <row r="3726" spans="1:4" hidden="1" x14ac:dyDescent="0.2">
      <c r="A3726" t="s">
        <v>131</v>
      </c>
      <c r="B3726" t="s">
        <v>132</v>
      </c>
      <c r="C3726">
        <v>2017</v>
      </c>
      <c r="D3726">
        <v>40852</v>
      </c>
    </row>
    <row r="3727" spans="1:4" hidden="1" x14ac:dyDescent="0.2">
      <c r="A3727" t="s">
        <v>131</v>
      </c>
      <c r="B3727" t="s">
        <v>132</v>
      </c>
      <c r="C3727">
        <v>2018</v>
      </c>
      <c r="D3727">
        <v>40868</v>
      </c>
    </row>
    <row r="3728" spans="1:4" hidden="1" x14ac:dyDescent="0.2">
      <c r="A3728" t="s">
        <v>133</v>
      </c>
      <c r="B3728" t="s">
        <v>134</v>
      </c>
      <c r="C3728">
        <v>1992</v>
      </c>
      <c r="D3728">
        <v>107993</v>
      </c>
    </row>
    <row r="3729" spans="1:4" hidden="1" x14ac:dyDescent="0.2">
      <c r="A3729" t="s">
        <v>133</v>
      </c>
      <c r="B3729" t="s">
        <v>134</v>
      </c>
      <c r="C3729">
        <v>1993</v>
      </c>
      <c r="D3729">
        <v>83802</v>
      </c>
    </row>
    <row r="3730" spans="1:4" hidden="1" x14ac:dyDescent="0.2">
      <c r="A3730" t="s">
        <v>133</v>
      </c>
      <c r="B3730" t="s">
        <v>134</v>
      </c>
      <c r="C3730">
        <v>1994</v>
      </c>
      <c r="D3730">
        <v>69461</v>
      </c>
    </row>
    <row r="3731" spans="1:4" hidden="1" x14ac:dyDescent="0.2">
      <c r="A3731" t="s">
        <v>133</v>
      </c>
      <c r="B3731" t="s">
        <v>134</v>
      </c>
      <c r="C3731">
        <v>1995</v>
      </c>
      <c r="D3731">
        <v>67701</v>
      </c>
    </row>
    <row r="3732" spans="1:4" hidden="1" x14ac:dyDescent="0.2">
      <c r="A3732" t="s">
        <v>133</v>
      </c>
      <c r="B3732" t="s">
        <v>134</v>
      </c>
      <c r="C3732">
        <v>1996</v>
      </c>
      <c r="D3732">
        <v>58627</v>
      </c>
    </row>
    <row r="3733" spans="1:4" hidden="1" x14ac:dyDescent="0.2">
      <c r="A3733" t="s">
        <v>133</v>
      </c>
      <c r="B3733" t="s">
        <v>134</v>
      </c>
      <c r="C3733">
        <v>1997</v>
      </c>
      <c r="D3733">
        <v>53483</v>
      </c>
    </row>
    <row r="3734" spans="1:4" hidden="1" x14ac:dyDescent="0.2">
      <c r="A3734" t="s">
        <v>133</v>
      </c>
      <c r="B3734" t="s">
        <v>134</v>
      </c>
      <c r="C3734">
        <v>1998</v>
      </c>
      <c r="D3734">
        <v>60070</v>
      </c>
    </row>
    <row r="3735" spans="1:4" hidden="1" x14ac:dyDescent="0.2">
      <c r="A3735" t="s">
        <v>133</v>
      </c>
      <c r="B3735" t="s">
        <v>134</v>
      </c>
      <c r="C3735">
        <v>1999</v>
      </c>
      <c r="D3735">
        <v>61182</v>
      </c>
    </row>
    <row r="3736" spans="1:4" hidden="1" x14ac:dyDescent="0.2">
      <c r="A3736" t="s">
        <v>133</v>
      </c>
      <c r="B3736" t="s">
        <v>134</v>
      </c>
      <c r="C3736">
        <v>2000</v>
      </c>
      <c r="D3736">
        <v>53377</v>
      </c>
    </row>
    <row r="3737" spans="1:4" hidden="1" x14ac:dyDescent="0.2">
      <c r="A3737" t="s">
        <v>133</v>
      </c>
      <c r="B3737" t="s">
        <v>134</v>
      </c>
      <c r="C3737">
        <v>2001</v>
      </c>
      <c r="D3737">
        <v>57356</v>
      </c>
    </row>
    <row r="3738" spans="1:4" hidden="1" x14ac:dyDescent="0.2">
      <c r="A3738" t="s">
        <v>133</v>
      </c>
      <c r="B3738" t="s">
        <v>134</v>
      </c>
      <c r="C3738">
        <v>2002</v>
      </c>
      <c r="D3738">
        <v>68380</v>
      </c>
    </row>
    <row r="3739" spans="1:4" hidden="1" x14ac:dyDescent="0.2">
      <c r="A3739" t="s">
        <v>133</v>
      </c>
      <c r="B3739" t="s">
        <v>134</v>
      </c>
      <c r="C3739">
        <v>2003</v>
      </c>
      <c r="D3739">
        <v>67636</v>
      </c>
    </row>
    <row r="3740" spans="1:4" hidden="1" x14ac:dyDescent="0.2">
      <c r="A3740" t="s">
        <v>133</v>
      </c>
      <c r="B3740" t="s">
        <v>134</v>
      </c>
      <c r="C3740">
        <v>2004</v>
      </c>
      <c r="D3740">
        <v>71277</v>
      </c>
    </row>
    <row r="3741" spans="1:4" hidden="1" x14ac:dyDescent="0.2">
      <c r="A3741" t="s">
        <v>133</v>
      </c>
      <c r="B3741" t="s">
        <v>134</v>
      </c>
      <c r="C3741">
        <v>2005</v>
      </c>
      <c r="D3741">
        <v>67118</v>
      </c>
    </row>
    <row r="3742" spans="1:4" hidden="1" x14ac:dyDescent="0.2">
      <c r="A3742" t="s">
        <v>133</v>
      </c>
      <c r="B3742" t="s">
        <v>134</v>
      </c>
      <c r="C3742">
        <v>2006</v>
      </c>
      <c r="D3742">
        <v>69537</v>
      </c>
    </row>
    <row r="3743" spans="1:4" hidden="1" x14ac:dyDescent="0.2">
      <c r="A3743" t="s">
        <v>133</v>
      </c>
      <c r="B3743" t="s">
        <v>134</v>
      </c>
      <c r="C3743">
        <v>2007</v>
      </c>
      <c r="D3743">
        <v>70434</v>
      </c>
    </row>
    <row r="3744" spans="1:4" hidden="1" x14ac:dyDescent="0.2">
      <c r="A3744" t="s">
        <v>133</v>
      </c>
      <c r="B3744" t="s">
        <v>134</v>
      </c>
      <c r="C3744">
        <v>2008</v>
      </c>
      <c r="D3744">
        <v>74569</v>
      </c>
    </row>
    <row r="3745" spans="1:4" hidden="1" x14ac:dyDescent="0.2">
      <c r="A3745" t="s">
        <v>133</v>
      </c>
      <c r="B3745" t="s">
        <v>134</v>
      </c>
      <c r="C3745">
        <v>2009</v>
      </c>
      <c r="D3745">
        <v>75998</v>
      </c>
    </row>
    <row r="3746" spans="1:4" hidden="1" x14ac:dyDescent="0.2">
      <c r="A3746" t="s">
        <v>133</v>
      </c>
      <c r="B3746" t="s">
        <v>134</v>
      </c>
      <c r="C3746">
        <v>2010</v>
      </c>
      <c r="D3746">
        <v>75420</v>
      </c>
    </row>
    <row r="3747" spans="1:4" hidden="1" x14ac:dyDescent="0.2">
      <c r="A3747" t="s">
        <v>133</v>
      </c>
      <c r="B3747" t="s">
        <v>134</v>
      </c>
      <c r="C3747">
        <v>2011</v>
      </c>
      <c r="D3747">
        <v>80613</v>
      </c>
    </row>
    <row r="3748" spans="1:4" hidden="1" x14ac:dyDescent="0.2">
      <c r="A3748" t="s">
        <v>133</v>
      </c>
      <c r="B3748" t="s">
        <v>134</v>
      </c>
      <c r="C3748">
        <v>2012</v>
      </c>
      <c r="D3748">
        <v>78226</v>
      </c>
    </row>
    <row r="3749" spans="1:4" hidden="1" x14ac:dyDescent="0.2">
      <c r="A3749" t="s">
        <v>133</v>
      </c>
      <c r="B3749" t="s">
        <v>134</v>
      </c>
      <c r="C3749">
        <v>2013</v>
      </c>
      <c r="D3749">
        <v>79661</v>
      </c>
    </row>
    <row r="3750" spans="1:4" hidden="1" x14ac:dyDescent="0.2">
      <c r="A3750" t="s">
        <v>133</v>
      </c>
      <c r="B3750" t="s">
        <v>134</v>
      </c>
      <c r="C3750">
        <v>2014</v>
      </c>
      <c r="D3750">
        <v>71206</v>
      </c>
    </row>
    <row r="3751" spans="1:4" hidden="1" x14ac:dyDescent="0.2">
      <c r="A3751" t="s">
        <v>133</v>
      </c>
      <c r="B3751" t="s">
        <v>134</v>
      </c>
      <c r="C3751">
        <v>2015</v>
      </c>
      <c r="D3751">
        <v>82994</v>
      </c>
    </row>
    <row r="3752" spans="1:4" hidden="1" x14ac:dyDescent="0.2">
      <c r="A3752" t="s">
        <v>133</v>
      </c>
      <c r="B3752" t="s">
        <v>134</v>
      </c>
      <c r="C3752">
        <v>2016</v>
      </c>
      <c r="D3752">
        <v>77963</v>
      </c>
    </row>
    <row r="3753" spans="1:4" hidden="1" x14ac:dyDescent="0.2">
      <c r="A3753" t="s">
        <v>133</v>
      </c>
      <c r="B3753" t="s">
        <v>134</v>
      </c>
      <c r="C3753">
        <v>2017</v>
      </c>
      <c r="D3753">
        <v>71363</v>
      </c>
    </row>
    <row r="3754" spans="1:4" hidden="1" x14ac:dyDescent="0.2">
      <c r="A3754" t="s">
        <v>133</v>
      </c>
      <c r="B3754" t="s">
        <v>134</v>
      </c>
      <c r="C3754">
        <v>2018</v>
      </c>
      <c r="D3754">
        <v>74364</v>
      </c>
    </row>
    <row r="3755" spans="1:4" hidden="1" x14ac:dyDescent="0.2">
      <c r="A3755" t="s">
        <v>135</v>
      </c>
      <c r="B3755" t="s">
        <v>136</v>
      </c>
      <c r="C3755">
        <v>1961</v>
      </c>
      <c r="D3755">
        <v>12139</v>
      </c>
    </row>
    <row r="3756" spans="1:4" hidden="1" x14ac:dyDescent="0.2">
      <c r="A3756" t="s">
        <v>135</v>
      </c>
      <c r="B3756" t="s">
        <v>136</v>
      </c>
      <c r="C3756">
        <v>1962</v>
      </c>
      <c r="D3756">
        <v>13466</v>
      </c>
    </row>
    <row r="3757" spans="1:4" hidden="1" x14ac:dyDescent="0.2">
      <c r="A3757" t="s">
        <v>135</v>
      </c>
      <c r="B3757" t="s">
        <v>136</v>
      </c>
      <c r="C3757">
        <v>1963</v>
      </c>
      <c r="D3757">
        <v>13346</v>
      </c>
    </row>
    <row r="3758" spans="1:4" hidden="1" x14ac:dyDescent="0.2">
      <c r="A3758" t="s">
        <v>135</v>
      </c>
      <c r="B3758" t="s">
        <v>136</v>
      </c>
      <c r="C3758">
        <v>1964</v>
      </c>
      <c r="D3758">
        <v>13695</v>
      </c>
    </row>
    <row r="3759" spans="1:4" hidden="1" x14ac:dyDescent="0.2">
      <c r="A3759" t="s">
        <v>135</v>
      </c>
      <c r="B3759" t="s">
        <v>136</v>
      </c>
      <c r="C3759">
        <v>1965</v>
      </c>
      <c r="D3759">
        <v>13605</v>
      </c>
    </row>
    <row r="3760" spans="1:4" hidden="1" x14ac:dyDescent="0.2">
      <c r="A3760" t="s">
        <v>135</v>
      </c>
      <c r="B3760" t="s">
        <v>136</v>
      </c>
      <c r="C3760">
        <v>1966</v>
      </c>
      <c r="D3760">
        <v>13829</v>
      </c>
    </row>
    <row r="3761" spans="1:4" hidden="1" x14ac:dyDescent="0.2">
      <c r="A3761" t="s">
        <v>135</v>
      </c>
      <c r="B3761" t="s">
        <v>136</v>
      </c>
      <c r="C3761">
        <v>1967</v>
      </c>
      <c r="D3761">
        <v>14075</v>
      </c>
    </row>
    <row r="3762" spans="1:4" hidden="1" x14ac:dyDescent="0.2">
      <c r="A3762" t="s">
        <v>135</v>
      </c>
      <c r="B3762" t="s">
        <v>136</v>
      </c>
      <c r="C3762">
        <v>1968</v>
      </c>
      <c r="D3762">
        <v>13992</v>
      </c>
    </row>
    <row r="3763" spans="1:4" hidden="1" x14ac:dyDescent="0.2">
      <c r="A3763" t="s">
        <v>135</v>
      </c>
      <c r="B3763" t="s">
        <v>136</v>
      </c>
      <c r="C3763">
        <v>1969</v>
      </c>
      <c r="D3763">
        <v>14595</v>
      </c>
    </row>
    <row r="3764" spans="1:4" hidden="1" x14ac:dyDescent="0.2">
      <c r="A3764" t="s">
        <v>135</v>
      </c>
      <c r="B3764" t="s">
        <v>136</v>
      </c>
      <c r="C3764">
        <v>1970</v>
      </c>
      <c r="D3764">
        <v>15180</v>
      </c>
    </row>
    <row r="3765" spans="1:4" hidden="1" x14ac:dyDescent="0.2">
      <c r="A3765" t="s">
        <v>135</v>
      </c>
      <c r="B3765" t="s">
        <v>136</v>
      </c>
      <c r="C3765">
        <v>1971</v>
      </c>
      <c r="D3765">
        <v>15180</v>
      </c>
    </row>
    <row r="3766" spans="1:4" hidden="1" x14ac:dyDescent="0.2">
      <c r="A3766" t="s">
        <v>135</v>
      </c>
      <c r="B3766" t="s">
        <v>136</v>
      </c>
      <c r="C3766">
        <v>1972</v>
      </c>
      <c r="D3766">
        <v>16974</v>
      </c>
    </row>
    <row r="3767" spans="1:4" hidden="1" x14ac:dyDescent="0.2">
      <c r="A3767" t="s">
        <v>135</v>
      </c>
      <c r="B3767" t="s">
        <v>136</v>
      </c>
      <c r="C3767">
        <v>1973</v>
      </c>
      <c r="D3767">
        <v>16436</v>
      </c>
    </row>
    <row r="3768" spans="1:4" hidden="1" x14ac:dyDescent="0.2">
      <c r="A3768" t="s">
        <v>135</v>
      </c>
      <c r="B3768" t="s">
        <v>136</v>
      </c>
      <c r="C3768">
        <v>1974</v>
      </c>
      <c r="D3768">
        <v>15670</v>
      </c>
    </row>
    <row r="3769" spans="1:4" hidden="1" x14ac:dyDescent="0.2">
      <c r="A3769" t="s">
        <v>135</v>
      </c>
      <c r="B3769" t="s">
        <v>136</v>
      </c>
      <c r="C3769">
        <v>1975</v>
      </c>
      <c r="D3769">
        <v>16029</v>
      </c>
    </row>
    <row r="3770" spans="1:4" hidden="1" x14ac:dyDescent="0.2">
      <c r="A3770" t="s">
        <v>135</v>
      </c>
      <c r="B3770" t="s">
        <v>136</v>
      </c>
      <c r="C3770">
        <v>1976</v>
      </c>
      <c r="D3770">
        <v>18424</v>
      </c>
    </row>
    <row r="3771" spans="1:4" hidden="1" x14ac:dyDescent="0.2">
      <c r="A3771" t="s">
        <v>135</v>
      </c>
      <c r="B3771" t="s">
        <v>136</v>
      </c>
      <c r="C3771">
        <v>1977</v>
      </c>
      <c r="D3771">
        <v>17007</v>
      </c>
    </row>
    <row r="3772" spans="1:4" hidden="1" x14ac:dyDescent="0.2">
      <c r="A3772" t="s">
        <v>135</v>
      </c>
      <c r="B3772" t="s">
        <v>136</v>
      </c>
      <c r="C3772">
        <v>1978</v>
      </c>
      <c r="D3772">
        <v>18975</v>
      </c>
    </row>
    <row r="3773" spans="1:4" hidden="1" x14ac:dyDescent="0.2">
      <c r="A3773" t="s">
        <v>135</v>
      </c>
      <c r="B3773" t="s">
        <v>136</v>
      </c>
      <c r="C3773">
        <v>1979</v>
      </c>
      <c r="D3773">
        <v>21143</v>
      </c>
    </row>
    <row r="3774" spans="1:4" hidden="1" x14ac:dyDescent="0.2">
      <c r="A3774" t="s">
        <v>135</v>
      </c>
      <c r="B3774" t="s">
        <v>136</v>
      </c>
      <c r="C3774">
        <v>1980</v>
      </c>
      <c r="D3774">
        <v>20584</v>
      </c>
    </row>
    <row r="3775" spans="1:4" hidden="1" x14ac:dyDescent="0.2">
      <c r="A3775" t="s">
        <v>135</v>
      </c>
      <c r="B3775" t="s">
        <v>136</v>
      </c>
      <c r="C3775">
        <v>1981</v>
      </c>
      <c r="D3775">
        <v>18784</v>
      </c>
    </row>
    <row r="3776" spans="1:4" hidden="1" x14ac:dyDescent="0.2">
      <c r="A3776" t="s">
        <v>135</v>
      </c>
      <c r="B3776" t="s">
        <v>136</v>
      </c>
      <c r="C3776">
        <v>1982</v>
      </c>
      <c r="D3776">
        <v>19528</v>
      </c>
    </row>
    <row r="3777" spans="1:4" hidden="1" x14ac:dyDescent="0.2">
      <c r="A3777" t="s">
        <v>135</v>
      </c>
      <c r="B3777" t="s">
        <v>136</v>
      </c>
      <c r="C3777">
        <v>1983</v>
      </c>
      <c r="D3777">
        <v>20690</v>
      </c>
    </row>
    <row r="3778" spans="1:4" hidden="1" x14ac:dyDescent="0.2">
      <c r="A3778" t="s">
        <v>135</v>
      </c>
      <c r="B3778" t="s">
        <v>136</v>
      </c>
      <c r="C3778">
        <v>1984</v>
      </c>
      <c r="D3778">
        <v>16984</v>
      </c>
    </row>
    <row r="3779" spans="1:4" hidden="1" x14ac:dyDescent="0.2">
      <c r="A3779" t="s">
        <v>135</v>
      </c>
      <c r="B3779" t="s">
        <v>136</v>
      </c>
      <c r="C3779">
        <v>1985</v>
      </c>
      <c r="D3779">
        <v>18388</v>
      </c>
    </row>
    <row r="3780" spans="1:4" hidden="1" x14ac:dyDescent="0.2">
      <c r="A3780" t="s">
        <v>135</v>
      </c>
      <c r="B3780" t="s">
        <v>136</v>
      </c>
      <c r="C3780">
        <v>1986</v>
      </c>
      <c r="D3780">
        <v>19589</v>
      </c>
    </row>
    <row r="3781" spans="1:4" hidden="1" x14ac:dyDescent="0.2">
      <c r="A3781" t="s">
        <v>135</v>
      </c>
      <c r="B3781" t="s">
        <v>136</v>
      </c>
      <c r="C3781">
        <v>1987</v>
      </c>
      <c r="D3781">
        <v>20702</v>
      </c>
    </row>
    <row r="3782" spans="1:4" hidden="1" x14ac:dyDescent="0.2">
      <c r="A3782" t="s">
        <v>135</v>
      </c>
      <c r="B3782" t="s">
        <v>136</v>
      </c>
      <c r="C3782">
        <v>1988</v>
      </c>
      <c r="D3782">
        <v>16080</v>
      </c>
    </row>
    <row r="3783" spans="1:4" hidden="1" x14ac:dyDescent="0.2">
      <c r="A3783" t="s">
        <v>135</v>
      </c>
      <c r="B3783" t="s">
        <v>136</v>
      </c>
      <c r="C3783">
        <v>1989</v>
      </c>
      <c r="D3783">
        <v>16857</v>
      </c>
    </row>
    <row r="3784" spans="1:4" hidden="1" x14ac:dyDescent="0.2">
      <c r="A3784" t="s">
        <v>135</v>
      </c>
      <c r="B3784" t="s">
        <v>136</v>
      </c>
      <c r="C3784">
        <v>1990</v>
      </c>
      <c r="D3784">
        <v>15053</v>
      </c>
    </row>
    <row r="3785" spans="1:4" hidden="1" x14ac:dyDescent="0.2">
      <c r="A3785" t="s">
        <v>135</v>
      </c>
      <c r="B3785" t="s">
        <v>136</v>
      </c>
      <c r="C3785">
        <v>1991</v>
      </c>
      <c r="D3785">
        <v>17434</v>
      </c>
    </row>
    <row r="3786" spans="1:4" hidden="1" x14ac:dyDescent="0.2">
      <c r="A3786" t="s">
        <v>135</v>
      </c>
      <c r="B3786" t="s">
        <v>136</v>
      </c>
      <c r="C3786">
        <v>1992</v>
      </c>
      <c r="D3786">
        <v>19056</v>
      </c>
    </row>
    <row r="3787" spans="1:4" hidden="1" x14ac:dyDescent="0.2">
      <c r="A3787" t="s">
        <v>135</v>
      </c>
      <c r="B3787" t="s">
        <v>136</v>
      </c>
      <c r="C3787">
        <v>1993</v>
      </c>
      <c r="D3787">
        <v>20554</v>
      </c>
    </row>
    <row r="3788" spans="1:4" hidden="1" x14ac:dyDescent="0.2">
      <c r="A3788" t="s">
        <v>135</v>
      </c>
      <c r="B3788" t="s">
        <v>136</v>
      </c>
      <c r="C3788">
        <v>1994</v>
      </c>
      <c r="D3788">
        <v>18749</v>
      </c>
    </row>
    <row r="3789" spans="1:4" hidden="1" x14ac:dyDescent="0.2">
      <c r="A3789" t="s">
        <v>135</v>
      </c>
      <c r="B3789" t="s">
        <v>136</v>
      </c>
      <c r="C3789">
        <v>1995</v>
      </c>
      <c r="D3789">
        <v>19422</v>
      </c>
    </row>
    <row r="3790" spans="1:4" hidden="1" x14ac:dyDescent="0.2">
      <c r="A3790" t="s">
        <v>135</v>
      </c>
      <c r="B3790" t="s">
        <v>136</v>
      </c>
      <c r="C3790">
        <v>1996</v>
      </c>
      <c r="D3790">
        <v>18740</v>
      </c>
    </row>
    <row r="3791" spans="1:4" hidden="1" x14ac:dyDescent="0.2">
      <c r="A3791" t="s">
        <v>135</v>
      </c>
      <c r="B3791" t="s">
        <v>136</v>
      </c>
      <c r="C3791">
        <v>1997</v>
      </c>
      <c r="D3791">
        <v>19864</v>
      </c>
    </row>
    <row r="3792" spans="1:4" hidden="1" x14ac:dyDescent="0.2">
      <c r="A3792" t="s">
        <v>135</v>
      </c>
      <c r="B3792" t="s">
        <v>136</v>
      </c>
      <c r="C3792">
        <v>1998</v>
      </c>
      <c r="D3792">
        <v>21026</v>
      </c>
    </row>
    <row r="3793" spans="1:4" hidden="1" x14ac:dyDescent="0.2">
      <c r="A3793" t="s">
        <v>135</v>
      </c>
      <c r="B3793" t="s">
        <v>136</v>
      </c>
      <c r="C3793">
        <v>1999</v>
      </c>
      <c r="D3793">
        <v>23212</v>
      </c>
    </row>
    <row r="3794" spans="1:4" hidden="1" x14ac:dyDescent="0.2">
      <c r="A3794" t="s">
        <v>135</v>
      </c>
      <c r="B3794" t="s">
        <v>136</v>
      </c>
      <c r="C3794">
        <v>2000</v>
      </c>
      <c r="D3794">
        <v>25418</v>
      </c>
    </row>
    <row r="3795" spans="1:4" hidden="1" x14ac:dyDescent="0.2">
      <c r="A3795" t="s">
        <v>135</v>
      </c>
      <c r="B3795" t="s">
        <v>136</v>
      </c>
      <c r="C3795">
        <v>2001</v>
      </c>
      <c r="D3795">
        <v>18193</v>
      </c>
    </row>
    <row r="3796" spans="1:4" hidden="1" x14ac:dyDescent="0.2">
      <c r="A3796" t="s">
        <v>135</v>
      </c>
      <c r="B3796" t="s">
        <v>136</v>
      </c>
      <c r="C3796">
        <v>2002</v>
      </c>
      <c r="D3796">
        <v>21829</v>
      </c>
    </row>
    <row r="3797" spans="1:4" hidden="1" x14ac:dyDescent="0.2">
      <c r="A3797" t="s">
        <v>135</v>
      </c>
      <c r="B3797" t="s">
        <v>136</v>
      </c>
      <c r="C3797">
        <v>2003</v>
      </c>
      <c r="D3797">
        <v>26966</v>
      </c>
    </row>
    <row r="3798" spans="1:4" hidden="1" x14ac:dyDescent="0.2">
      <c r="A3798" t="s">
        <v>135</v>
      </c>
      <c r="B3798" t="s">
        <v>136</v>
      </c>
      <c r="C3798">
        <v>2004</v>
      </c>
      <c r="D3798">
        <v>26477</v>
      </c>
    </row>
    <row r="3799" spans="1:4" hidden="1" x14ac:dyDescent="0.2">
      <c r="A3799" t="s">
        <v>135</v>
      </c>
      <c r="B3799" t="s">
        <v>136</v>
      </c>
      <c r="C3799">
        <v>2005</v>
      </c>
      <c r="D3799">
        <v>25811</v>
      </c>
    </row>
    <row r="3800" spans="1:4" hidden="1" x14ac:dyDescent="0.2">
      <c r="A3800" t="s">
        <v>135</v>
      </c>
      <c r="B3800" t="s">
        <v>136</v>
      </c>
      <c r="C3800">
        <v>2006</v>
      </c>
      <c r="D3800">
        <v>23571</v>
      </c>
    </row>
    <row r="3801" spans="1:4" hidden="1" x14ac:dyDescent="0.2">
      <c r="A3801" t="s">
        <v>135</v>
      </c>
      <c r="B3801" t="s">
        <v>136</v>
      </c>
      <c r="C3801">
        <v>2007</v>
      </c>
      <c r="D3801">
        <v>23997</v>
      </c>
    </row>
    <row r="3802" spans="1:4" hidden="1" x14ac:dyDescent="0.2">
      <c r="A3802" t="s">
        <v>135</v>
      </c>
      <c r="B3802" t="s">
        <v>136</v>
      </c>
      <c r="C3802">
        <v>2008</v>
      </c>
      <c r="D3802">
        <v>23832</v>
      </c>
    </row>
    <row r="3803" spans="1:4" hidden="1" x14ac:dyDescent="0.2">
      <c r="A3803" t="s">
        <v>135</v>
      </c>
      <c r="B3803" t="s">
        <v>136</v>
      </c>
      <c r="C3803">
        <v>2009</v>
      </c>
      <c r="D3803">
        <v>24027</v>
      </c>
    </row>
    <row r="3804" spans="1:4" hidden="1" x14ac:dyDescent="0.2">
      <c r="A3804" t="s">
        <v>135</v>
      </c>
      <c r="B3804" t="s">
        <v>136</v>
      </c>
      <c r="C3804">
        <v>2010</v>
      </c>
      <c r="D3804">
        <v>24909</v>
      </c>
    </row>
    <row r="3805" spans="1:4" hidden="1" x14ac:dyDescent="0.2">
      <c r="A3805" t="s">
        <v>135</v>
      </c>
      <c r="B3805" t="s">
        <v>136</v>
      </c>
      <c r="C3805">
        <v>2011</v>
      </c>
      <c r="D3805">
        <v>25736</v>
      </c>
    </row>
    <row r="3806" spans="1:4" hidden="1" x14ac:dyDescent="0.2">
      <c r="A3806" t="s">
        <v>135</v>
      </c>
      <c r="B3806" t="s">
        <v>136</v>
      </c>
      <c r="C3806">
        <v>2012</v>
      </c>
      <c r="D3806">
        <v>26397</v>
      </c>
    </row>
    <row r="3807" spans="1:4" hidden="1" x14ac:dyDescent="0.2">
      <c r="A3807" t="s">
        <v>135</v>
      </c>
      <c r="B3807" t="s">
        <v>136</v>
      </c>
      <c r="C3807">
        <v>2013</v>
      </c>
      <c r="D3807">
        <v>26568</v>
      </c>
    </row>
    <row r="3808" spans="1:4" hidden="1" x14ac:dyDescent="0.2">
      <c r="A3808" t="s">
        <v>135</v>
      </c>
      <c r="B3808" t="s">
        <v>136</v>
      </c>
      <c r="C3808">
        <v>2014</v>
      </c>
      <c r="D3808">
        <v>26141</v>
      </c>
    </row>
    <row r="3809" spans="1:4" hidden="1" x14ac:dyDescent="0.2">
      <c r="A3809" t="s">
        <v>135</v>
      </c>
      <c r="B3809" t="s">
        <v>136</v>
      </c>
      <c r="C3809">
        <v>2015</v>
      </c>
      <c r="D3809">
        <v>26006</v>
      </c>
    </row>
    <row r="3810" spans="1:4" hidden="1" x14ac:dyDescent="0.2">
      <c r="A3810" t="s">
        <v>135</v>
      </c>
      <c r="B3810" t="s">
        <v>136</v>
      </c>
      <c r="C3810">
        <v>2016</v>
      </c>
      <c r="D3810">
        <v>26123</v>
      </c>
    </row>
    <row r="3811" spans="1:4" hidden="1" x14ac:dyDescent="0.2">
      <c r="A3811" t="s">
        <v>135</v>
      </c>
      <c r="B3811" t="s">
        <v>136</v>
      </c>
      <c r="C3811">
        <v>2017</v>
      </c>
      <c r="D3811">
        <v>26235</v>
      </c>
    </row>
    <row r="3812" spans="1:4" hidden="1" x14ac:dyDescent="0.2">
      <c r="A3812" t="s">
        <v>135</v>
      </c>
      <c r="B3812" t="s">
        <v>136</v>
      </c>
      <c r="C3812">
        <v>2018</v>
      </c>
      <c r="D3812">
        <v>26305</v>
      </c>
    </row>
    <row r="3813" spans="1:4" hidden="1" x14ac:dyDescent="0.2">
      <c r="A3813" t="s">
        <v>137</v>
      </c>
      <c r="B3813" t="s">
        <v>138</v>
      </c>
      <c r="C3813">
        <v>1993</v>
      </c>
      <c r="D3813">
        <v>415396</v>
      </c>
    </row>
    <row r="3814" spans="1:4" hidden="1" x14ac:dyDescent="0.2">
      <c r="A3814" t="s">
        <v>137</v>
      </c>
      <c r="B3814" t="s">
        <v>138</v>
      </c>
      <c r="C3814">
        <v>1994</v>
      </c>
      <c r="D3814">
        <v>415979</v>
      </c>
    </row>
    <row r="3815" spans="1:4" hidden="1" x14ac:dyDescent="0.2">
      <c r="A3815" t="s">
        <v>137</v>
      </c>
      <c r="B3815" t="s">
        <v>138</v>
      </c>
      <c r="C3815">
        <v>1995</v>
      </c>
      <c r="D3815">
        <v>414872</v>
      </c>
    </row>
    <row r="3816" spans="1:4" hidden="1" x14ac:dyDescent="0.2">
      <c r="A3816" t="s">
        <v>137</v>
      </c>
      <c r="B3816" t="s">
        <v>138</v>
      </c>
      <c r="C3816">
        <v>1996</v>
      </c>
      <c r="D3816">
        <v>447997</v>
      </c>
    </row>
    <row r="3817" spans="1:4" hidden="1" x14ac:dyDescent="0.2">
      <c r="A3817" t="s">
        <v>137</v>
      </c>
      <c r="B3817" t="s">
        <v>138</v>
      </c>
      <c r="C3817">
        <v>1997</v>
      </c>
      <c r="D3817">
        <v>450757</v>
      </c>
    </row>
    <row r="3818" spans="1:4" hidden="1" x14ac:dyDescent="0.2">
      <c r="A3818" t="s">
        <v>137</v>
      </c>
      <c r="B3818" t="s">
        <v>138</v>
      </c>
      <c r="C3818">
        <v>1998</v>
      </c>
      <c r="D3818">
        <v>458877</v>
      </c>
    </row>
    <row r="3819" spans="1:4" hidden="1" x14ac:dyDescent="0.2">
      <c r="A3819" t="s">
        <v>137</v>
      </c>
      <c r="B3819" t="s">
        <v>138</v>
      </c>
      <c r="C3819">
        <v>1999</v>
      </c>
      <c r="D3819">
        <v>472020</v>
      </c>
    </row>
    <row r="3820" spans="1:4" hidden="1" x14ac:dyDescent="0.2">
      <c r="A3820" t="s">
        <v>137</v>
      </c>
      <c r="B3820" t="s">
        <v>138</v>
      </c>
      <c r="C3820">
        <v>2000</v>
      </c>
      <c r="D3820">
        <v>476464</v>
      </c>
    </row>
    <row r="3821" spans="1:4" hidden="1" x14ac:dyDescent="0.2">
      <c r="A3821" t="s">
        <v>137</v>
      </c>
      <c r="B3821" t="s">
        <v>138</v>
      </c>
      <c r="C3821">
        <v>2001</v>
      </c>
      <c r="D3821">
        <v>506142</v>
      </c>
    </row>
    <row r="3822" spans="1:4" hidden="1" x14ac:dyDescent="0.2">
      <c r="A3822" t="s">
        <v>137</v>
      </c>
      <c r="B3822" t="s">
        <v>138</v>
      </c>
      <c r="C3822">
        <v>2002</v>
      </c>
      <c r="D3822">
        <v>574575</v>
      </c>
    </row>
    <row r="3823" spans="1:4" hidden="1" x14ac:dyDescent="0.2">
      <c r="A3823" t="s">
        <v>137</v>
      </c>
      <c r="B3823" t="s">
        <v>138</v>
      </c>
      <c r="C3823">
        <v>2003</v>
      </c>
      <c r="D3823">
        <v>566257</v>
      </c>
    </row>
    <row r="3824" spans="1:4" hidden="1" x14ac:dyDescent="0.2">
      <c r="A3824" t="s">
        <v>137</v>
      </c>
      <c r="B3824" t="s">
        <v>138</v>
      </c>
      <c r="C3824">
        <v>2004</v>
      </c>
      <c r="D3824">
        <v>578240</v>
      </c>
    </row>
    <row r="3825" spans="1:4" hidden="1" x14ac:dyDescent="0.2">
      <c r="A3825" t="s">
        <v>137</v>
      </c>
      <c r="B3825" t="s">
        <v>138</v>
      </c>
      <c r="C3825">
        <v>2005</v>
      </c>
      <c r="D3825">
        <v>601425</v>
      </c>
    </row>
    <row r="3826" spans="1:4" hidden="1" x14ac:dyDescent="0.2">
      <c r="A3826" t="s">
        <v>137</v>
      </c>
      <c r="B3826" t="s">
        <v>138</v>
      </c>
      <c r="C3826">
        <v>2006</v>
      </c>
      <c r="D3826">
        <v>646615</v>
      </c>
    </row>
    <row r="3827" spans="1:4" hidden="1" x14ac:dyDescent="0.2">
      <c r="A3827" t="s">
        <v>137</v>
      </c>
      <c r="B3827" t="s">
        <v>138</v>
      </c>
      <c r="C3827">
        <v>2007</v>
      </c>
      <c r="D3827">
        <v>659185</v>
      </c>
    </row>
    <row r="3828" spans="1:4" hidden="1" x14ac:dyDescent="0.2">
      <c r="A3828" t="s">
        <v>137</v>
      </c>
      <c r="B3828" t="s">
        <v>138</v>
      </c>
      <c r="C3828">
        <v>2008</v>
      </c>
      <c r="D3828">
        <v>688254</v>
      </c>
    </row>
    <row r="3829" spans="1:4" hidden="1" x14ac:dyDescent="0.2">
      <c r="A3829" t="s">
        <v>137</v>
      </c>
      <c r="B3829" t="s">
        <v>138</v>
      </c>
      <c r="C3829">
        <v>2009</v>
      </c>
      <c r="D3829">
        <v>663857</v>
      </c>
    </row>
    <row r="3830" spans="1:4" hidden="1" x14ac:dyDescent="0.2">
      <c r="A3830" t="s">
        <v>137</v>
      </c>
      <c r="B3830" t="s">
        <v>138</v>
      </c>
      <c r="C3830">
        <v>2010</v>
      </c>
      <c r="D3830">
        <v>749179</v>
      </c>
    </row>
    <row r="3831" spans="1:4" hidden="1" x14ac:dyDescent="0.2">
      <c r="A3831" t="s">
        <v>137</v>
      </c>
      <c r="B3831" t="s">
        <v>138</v>
      </c>
      <c r="C3831">
        <v>2011</v>
      </c>
      <c r="D3831">
        <v>731810</v>
      </c>
    </row>
    <row r="3832" spans="1:4" hidden="1" x14ac:dyDescent="0.2">
      <c r="A3832" t="s">
        <v>137</v>
      </c>
      <c r="B3832" t="s">
        <v>138</v>
      </c>
      <c r="C3832">
        <v>2012</v>
      </c>
      <c r="D3832">
        <v>671055</v>
      </c>
    </row>
    <row r="3833" spans="1:4" hidden="1" x14ac:dyDescent="0.2">
      <c r="A3833" t="s">
        <v>137</v>
      </c>
      <c r="B3833" t="s">
        <v>138</v>
      </c>
      <c r="C3833">
        <v>2013</v>
      </c>
      <c r="D3833">
        <v>678965</v>
      </c>
    </row>
    <row r="3834" spans="1:4" hidden="1" x14ac:dyDescent="0.2">
      <c r="A3834" t="s">
        <v>137</v>
      </c>
      <c r="B3834" t="s">
        <v>138</v>
      </c>
      <c r="C3834">
        <v>2014</v>
      </c>
      <c r="D3834">
        <v>749963</v>
      </c>
    </row>
    <row r="3835" spans="1:4" hidden="1" x14ac:dyDescent="0.2">
      <c r="A3835" t="s">
        <v>137</v>
      </c>
      <c r="B3835" t="s">
        <v>138</v>
      </c>
      <c r="C3835">
        <v>2015</v>
      </c>
      <c r="D3835">
        <v>740863</v>
      </c>
    </row>
    <row r="3836" spans="1:4" hidden="1" x14ac:dyDescent="0.2">
      <c r="A3836" t="s">
        <v>137</v>
      </c>
      <c r="B3836" t="s">
        <v>138</v>
      </c>
      <c r="C3836">
        <v>2016</v>
      </c>
      <c r="D3836">
        <v>758208</v>
      </c>
    </row>
    <row r="3837" spans="1:4" hidden="1" x14ac:dyDescent="0.2">
      <c r="A3837" t="s">
        <v>137</v>
      </c>
      <c r="B3837" t="s">
        <v>138</v>
      </c>
      <c r="C3837">
        <v>2017</v>
      </c>
      <c r="D3837">
        <v>782472</v>
      </c>
    </row>
    <row r="3838" spans="1:4" hidden="1" x14ac:dyDescent="0.2">
      <c r="A3838" t="s">
        <v>137</v>
      </c>
      <c r="B3838" t="s">
        <v>138</v>
      </c>
      <c r="C3838">
        <v>2018</v>
      </c>
      <c r="D3838">
        <v>788102</v>
      </c>
    </row>
    <row r="3839" spans="1:4" hidden="1" x14ac:dyDescent="0.2">
      <c r="A3839" t="s">
        <v>139</v>
      </c>
      <c r="B3839" t="s">
        <v>6</v>
      </c>
      <c r="C3839">
        <v>1961</v>
      </c>
      <c r="D3839">
        <v>463418</v>
      </c>
    </row>
    <row r="3840" spans="1:4" hidden="1" x14ac:dyDescent="0.2">
      <c r="A3840" t="s">
        <v>139</v>
      </c>
      <c r="B3840" t="s">
        <v>6</v>
      </c>
      <c r="C3840">
        <v>1962</v>
      </c>
      <c r="D3840">
        <v>476962</v>
      </c>
    </row>
    <row r="3841" spans="1:4" hidden="1" x14ac:dyDescent="0.2">
      <c r="A3841" t="s">
        <v>139</v>
      </c>
      <c r="B3841" t="s">
        <v>6</v>
      </c>
      <c r="C3841">
        <v>1963</v>
      </c>
      <c r="D3841">
        <v>471247</v>
      </c>
    </row>
    <row r="3842" spans="1:4" hidden="1" x14ac:dyDescent="0.2">
      <c r="A3842" t="s">
        <v>139</v>
      </c>
      <c r="B3842" t="s">
        <v>6</v>
      </c>
      <c r="C3842">
        <v>1964</v>
      </c>
      <c r="D3842">
        <v>478832</v>
      </c>
    </row>
    <row r="3843" spans="1:4" hidden="1" x14ac:dyDescent="0.2">
      <c r="A3843" t="s">
        <v>139</v>
      </c>
      <c r="B3843" t="s">
        <v>6</v>
      </c>
      <c r="C3843">
        <v>1965</v>
      </c>
      <c r="D3843">
        <v>488091</v>
      </c>
    </row>
    <row r="3844" spans="1:4" hidden="1" x14ac:dyDescent="0.2">
      <c r="A3844" t="s">
        <v>139</v>
      </c>
      <c r="B3844" t="s">
        <v>6</v>
      </c>
      <c r="C3844">
        <v>1966</v>
      </c>
      <c r="D3844">
        <v>499992</v>
      </c>
    </row>
    <row r="3845" spans="1:4" hidden="1" x14ac:dyDescent="0.2">
      <c r="A3845" t="s">
        <v>139</v>
      </c>
      <c r="B3845" t="s">
        <v>6</v>
      </c>
      <c r="C3845">
        <v>1967</v>
      </c>
      <c r="D3845">
        <v>506682</v>
      </c>
    </row>
    <row r="3846" spans="1:4" hidden="1" x14ac:dyDescent="0.2">
      <c r="A3846" t="s">
        <v>139</v>
      </c>
      <c r="B3846" t="s">
        <v>6</v>
      </c>
      <c r="C3846">
        <v>1968</v>
      </c>
      <c r="D3846">
        <v>515962</v>
      </c>
    </row>
    <row r="3847" spans="1:4" hidden="1" x14ac:dyDescent="0.2">
      <c r="A3847" t="s">
        <v>139</v>
      </c>
      <c r="B3847" t="s">
        <v>6</v>
      </c>
      <c r="C3847">
        <v>1969</v>
      </c>
      <c r="D3847">
        <v>526615</v>
      </c>
    </row>
    <row r="3848" spans="1:4" hidden="1" x14ac:dyDescent="0.2">
      <c r="A3848" t="s">
        <v>139</v>
      </c>
      <c r="B3848" t="s">
        <v>6</v>
      </c>
      <c r="C3848">
        <v>1970</v>
      </c>
      <c r="D3848">
        <v>540493</v>
      </c>
    </row>
    <row r="3849" spans="1:4" hidden="1" x14ac:dyDescent="0.2">
      <c r="A3849" t="s">
        <v>139</v>
      </c>
      <c r="B3849" t="s">
        <v>6</v>
      </c>
      <c r="C3849">
        <v>1971</v>
      </c>
      <c r="D3849">
        <v>478888</v>
      </c>
    </row>
    <row r="3850" spans="1:4" hidden="1" x14ac:dyDescent="0.2">
      <c r="A3850" t="s">
        <v>139</v>
      </c>
      <c r="B3850" t="s">
        <v>6</v>
      </c>
      <c r="C3850">
        <v>1972</v>
      </c>
      <c r="D3850">
        <v>480548</v>
      </c>
    </row>
    <row r="3851" spans="1:4" hidden="1" x14ac:dyDescent="0.2">
      <c r="A3851" t="s">
        <v>139</v>
      </c>
      <c r="B3851" t="s">
        <v>6</v>
      </c>
      <c r="C3851">
        <v>1973</v>
      </c>
      <c r="D3851">
        <v>486740</v>
      </c>
    </row>
    <row r="3852" spans="1:4" hidden="1" x14ac:dyDescent="0.2">
      <c r="A3852" t="s">
        <v>139</v>
      </c>
      <c r="B3852" t="s">
        <v>6</v>
      </c>
      <c r="C3852">
        <v>1974</v>
      </c>
      <c r="D3852">
        <v>483058</v>
      </c>
    </row>
    <row r="3853" spans="1:4" hidden="1" x14ac:dyDescent="0.2">
      <c r="A3853" t="s">
        <v>139</v>
      </c>
      <c r="B3853" t="s">
        <v>6</v>
      </c>
      <c r="C3853">
        <v>1975</v>
      </c>
      <c r="D3853">
        <v>469932</v>
      </c>
    </row>
    <row r="3854" spans="1:4" hidden="1" x14ac:dyDescent="0.2">
      <c r="A3854" t="s">
        <v>139</v>
      </c>
      <c r="B3854" t="s">
        <v>6</v>
      </c>
      <c r="C3854">
        <v>1976</v>
      </c>
      <c r="D3854">
        <v>485180</v>
      </c>
    </row>
    <row r="3855" spans="1:4" hidden="1" x14ac:dyDescent="0.2">
      <c r="A3855" t="s">
        <v>139</v>
      </c>
      <c r="B3855" t="s">
        <v>6</v>
      </c>
      <c r="C3855">
        <v>1977</v>
      </c>
      <c r="D3855">
        <v>499719</v>
      </c>
    </row>
    <row r="3856" spans="1:4" hidden="1" x14ac:dyDescent="0.2">
      <c r="A3856" t="s">
        <v>139</v>
      </c>
      <c r="B3856" t="s">
        <v>6</v>
      </c>
      <c r="C3856">
        <v>1978</v>
      </c>
      <c r="D3856">
        <v>511312</v>
      </c>
    </row>
    <row r="3857" spans="1:4" hidden="1" x14ac:dyDescent="0.2">
      <c r="A3857" t="s">
        <v>139</v>
      </c>
      <c r="B3857" t="s">
        <v>6</v>
      </c>
      <c r="C3857">
        <v>1979</v>
      </c>
      <c r="D3857">
        <v>520440</v>
      </c>
    </row>
    <row r="3858" spans="1:4" hidden="1" x14ac:dyDescent="0.2">
      <c r="A3858" t="s">
        <v>139</v>
      </c>
      <c r="B3858" t="s">
        <v>6</v>
      </c>
      <c r="C3858">
        <v>1980</v>
      </c>
      <c r="D3858">
        <v>528639</v>
      </c>
    </row>
    <row r="3859" spans="1:4" hidden="1" x14ac:dyDescent="0.2">
      <c r="A3859" t="s">
        <v>139</v>
      </c>
      <c r="B3859" t="s">
        <v>6</v>
      </c>
      <c r="C3859">
        <v>1981</v>
      </c>
      <c r="D3859">
        <v>534802</v>
      </c>
    </row>
    <row r="3860" spans="1:4" hidden="1" x14ac:dyDescent="0.2">
      <c r="A3860" t="s">
        <v>139</v>
      </c>
      <c r="B3860" t="s">
        <v>6</v>
      </c>
      <c r="C3860">
        <v>1982</v>
      </c>
      <c r="D3860">
        <v>542785</v>
      </c>
    </row>
    <row r="3861" spans="1:4" hidden="1" x14ac:dyDescent="0.2">
      <c r="A3861" t="s">
        <v>139</v>
      </c>
      <c r="B3861" t="s">
        <v>6</v>
      </c>
      <c r="C3861">
        <v>1983</v>
      </c>
      <c r="D3861">
        <v>553123</v>
      </c>
    </row>
    <row r="3862" spans="1:4" hidden="1" x14ac:dyDescent="0.2">
      <c r="A3862" t="s">
        <v>139</v>
      </c>
      <c r="B3862" t="s">
        <v>6</v>
      </c>
      <c r="C3862">
        <v>1984</v>
      </c>
      <c r="D3862">
        <v>534471</v>
      </c>
    </row>
    <row r="3863" spans="1:4" hidden="1" x14ac:dyDescent="0.2">
      <c r="A3863" t="s">
        <v>139</v>
      </c>
      <c r="B3863" t="s">
        <v>6</v>
      </c>
      <c r="C3863">
        <v>1985</v>
      </c>
      <c r="D3863">
        <v>555113</v>
      </c>
    </row>
    <row r="3864" spans="1:4" hidden="1" x14ac:dyDescent="0.2">
      <c r="A3864" t="s">
        <v>139</v>
      </c>
      <c r="B3864" t="s">
        <v>6</v>
      </c>
      <c r="C3864">
        <v>1986</v>
      </c>
      <c r="D3864">
        <v>649890</v>
      </c>
    </row>
    <row r="3865" spans="1:4" hidden="1" x14ac:dyDescent="0.2">
      <c r="A3865" t="s">
        <v>139</v>
      </c>
      <c r="B3865" t="s">
        <v>6</v>
      </c>
      <c r="C3865">
        <v>1987</v>
      </c>
      <c r="D3865">
        <v>548231</v>
      </c>
    </row>
    <row r="3866" spans="1:4" hidden="1" x14ac:dyDescent="0.2">
      <c r="A3866" t="s">
        <v>139</v>
      </c>
      <c r="B3866" t="s">
        <v>6</v>
      </c>
      <c r="C3866">
        <v>1988</v>
      </c>
      <c r="D3866">
        <v>554255</v>
      </c>
    </row>
    <row r="3867" spans="1:4" hidden="1" x14ac:dyDescent="0.2">
      <c r="A3867" t="s">
        <v>139</v>
      </c>
      <c r="B3867" t="s">
        <v>6</v>
      </c>
      <c r="C3867">
        <v>1989</v>
      </c>
      <c r="D3867">
        <v>590688</v>
      </c>
    </row>
    <row r="3868" spans="1:4" hidden="1" x14ac:dyDescent="0.2">
      <c r="A3868" t="s">
        <v>139</v>
      </c>
      <c r="B3868" t="s">
        <v>6</v>
      </c>
      <c r="C3868">
        <v>1990</v>
      </c>
      <c r="D3868">
        <v>601486</v>
      </c>
    </row>
    <row r="3869" spans="1:4" hidden="1" x14ac:dyDescent="0.2">
      <c r="A3869" t="s">
        <v>139</v>
      </c>
      <c r="B3869" t="s">
        <v>6</v>
      </c>
      <c r="C3869">
        <v>1991</v>
      </c>
      <c r="D3869">
        <v>604949</v>
      </c>
    </row>
    <row r="3870" spans="1:4" hidden="1" x14ac:dyDescent="0.2">
      <c r="A3870" t="s">
        <v>139</v>
      </c>
      <c r="B3870" t="s">
        <v>6</v>
      </c>
      <c r="C3870">
        <v>1992</v>
      </c>
      <c r="D3870">
        <v>559202</v>
      </c>
    </row>
    <row r="3871" spans="1:4" hidden="1" x14ac:dyDescent="0.2">
      <c r="A3871" t="s">
        <v>140</v>
      </c>
      <c r="B3871" t="s">
        <v>6</v>
      </c>
      <c r="C3871">
        <v>1961</v>
      </c>
      <c r="D3871">
        <v>30004080</v>
      </c>
    </row>
    <row r="3872" spans="1:4" hidden="1" x14ac:dyDescent="0.2">
      <c r="A3872" t="s">
        <v>140</v>
      </c>
      <c r="B3872" t="s">
        <v>6</v>
      </c>
      <c r="C3872">
        <v>1962</v>
      </c>
      <c r="D3872">
        <v>31607533</v>
      </c>
    </row>
    <row r="3873" spans="1:4" hidden="1" x14ac:dyDescent="0.2">
      <c r="A3873" t="s">
        <v>140</v>
      </c>
      <c r="B3873" t="s">
        <v>6</v>
      </c>
      <c r="C3873">
        <v>1963</v>
      </c>
      <c r="D3873">
        <v>32473269</v>
      </c>
    </row>
    <row r="3874" spans="1:4" hidden="1" x14ac:dyDescent="0.2">
      <c r="A3874" t="s">
        <v>140</v>
      </c>
      <c r="B3874" t="s">
        <v>6</v>
      </c>
      <c r="C3874">
        <v>1964</v>
      </c>
      <c r="D3874">
        <v>31244422</v>
      </c>
    </row>
    <row r="3875" spans="1:4" hidden="1" x14ac:dyDescent="0.2">
      <c r="A3875" t="s">
        <v>140</v>
      </c>
      <c r="B3875" t="s">
        <v>6</v>
      </c>
      <c r="C3875">
        <v>1965</v>
      </c>
      <c r="D3875">
        <v>33997426</v>
      </c>
    </row>
    <row r="3876" spans="1:4" hidden="1" x14ac:dyDescent="0.2">
      <c r="A3876" t="s">
        <v>140</v>
      </c>
      <c r="B3876" t="s">
        <v>6</v>
      </c>
      <c r="C3876">
        <v>1966</v>
      </c>
      <c r="D3876">
        <v>35351798</v>
      </c>
    </row>
    <row r="3877" spans="1:4" hidden="1" x14ac:dyDescent="0.2">
      <c r="A3877" t="s">
        <v>140</v>
      </c>
      <c r="B3877" t="s">
        <v>6</v>
      </c>
      <c r="C3877">
        <v>1967</v>
      </c>
      <c r="D3877">
        <v>37341426</v>
      </c>
    </row>
    <row r="3878" spans="1:4" hidden="1" x14ac:dyDescent="0.2">
      <c r="A3878" t="s">
        <v>140</v>
      </c>
      <c r="B3878" t="s">
        <v>6</v>
      </c>
      <c r="C3878">
        <v>1968</v>
      </c>
      <c r="D3878">
        <v>38695671</v>
      </c>
    </row>
    <row r="3879" spans="1:4" hidden="1" x14ac:dyDescent="0.2">
      <c r="A3879" t="s">
        <v>140</v>
      </c>
      <c r="B3879" t="s">
        <v>6</v>
      </c>
      <c r="C3879">
        <v>1969</v>
      </c>
      <c r="D3879">
        <v>39036443</v>
      </c>
    </row>
    <row r="3880" spans="1:4" hidden="1" x14ac:dyDescent="0.2">
      <c r="A3880" t="s">
        <v>140</v>
      </c>
      <c r="B3880" t="s">
        <v>6</v>
      </c>
      <c r="C3880">
        <v>1970</v>
      </c>
      <c r="D3880">
        <v>40936960</v>
      </c>
    </row>
    <row r="3881" spans="1:4" hidden="1" x14ac:dyDescent="0.2">
      <c r="A3881" t="s">
        <v>140</v>
      </c>
      <c r="B3881" t="s">
        <v>6</v>
      </c>
      <c r="C3881">
        <v>1971</v>
      </c>
      <c r="D3881">
        <v>43202014</v>
      </c>
    </row>
    <row r="3882" spans="1:4" hidden="1" x14ac:dyDescent="0.2">
      <c r="A3882" t="s">
        <v>140</v>
      </c>
      <c r="B3882" t="s">
        <v>6</v>
      </c>
      <c r="C3882">
        <v>1972</v>
      </c>
      <c r="D3882">
        <v>44044092</v>
      </c>
    </row>
    <row r="3883" spans="1:4" hidden="1" x14ac:dyDescent="0.2">
      <c r="A3883" t="s">
        <v>140</v>
      </c>
      <c r="B3883" t="s">
        <v>6</v>
      </c>
      <c r="C3883">
        <v>1973</v>
      </c>
      <c r="D3883">
        <v>44943422</v>
      </c>
    </row>
    <row r="3884" spans="1:4" hidden="1" x14ac:dyDescent="0.2">
      <c r="A3884" t="s">
        <v>140</v>
      </c>
      <c r="B3884" t="s">
        <v>6</v>
      </c>
      <c r="C3884">
        <v>1974</v>
      </c>
      <c r="D3884">
        <v>48629017</v>
      </c>
    </row>
    <row r="3885" spans="1:4" hidden="1" x14ac:dyDescent="0.2">
      <c r="A3885" t="s">
        <v>140</v>
      </c>
      <c r="B3885" t="s">
        <v>6</v>
      </c>
      <c r="C3885">
        <v>1975</v>
      </c>
      <c r="D3885">
        <v>49420749</v>
      </c>
    </row>
    <row r="3886" spans="1:4" hidden="1" x14ac:dyDescent="0.2">
      <c r="A3886" t="s">
        <v>140</v>
      </c>
      <c r="B3886" t="s">
        <v>6</v>
      </c>
      <c r="C3886">
        <v>1976</v>
      </c>
      <c r="D3886">
        <v>48036653</v>
      </c>
    </row>
    <row r="3887" spans="1:4" hidden="1" x14ac:dyDescent="0.2">
      <c r="A3887" t="s">
        <v>140</v>
      </c>
      <c r="B3887" t="s">
        <v>6</v>
      </c>
      <c r="C3887">
        <v>1977</v>
      </c>
      <c r="D3887">
        <v>50248799</v>
      </c>
    </row>
    <row r="3888" spans="1:4" hidden="1" x14ac:dyDescent="0.2">
      <c r="A3888" t="s">
        <v>140</v>
      </c>
      <c r="B3888" t="s">
        <v>6</v>
      </c>
      <c r="C3888">
        <v>1978</v>
      </c>
      <c r="D3888">
        <v>52363614</v>
      </c>
    </row>
    <row r="3889" spans="1:4" hidden="1" x14ac:dyDescent="0.2">
      <c r="A3889" t="s">
        <v>140</v>
      </c>
      <c r="B3889" t="s">
        <v>6</v>
      </c>
      <c r="C3889">
        <v>1979</v>
      </c>
      <c r="D3889">
        <v>54001457</v>
      </c>
    </row>
    <row r="3890" spans="1:4" hidden="1" x14ac:dyDescent="0.2">
      <c r="A3890" t="s">
        <v>140</v>
      </c>
      <c r="B3890" t="s">
        <v>6</v>
      </c>
      <c r="C3890">
        <v>1980</v>
      </c>
      <c r="D3890">
        <v>54539984</v>
      </c>
    </row>
    <row r="3891" spans="1:4" hidden="1" x14ac:dyDescent="0.2">
      <c r="A3891" t="s">
        <v>140</v>
      </c>
      <c r="B3891" t="s">
        <v>6</v>
      </c>
      <c r="C3891">
        <v>1981</v>
      </c>
      <c r="D3891">
        <v>54454012</v>
      </c>
    </row>
    <row r="3892" spans="1:4" hidden="1" x14ac:dyDescent="0.2">
      <c r="A3892" t="s">
        <v>140</v>
      </c>
      <c r="B3892" t="s">
        <v>6</v>
      </c>
      <c r="C3892">
        <v>1982</v>
      </c>
      <c r="D3892">
        <v>54445606</v>
      </c>
    </row>
    <row r="3893" spans="1:4" hidden="1" x14ac:dyDescent="0.2">
      <c r="A3893" t="s">
        <v>140</v>
      </c>
      <c r="B3893" t="s">
        <v>6</v>
      </c>
      <c r="C3893">
        <v>1983</v>
      </c>
      <c r="D3893">
        <v>56135980</v>
      </c>
    </row>
    <row r="3894" spans="1:4" hidden="1" x14ac:dyDescent="0.2">
      <c r="A3894" t="s">
        <v>140</v>
      </c>
      <c r="B3894" t="s">
        <v>6</v>
      </c>
      <c r="C3894">
        <v>1984</v>
      </c>
      <c r="D3894">
        <v>57822331</v>
      </c>
    </row>
    <row r="3895" spans="1:4" hidden="1" x14ac:dyDescent="0.2">
      <c r="A3895" t="s">
        <v>140</v>
      </c>
      <c r="B3895" t="s">
        <v>6</v>
      </c>
      <c r="C3895">
        <v>1985</v>
      </c>
      <c r="D3895">
        <v>58398473</v>
      </c>
    </row>
    <row r="3896" spans="1:4" hidden="1" x14ac:dyDescent="0.2">
      <c r="A3896" t="s">
        <v>140</v>
      </c>
      <c r="B3896" t="s">
        <v>6</v>
      </c>
      <c r="C3896">
        <v>1986</v>
      </c>
      <c r="D3896">
        <v>59908784</v>
      </c>
    </row>
    <row r="3897" spans="1:4" hidden="1" x14ac:dyDescent="0.2">
      <c r="A3897" t="s">
        <v>140</v>
      </c>
      <c r="B3897" t="s">
        <v>6</v>
      </c>
      <c r="C3897">
        <v>1987</v>
      </c>
      <c r="D3897">
        <v>61782979</v>
      </c>
    </row>
    <row r="3898" spans="1:4" hidden="1" x14ac:dyDescent="0.2">
      <c r="A3898" t="s">
        <v>140</v>
      </c>
      <c r="B3898" t="s">
        <v>6</v>
      </c>
      <c r="C3898">
        <v>1988</v>
      </c>
      <c r="D3898">
        <v>62825087</v>
      </c>
    </row>
    <row r="3899" spans="1:4" hidden="1" x14ac:dyDescent="0.2">
      <c r="A3899" t="s">
        <v>140</v>
      </c>
      <c r="B3899" t="s">
        <v>6</v>
      </c>
      <c r="C3899">
        <v>1989</v>
      </c>
      <c r="D3899">
        <v>62683795</v>
      </c>
    </row>
    <row r="3900" spans="1:4" hidden="1" x14ac:dyDescent="0.2">
      <c r="A3900" t="s">
        <v>140</v>
      </c>
      <c r="B3900" t="s">
        <v>6</v>
      </c>
      <c r="C3900">
        <v>1990</v>
      </c>
      <c r="D3900">
        <v>63889889</v>
      </c>
    </row>
    <row r="3901" spans="1:4" hidden="1" x14ac:dyDescent="0.2">
      <c r="A3901" t="s">
        <v>140</v>
      </c>
      <c r="B3901" t="s">
        <v>6</v>
      </c>
      <c r="C3901">
        <v>1991</v>
      </c>
      <c r="D3901">
        <v>62254796</v>
      </c>
    </row>
    <row r="3902" spans="1:4" hidden="1" x14ac:dyDescent="0.2">
      <c r="A3902" t="s">
        <v>140</v>
      </c>
      <c r="B3902" t="s">
        <v>6</v>
      </c>
      <c r="C3902">
        <v>1992</v>
      </c>
      <c r="D3902">
        <v>56872550</v>
      </c>
    </row>
    <row r="3903" spans="1:4" hidden="1" x14ac:dyDescent="0.2">
      <c r="A3903" t="s">
        <v>140</v>
      </c>
      <c r="B3903" t="s">
        <v>6</v>
      </c>
      <c r="C3903">
        <v>1993</v>
      </c>
      <c r="D3903">
        <v>55177653</v>
      </c>
    </row>
    <row r="3904" spans="1:4" hidden="1" x14ac:dyDescent="0.2">
      <c r="A3904" t="s">
        <v>140</v>
      </c>
      <c r="B3904" t="s">
        <v>6</v>
      </c>
      <c r="C3904">
        <v>1994</v>
      </c>
      <c r="D3904">
        <v>53591380</v>
      </c>
    </row>
    <row r="3905" spans="1:4" hidden="1" x14ac:dyDescent="0.2">
      <c r="A3905" t="s">
        <v>140</v>
      </c>
      <c r="B3905" t="s">
        <v>6</v>
      </c>
      <c r="C3905">
        <v>1995</v>
      </c>
      <c r="D3905">
        <v>52847252</v>
      </c>
    </row>
    <row r="3906" spans="1:4" hidden="1" x14ac:dyDescent="0.2">
      <c r="A3906" t="s">
        <v>140</v>
      </c>
      <c r="B3906" t="s">
        <v>6</v>
      </c>
      <c r="C3906">
        <v>1996</v>
      </c>
      <c r="D3906">
        <v>53110682</v>
      </c>
    </row>
    <row r="3907" spans="1:4" hidden="1" x14ac:dyDescent="0.2">
      <c r="A3907" t="s">
        <v>140</v>
      </c>
      <c r="B3907" t="s">
        <v>6</v>
      </c>
      <c r="C3907">
        <v>1997</v>
      </c>
      <c r="D3907">
        <v>52114268</v>
      </c>
    </row>
    <row r="3908" spans="1:4" hidden="1" x14ac:dyDescent="0.2">
      <c r="A3908" t="s">
        <v>140</v>
      </c>
      <c r="B3908" t="s">
        <v>6</v>
      </c>
      <c r="C3908">
        <v>1998</v>
      </c>
      <c r="D3908">
        <v>53478048</v>
      </c>
    </row>
    <row r="3909" spans="1:4" hidden="1" x14ac:dyDescent="0.2">
      <c r="A3909" t="s">
        <v>140</v>
      </c>
      <c r="B3909" t="s">
        <v>6</v>
      </c>
      <c r="C3909">
        <v>1999</v>
      </c>
      <c r="D3909">
        <v>53008225</v>
      </c>
    </row>
    <row r="3910" spans="1:4" hidden="1" x14ac:dyDescent="0.2">
      <c r="A3910" t="s">
        <v>140</v>
      </c>
      <c r="B3910" t="s">
        <v>6</v>
      </c>
      <c r="C3910">
        <v>2000</v>
      </c>
      <c r="D3910">
        <v>51304731</v>
      </c>
    </row>
    <row r="3911" spans="1:4" hidden="1" x14ac:dyDescent="0.2">
      <c r="A3911" t="s">
        <v>140</v>
      </c>
      <c r="B3911" t="s">
        <v>6</v>
      </c>
      <c r="C3911">
        <v>2001</v>
      </c>
      <c r="D3911">
        <v>50829580</v>
      </c>
    </row>
    <row r="3912" spans="1:4" hidden="1" x14ac:dyDescent="0.2">
      <c r="A3912" t="s">
        <v>140</v>
      </c>
      <c r="B3912" t="s">
        <v>6</v>
      </c>
      <c r="C3912">
        <v>2002</v>
      </c>
      <c r="D3912">
        <v>52241216</v>
      </c>
    </row>
    <row r="3913" spans="1:4" hidden="1" x14ac:dyDescent="0.2">
      <c r="A3913" t="s">
        <v>140</v>
      </c>
      <c r="B3913" t="s">
        <v>6</v>
      </c>
      <c r="C3913">
        <v>2003</v>
      </c>
      <c r="D3913">
        <v>52118779</v>
      </c>
    </row>
    <row r="3914" spans="1:4" hidden="1" x14ac:dyDescent="0.2">
      <c r="A3914" t="s">
        <v>140</v>
      </c>
      <c r="B3914" t="s">
        <v>6</v>
      </c>
      <c r="C3914">
        <v>2004</v>
      </c>
      <c r="D3914">
        <v>51807973</v>
      </c>
    </row>
    <row r="3915" spans="1:4" hidden="1" x14ac:dyDescent="0.2">
      <c r="A3915" t="s">
        <v>140</v>
      </c>
      <c r="B3915" t="s">
        <v>6</v>
      </c>
      <c r="C3915">
        <v>2005</v>
      </c>
      <c r="D3915">
        <v>51877895</v>
      </c>
    </row>
    <row r="3916" spans="1:4" hidden="1" x14ac:dyDescent="0.2">
      <c r="A3916" t="s">
        <v>140</v>
      </c>
      <c r="B3916" t="s">
        <v>6</v>
      </c>
      <c r="C3916">
        <v>2006</v>
      </c>
      <c r="D3916">
        <v>51670538</v>
      </c>
    </row>
    <row r="3917" spans="1:4" hidden="1" x14ac:dyDescent="0.2">
      <c r="A3917" t="s">
        <v>140</v>
      </c>
      <c r="B3917" t="s">
        <v>6</v>
      </c>
      <c r="C3917">
        <v>2007</v>
      </c>
      <c r="D3917">
        <v>53861619</v>
      </c>
    </row>
    <row r="3918" spans="1:4" hidden="1" x14ac:dyDescent="0.2">
      <c r="A3918" t="s">
        <v>140</v>
      </c>
      <c r="B3918" t="s">
        <v>6</v>
      </c>
      <c r="C3918">
        <v>2008</v>
      </c>
      <c r="D3918">
        <v>54086936</v>
      </c>
    </row>
    <row r="3919" spans="1:4" hidden="1" x14ac:dyDescent="0.2">
      <c r="A3919" t="s">
        <v>140</v>
      </c>
      <c r="B3919" t="s">
        <v>6</v>
      </c>
      <c r="C3919">
        <v>2009</v>
      </c>
      <c r="D3919">
        <v>54671512</v>
      </c>
    </row>
    <row r="3920" spans="1:4" hidden="1" x14ac:dyDescent="0.2">
      <c r="A3920" t="s">
        <v>140</v>
      </c>
      <c r="B3920" t="s">
        <v>6</v>
      </c>
      <c r="C3920">
        <v>2010</v>
      </c>
      <c r="D3920">
        <v>56592024</v>
      </c>
    </row>
    <row r="3921" spans="1:4" hidden="1" x14ac:dyDescent="0.2">
      <c r="A3921" t="s">
        <v>140</v>
      </c>
      <c r="B3921" t="s">
        <v>6</v>
      </c>
      <c r="C3921">
        <v>2011</v>
      </c>
      <c r="D3921">
        <v>57580536</v>
      </c>
    </row>
    <row r="3922" spans="1:4" hidden="1" x14ac:dyDescent="0.2">
      <c r="A3922" t="s">
        <v>140</v>
      </c>
      <c r="B3922" t="s">
        <v>6</v>
      </c>
      <c r="C3922">
        <v>2012</v>
      </c>
      <c r="D3922">
        <v>58025813</v>
      </c>
    </row>
    <row r="3923" spans="1:4" hidden="1" x14ac:dyDescent="0.2">
      <c r="A3923" t="s">
        <v>140</v>
      </c>
      <c r="B3923" t="s">
        <v>6</v>
      </c>
      <c r="C3923">
        <v>2013</v>
      </c>
      <c r="D3923">
        <v>58134976</v>
      </c>
    </row>
    <row r="3924" spans="1:4" hidden="1" x14ac:dyDescent="0.2">
      <c r="A3924" t="s">
        <v>140</v>
      </c>
      <c r="B3924" t="s">
        <v>6</v>
      </c>
      <c r="C3924">
        <v>2014</v>
      </c>
      <c r="D3924">
        <v>59050564</v>
      </c>
    </row>
    <row r="3925" spans="1:4" hidden="1" x14ac:dyDescent="0.2">
      <c r="A3925" t="s">
        <v>140</v>
      </c>
      <c r="B3925" t="s">
        <v>6</v>
      </c>
      <c r="C3925">
        <v>2015</v>
      </c>
      <c r="D3925">
        <v>61009213</v>
      </c>
    </row>
    <row r="3926" spans="1:4" hidden="1" x14ac:dyDescent="0.2">
      <c r="A3926" t="s">
        <v>140</v>
      </c>
      <c r="B3926" t="s">
        <v>6</v>
      </c>
      <c r="C3926">
        <v>2016</v>
      </c>
      <c r="D3926">
        <v>62426965</v>
      </c>
    </row>
    <row r="3927" spans="1:4" hidden="1" x14ac:dyDescent="0.2">
      <c r="A3927" t="s">
        <v>140</v>
      </c>
      <c r="B3927" t="s">
        <v>6</v>
      </c>
      <c r="C3927">
        <v>2017</v>
      </c>
      <c r="D3927">
        <v>62681341</v>
      </c>
    </row>
    <row r="3928" spans="1:4" hidden="1" x14ac:dyDescent="0.2">
      <c r="A3928" t="s">
        <v>140</v>
      </c>
      <c r="B3928" t="s">
        <v>6</v>
      </c>
      <c r="C3928">
        <v>2018</v>
      </c>
      <c r="D3928">
        <v>63845936</v>
      </c>
    </row>
    <row r="3929" spans="1:4" hidden="1" x14ac:dyDescent="0.2">
      <c r="A3929" t="s">
        <v>141</v>
      </c>
      <c r="B3929" t="s">
        <v>6</v>
      </c>
      <c r="C3929">
        <v>1961</v>
      </c>
      <c r="D3929">
        <v>9925329</v>
      </c>
    </row>
    <row r="3930" spans="1:4" hidden="1" x14ac:dyDescent="0.2">
      <c r="A3930" t="s">
        <v>141</v>
      </c>
      <c r="B3930" t="s">
        <v>6</v>
      </c>
      <c r="C3930">
        <v>1962</v>
      </c>
      <c r="D3930">
        <v>10266947</v>
      </c>
    </row>
    <row r="3931" spans="1:4" hidden="1" x14ac:dyDescent="0.2">
      <c r="A3931" t="s">
        <v>141</v>
      </c>
      <c r="B3931" t="s">
        <v>6</v>
      </c>
      <c r="C3931">
        <v>1963</v>
      </c>
      <c r="D3931">
        <v>10391679</v>
      </c>
    </row>
    <row r="3932" spans="1:4" hidden="1" x14ac:dyDescent="0.2">
      <c r="A3932" t="s">
        <v>141</v>
      </c>
      <c r="B3932" t="s">
        <v>6</v>
      </c>
      <c r="C3932">
        <v>1964</v>
      </c>
      <c r="D3932">
        <v>10536449</v>
      </c>
    </row>
    <row r="3933" spans="1:4" hidden="1" x14ac:dyDescent="0.2">
      <c r="A3933" t="s">
        <v>141</v>
      </c>
      <c r="B3933" t="s">
        <v>6</v>
      </c>
      <c r="C3933">
        <v>1965</v>
      </c>
      <c r="D3933">
        <v>10938979</v>
      </c>
    </row>
    <row r="3934" spans="1:4" hidden="1" x14ac:dyDescent="0.2">
      <c r="A3934" t="s">
        <v>141</v>
      </c>
      <c r="B3934" t="s">
        <v>6</v>
      </c>
      <c r="C3934">
        <v>1966</v>
      </c>
      <c r="D3934">
        <v>11066711</v>
      </c>
    </row>
    <row r="3935" spans="1:4" hidden="1" x14ac:dyDescent="0.2">
      <c r="A3935" t="s">
        <v>141</v>
      </c>
      <c r="B3935" t="s">
        <v>6</v>
      </c>
      <c r="C3935">
        <v>1967</v>
      </c>
      <c r="D3935">
        <v>11626948</v>
      </c>
    </row>
    <row r="3936" spans="1:4" hidden="1" x14ac:dyDescent="0.2">
      <c r="A3936" t="s">
        <v>141</v>
      </c>
      <c r="B3936" t="s">
        <v>6</v>
      </c>
      <c r="C3936">
        <v>1968</v>
      </c>
      <c r="D3936">
        <v>12223247</v>
      </c>
    </row>
    <row r="3937" spans="1:4" hidden="1" x14ac:dyDescent="0.2">
      <c r="A3937" t="s">
        <v>141</v>
      </c>
      <c r="B3937" t="s">
        <v>6</v>
      </c>
      <c r="C3937">
        <v>1969</v>
      </c>
      <c r="D3937">
        <v>12298269</v>
      </c>
    </row>
    <row r="3938" spans="1:4" hidden="1" x14ac:dyDescent="0.2">
      <c r="A3938" t="s">
        <v>141</v>
      </c>
      <c r="B3938" t="s">
        <v>6</v>
      </c>
      <c r="C3938">
        <v>1970</v>
      </c>
      <c r="D3938">
        <v>12874975</v>
      </c>
    </row>
    <row r="3939" spans="1:4" hidden="1" x14ac:dyDescent="0.2">
      <c r="A3939" t="s">
        <v>141</v>
      </c>
      <c r="B3939" t="s">
        <v>6</v>
      </c>
      <c r="C3939">
        <v>1971</v>
      </c>
      <c r="D3939">
        <v>13508751</v>
      </c>
    </row>
    <row r="3940" spans="1:4" hidden="1" x14ac:dyDescent="0.2">
      <c r="A3940" t="s">
        <v>141</v>
      </c>
      <c r="B3940" t="s">
        <v>6</v>
      </c>
      <c r="C3940">
        <v>1972</v>
      </c>
      <c r="D3940">
        <v>13342476</v>
      </c>
    </row>
    <row r="3941" spans="1:4" hidden="1" x14ac:dyDescent="0.2">
      <c r="A3941" t="s">
        <v>141</v>
      </c>
      <c r="B3941" t="s">
        <v>6</v>
      </c>
      <c r="C3941">
        <v>1973</v>
      </c>
      <c r="D3941">
        <v>13596373</v>
      </c>
    </row>
    <row r="3942" spans="1:4" hidden="1" x14ac:dyDescent="0.2">
      <c r="A3942" t="s">
        <v>141</v>
      </c>
      <c r="B3942" t="s">
        <v>6</v>
      </c>
      <c r="C3942">
        <v>1974</v>
      </c>
      <c r="D3942">
        <v>14597513</v>
      </c>
    </row>
    <row r="3943" spans="1:4" hidden="1" x14ac:dyDescent="0.2">
      <c r="A3943" t="s">
        <v>141</v>
      </c>
      <c r="B3943" t="s">
        <v>6</v>
      </c>
      <c r="C3943">
        <v>1975</v>
      </c>
      <c r="D3943">
        <v>14685647</v>
      </c>
    </row>
    <row r="3944" spans="1:4" hidden="1" x14ac:dyDescent="0.2">
      <c r="A3944" t="s">
        <v>141</v>
      </c>
      <c r="B3944" t="s">
        <v>6</v>
      </c>
      <c r="C3944">
        <v>1976</v>
      </c>
      <c r="D3944">
        <v>14935692</v>
      </c>
    </row>
    <row r="3945" spans="1:4" hidden="1" x14ac:dyDescent="0.2">
      <c r="A3945" t="s">
        <v>141</v>
      </c>
      <c r="B3945" t="s">
        <v>6</v>
      </c>
      <c r="C3945">
        <v>1977</v>
      </c>
      <c r="D3945">
        <v>14974566</v>
      </c>
    </row>
    <row r="3946" spans="1:4" hidden="1" x14ac:dyDescent="0.2">
      <c r="A3946" t="s">
        <v>141</v>
      </c>
      <c r="B3946" t="s">
        <v>6</v>
      </c>
      <c r="C3946">
        <v>1978</v>
      </c>
      <c r="D3946">
        <v>15526411</v>
      </c>
    </row>
    <row r="3947" spans="1:4" hidden="1" x14ac:dyDescent="0.2">
      <c r="A3947" t="s">
        <v>141</v>
      </c>
      <c r="B3947" t="s">
        <v>6</v>
      </c>
      <c r="C3947">
        <v>1979</v>
      </c>
      <c r="D3947">
        <v>16262187</v>
      </c>
    </row>
    <row r="3948" spans="1:4" hidden="1" x14ac:dyDescent="0.2">
      <c r="A3948" t="s">
        <v>141</v>
      </c>
      <c r="B3948" t="s">
        <v>6</v>
      </c>
      <c r="C3948">
        <v>1980</v>
      </c>
      <c r="D3948">
        <v>16638221</v>
      </c>
    </row>
    <row r="3949" spans="1:4" hidden="1" x14ac:dyDescent="0.2">
      <c r="A3949" t="s">
        <v>141</v>
      </c>
      <c r="B3949" t="s">
        <v>6</v>
      </c>
      <c r="C3949">
        <v>1981</v>
      </c>
      <c r="D3949">
        <v>16871508</v>
      </c>
    </row>
    <row r="3950" spans="1:4" hidden="1" x14ac:dyDescent="0.2">
      <c r="A3950" t="s">
        <v>141</v>
      </c>
      <c r="B3950" t="s">
        <v>6</v>
      </c>
      <c r="C3950">
        <v>1982</v>
      </c>
      <c r="D3950">
        <v>16561847</v>
      </c>
    </row>
    <row r="3951" spans="1:4" hidden="1" x14ac:dyDescent="0.2">
      <c r="A3951" t="s">
        <v>141</v>
      </c>
      <c r="B3951" t="s">
        <v>6</v>
      </c>
      <c r="C3951">
        <v>1983</v>
      </c>
      <c r="D3951">
        <v>16764618</v>
      </c>
    </row>
    <row r="3952" spans="1:4" hidden="1" x14ac:dyDescent="0.2">
      <c r="A3952" t="s">
        <v>141</v>
      </c>
      <c r="B3952" t="s">
        <v>6</v>
      </c>
      <c r="C3952">
        <v>1984</v>
      </c>
      <c r="D3952">
        <v>17365383</v>
      </c>
    </row>
    <row r="3953" spans="1:4" hidden="1" x14ac:dyDescent="0.2">
      <c r="A3953" t="s">
        <v>141</v>
      </c>
      <c r="B3953" t="s">
        <v>6</v>
      </c>
      <c r="C3953">
        <v>1985</v>
      </c>
      <c r="D3953">
        <v>17529381</v>
      </c>
    </row>
    <row r="3954" spans="1:4" hidden="1" x14ac:dyDescent="0.2">
      <c r="A3954" t="s">
        <v>141</v>
      </c>
      <c r="B3954" t="s">
        <v>6</v>
      </c>
      <c r="C3954">
        <v>1986</v>
      </c>
      <c r="D3954">
        <v>17810265</v>
      </c>
    </row>
    <row r="3955" spans="1:4" hidden="1" x14ac:dyDescent="0.2">
      <c r="A3955" t="s">
        <v>141</v>
      </c>
      <c r="B3955" t="s">
        <v>6</v>
      </c>
      <c r="C3955">
        <v>1987</v>
      </c>
      <c r="D3955">
        <v>18196380</v>
      </c>
    </row>
    <row r="3956" spans="1:4" hidden="1" x14ac:dyDescent="0.2">
      <c r="A3956" t="s">
        <v>141</v>
      </c>
      <c r="B3956" t="s">
        <v>6</v>
      </c>
      <c r="C3956">
        <v>1988</v>
      </c>
      <c r="D3956">
        <v>18191531</v>
      </c>
    </row>
    <row r="3957" spans="1:4" hidden="1" x14ac:dyDescent="0.2">
      <c r="A3957" t="s">
        <v>141</v>
      </c>
      <c r="B3957" t="s">
        <v>6</v>
      </c>
      <c r="C3957">
        <v>1989</v>
      </c>
      <c r="D3957">
        <v>17856465</v>
      </c>
    </row>
    <row r="3958" spans="1:4" hidden="1" x14ac:dyDescent="0.2">
      <c r="A3958" t="s">
        <v>141</v>
      </c>
      <c r="B3958" t="s">
        <v>6</v>
      </c>
      <c r="C3958">
        <v>1990</v>
      </c>
      <c r="D3958">
        <v>18380344</v>
      </c>
    </row>
    <row r="3959" spans="1:4" hidden="1" x14ac:dyDescent="0.2">
      <c r="A3959" t="s">
        <v>141</v>
      </c>
      <c r="B3959" t="s">
        <v>6</v>
      </c>
      <c r="C3959">
        <v>1991</v>
      </c>
      <c r="D3959">
        <v>18649480</v>
      </c>
    </row>
    <row r="3960" spans="1:4" hidden="1" x14ac:dyDescent="0.2">
      <c r="A3960" t="s">
        <v>141</v>
      </c>
      <c r="B3960" t="s">
        <v>6</v>
      </c>
      <c r="C3960">
        <v>1992</v>
      </c>
      <c r="D3960">
        <v>18153047</v>
      </c>
    </row>
    <row r="3961" spans="1:4" hidden="1" x14ac:dyDescent="0.2">
      <c r="A3961" t="s">
        <v>141</v>
      </c>
      <c r="B3961" t="s">
        <v>6</v>
      </c>
      <c r="C3961">
        <v>1993</v>
      </c>
      <c r="D3961">
        <v>18377836</v>
      </c>
    </row>
    <row r="3962" spans="1:4" hidden="1" x14ac:dyDescent="0.2">
      <c r="A3962" t="s">
        <v>141</v>
      </c>
      <c r="B3962" t="s">
        <v>6</v>
      </c>
      <c r="C3962">
        <v>1994</v>
      </c>
      <c r="D3962">
        <v>18361734</v>
      </c>
    </row>
    <row r="3963" spans="1:4" hidden="1" x14ac:dyDescent="0.2">
      <c r="A3963" t="s">
        <v>141</v>
      </c>
      <c r="B3963" t="s">
        <v>6</v>
      </c>
      <c r="C3963">
        <v>1995</v>
      </c>
      <c r="D3963">
        <v>18624444</v>
      </c>
    </row>
    <row r="3964" spans="1:4" hidden="1" x14ac:dyDescent="0.2">
      <c r="A3964" t="s">
        <v>141</v>
      </c>
      <c r="B3964" t="s">
        <v>6</v>
      </c>
      <c r="C3964">
        <v>1996</v>
      </c>
      <c r="D3964">
        <v>19296956</v>
      </c>
    </row>
    <row r="3965" spans="1:4" hidden="1" x14ac:dyDescent="0.2">
      <c r="A3965" t="s">
        <v>141</v>
      </c>
      <c r="B3965" t="s">
        <v>6</v>
      </c>
      <c r="C3965">
        <v>1997</v>
      </c>
      <c r="D3965">
        <v>19074412</v>
      </c>
    </row>
    <row r="3966" spans="1:4" hidden="1" x14ac:dyDescent="0.2">
      <c r="A3966" t="s">
        <v>141</v>
      </c>
      <c r="B3966" t="s">
        <v>6</v>
      </c>
      <c r="C3966">
        <v>1998</v>
      </c>
      <c r="D3966">
        <v>19742753</v>
      </c>
    </row>
    <row r="3967" spans="1:4" hidden="1" x14ac:dyDescent="0.2">
      <c r="A3967" t="s">
        <v>141</v>
      </c>
      <c r="B3967" t="s">
        <v>6</v>
      </c>
      <c r="C3967">
        <v>1999</v>
      </c>
      <c r="D3967">
        <v>19519928</v>
      </c>
    </row>
    <row r="3968" spans="1:4" hidden="1" x14ac:dyDescent="0.2">
      <c r="A3968" t="s">
        <v>141</v>
      </c>
      <c r="B3968" t="s">
        <v>6</v>
      </c>
      <c r="C3968">
        <v>2000</v>
      </c>
      <c r="D3968">
        <v>18461109</v>
      </c>
    </row>
    <row r="3969" spans="1:4" hidden="1" x14ac:dyDescent="0.2">
      <c r="A3969" t="s">
        <v>141</v>
      </c>
      <c r="B3969" t="s">
        <v>6</v>
      </c>
      <c r="C3969">
        <v>2001</v>
      </c>
      <c r="D3969">
        <v>18496018</v>
      </c>
    </row>
    <row r="3970" spans="1:4" hidden="1" x14ac:dyDescent="0.2">
      <c r="A3970" t="s">
        <v>141</v>
      </c>
      <c r="B3970" t="s">
        <v>6</v>
      </c>
      <c r="C3970">
        <v>2002</v>
      </c>
      <c r="D3970">
        <v>18501684</v>
      </c>
    </row>
    <row r="3971" spans="1:4" hidden="1" x14ac:dyDescent="0.2">
      <c r="A3971" t="s">
        <v>141</v>
      </c>
      <c r="B3971" t="s">
        <v>6</v>
      </c>
      <c r="C3971">
        <v>2003</v>
      </c>
      <c r="D3971">
        <v>18088003</v>
      </c>
    </row>
    <row r="3972" spans="1:4" hidden="1" x14ac:dyDescent="0.2">
      <c r="A3972" t="s">
        <v>141</v>
      </c>
      <c r="B3972" t="s">
        <v>6</v>
      </c>
      <c r="C3972">
        <v>2004</v>
      </c>
      <c r="D3972">
        <v>18354943</v>
      </c>
    </row>
    <row r="3973" spans="1:4" hidden="1" x14ac:dyDescent="0.2">
      <c r="A3973" t="s">
        <v>141</v>
      </c>
      <c r="B3973" t="s">
        <v>6</v>
      </c>
      <c r="C3973">
        <v>2005</v>
      </c>
      <c r="D3973">
        <v>18324991</v>
      </c>
    </row>
    <row r="3974" spans="1:4" hidden="1" x14ac:dyDescent="0.2">
      <c r="A3974" t="s">
        <v>141</v>
      </c>
      <c r="B3974" t="s">
        <v>6</v>
      </c>
      <c r="C3974">
        <v>2006</v>
      </c>
      <c r="D3974">
        <v>18004831</v>
      </c>
    </row>
    <row r="3975" spans="1:4" hidden="1" x14ac:dyDescent="0.2">
      <c r="A3975" t="s">
        <v>141</v>
      </c>
      <c r="B3975" t="s">
        <v>6</v>
      </c>
      <c r="C3975">
        <v>2007</v>
      </c>
      <c r="D3975">
        <v>18718095</v>
      </c>
    </row>
    <row r="3976" spans="1:4" hidden="1" x14ac:dyDescent="0.2">
      <c r="A3976" t="s">
        <v>141</v>
      </c>
      <c r="B3976" t="s">
        <v>6</v>
      </c>
      <c r="C3976">
        <v>2008</v>
      </c>
      <c r="D3976">
        <v>19061774</v>
      </c>
    </row>
    <row r="3977" spans="1:4" hidden="1" x14ac:dyDescent="0.2">
      <c r="A3977" t="s">
        <v>141</v>
      </c>
      <c r="B3977" t="s">
        <v>6</v>
      </c>
      <c r="C3977">
        <v>2009</v>
      </c>
      <c r="D3977">
        <v>19286524</v>
      </c>
    </row>
    <row r="3978" spans="1:4" hidden="1" x14ac:dyDescent="0.2">
      <c r="A3978" t="s">
        <v>141</v>
      </c>
      <c r="B3978" t="s">
        <v>6</v>
      </c>
      <c r="C3978">
        <v>2010</v>
      </c>
      <c r="D3978">
        <v>19811653</v>
      </c>
    </row>
    <row r="3979" spans="1:4" hidden="1" x14ac:dyDescent="0.2">
      <c r="A3979" t="s">
        <v>141</v>
      </c>
      <c r="B3979" t="s">
        <v>6</v>
      </c>
      <c r="C3979">
        <v>2011</v>
      </c>
      <c r="D3979">
        <v>20052717</v>
      </c>
    </row>
    <row r="3980" spans="1:4" hidden="1" x14ac:dyDescent="0.2">
      <c r="A3980" t="s">
        <v>141</v>
      </c>
      <c r="B3980" t="s">
        <v>6</v>
      </c>
      <c r="C3980">
        <v>2012</v>
      </c>
      <c r="D3980">
        <v>19737364</v>
      </c>
    </row>
    <row r="3981" spans="1:4" hidden="1" x14ac:dyDescent="0.2">
      <c r="A3981" t="s">
        <v>141</v>
      </c>
      <c r="B3981" t="s">
        <v>6</v>
      </c>
      <c r="C3981">
        <v>2013</v>
      </c>
      <c r="D3981">
        <v>19615160</v>
      </c>
    </row>
    <row r="3982" spans="1:4" hidden="1" x14ac:dyDescent="0.2">
      <c r="A3982" t="s">
        <v>141</v>
      </c>
      <c r="B3982" t="s">
        <v>6</v>
      </c>
      <c r="C3982">
        <v>2014</v>
      </c>
      <c r="D3982">
        <v>19948954</v>
      </c>
    </row>
    <row r="3983" spans="1:4" hidden="1" x14ac:dyDescent="0.2">
      <c r="A3983" t="s">
        <v>141</v>
      </c>
      <c r="B3983" t="s">
        <v>6</v>
      </c>
      <c r="C3983">
        <v>2015</v>
      </c>
      <c r="D3983">
        <v>20197549</v>
      </c>
    </row>
    <row r="3984" spans="1:4" hidden="1" x14ac:dyDescent="0.2">
      <c r="A3984" t="s">
        <v>141</v>
      </c>
      <c r="B3984" t="s">
        <v>6</v>
      </c>
      <c r="C3984">
        <v>2016</v>
      </c>
      <c r="D3984">
        <v>20267227</v>
      </c>
    </row>
    <row r="3985" spans="1:4" hidden="1" x14ac:dyDescent="0.2">
      <c r="A3985" t="s">
        <v>141</v>
      </c>
      <c r="B3985" t="s">
        <v>6</v>
      </c>
      <c r="C3985">
        <v>2017</v>
      </c>
      <c r="D3985">
        <v>20046046</v>
      </c>
    </row>
    <row r="3986" spans="1:4" hidden="1" x14ac:dyDescent="0.2">
      <c r="A3986" t="s">
        <v>141</v>
      </c>
      <c r="B3986" t="s">
        <v>6</v>
      </c>
      <c r="C3986">
        <v>2018</v>
      </c>
      <c r="D3986">
        <v>19991814</v>
      </c>
    </row>
    <row r="3987" spans="1:4" hidden="1" x14ac:dyDescent="0.2">
      <c r="A3987" t="s">
        <v>142</v>
      </c>
      <c r="B3987" t="s">
        <v>6</v>
      </c>
      <c r="C3987">
        <v>1961</v>
      </c>
      <c r="D3987">
        <v>19360499</v>
      </c>
    </row>
    <row r="3988" spans="1:4" hidden="1" x14ac:dyDescent="0.2">
      <c r="A3988" t="s">
        <v>142</v>
      </c>
      <c r="B3988" t="s">
        <v>6</v>
      </c>
      <c r="C3988">
        <v>1962</v>
      </c>
      <c r="D3988">
        <v>20146722</v>
      </c>
    </row>
    <row r="3989" spans="1:4" hidden="1" x14ac:dyDescent="0.2">
      <c r="A3989" t="s">
        <v>142</v>
      </c>
      <c r="B3989" t="s">
        <v>6</v>
      </c>
      <c r="C3989">
        <v>1963</v>
      </c>
      <c r="D3989">
        <v>20296705</v>
      </c>
    </row>
    <row r="3990" spans="1:4" hidden="1" x14ac:dyDescent="0.2">
      <c r="A3990" t="s">
        <v>142</v>
      </c>
      <c r="B3990" t="s">
        <v>6</v>
      </c>
      <c r="C3990">
        <v>1964</v>
      </c>
      <c r="D3990">
        <v>20838463</v>
      </c>
    </row>
    <row r="3991" spans="1:4" hidden="1" x14ac:dyDescent="0.2">
      <c r="A3991" t="s">
        <v>142</v>
      </c>
      <c r="B3991" t="s">
        <v>6</v>
      </c>
      <c r="C3991">
        <v>1965</v>
      </c>
      <c r="D3991">
        <v>21723727</v>
      </c>
    </row>
    <row r="3992" spans="1:4" hidden="1" x14ac:dyDescent="0.2">
      <c r="A3992" t="s">
        <v>142</v>
      </c>
      <c r="B3992" t="s">
        <v>6</v>
      </c>
      <c r="C3992">
        <v>1966</v>
      </c>
      <c r="D3992">
        <v>22452871</v>
      </c>
    </row>
    <row r="3993" spans="1:4" hidden="1" x14ac:dyDescent="0.2">
      <c r="A3993" t="s">
        <v>142</v>
      </c>
      <c r="B3993" t="s">
        <v>6</v>
      </c>
      <c r="C3993">
        <v>1967</v>
      </c>
      <c r="D3993">
        <v>23491449</v>
      </c>
    </row>
    <row r="3994" spans="1:4" hidden="1" x14ac:dyDescent="0.2">
      <c r="A3994" t="s">
        <v>142</v>
      </c>
      <c r="B3994" t="s">
        <v>6</v>
      </c>
      <c r="C3994">
        <v>1968</v>
      </c>
      <c r="D3994">
        <v>24538563</v>
      </c>
    </row>
    <row r="3995" spans="1:4" hidden="1" x14ac:dyDescent="0.2">
      <c r="A3995" t="s">
        <v>142</v>
      </c>
      <c r="B3995" t="s">
        <v>6</v>
      </c>
      <c r="C3995">
        <v>1969</v>
      </c>
      <c r="D3995">
        <v>24847754</v>
      </c>
    </row>
    <row r="3996" spans="1:4" hidden="1" x14ac:dyDescent="0.2">
      <c r="A3996" t="s">
        <v>142</v>
      </c>
      <c r="B3996" t="s">
        <v>6</v>
      </c>
      <c r="C3996">
        <v>1970</v>
      </c>
      <c r="D3996">
        <v>26108393</v>
      </c>
    </row>
    <row r="3997" spans="1:4" hidden="1" x14ac:dyDescent="0.2">
      <c r="A3997" t="s">
        <v>142</v>
      </c>
      <c r="B3997" t="s">
        <v>6</v>
      </c>
      <c r="C3997">
        <v>1971</v>
      </c>
      <c r="D3997">
        <v>27218297</v>
      </c>
    </row>
    <row r="3998" spans="1:4" hidden="1" x14ac:dyDescent="0.2">
      <c r="A3998" t="s">
        <v>142</v>
      </c>
      <c r="B3998" t="s">
        <v>6</v>
      </c>
      <c r="C3998">
        <v>1972</v>
      </c>
      <c r="D3998">
        <v>27678020</v>
      </c>
    </row>
    <row r="3999" spans="1:4" hidden="1" x14ac:dyDescent="0.2">
      <c r="A3999" t="s">
        <v>142</v>
      </c>
      <c r="B3999" t="s">
        <v>6</v>
      </c>
      <c r="C3999">
        <v>1973</v>
      </c>
      <c r="D3999">
        <v>28659956</v>
      </c>
    </row>
    <row r="4000" spans="1:4" hidden="1" x14ac:dyDescent="0.2">
      <c r="A4000" t="s">
        <v>142</v>
      </c>
      <c r="B4000" t="s">
        <v>6</v>
      </c>
      <c r="C4000">
        <v>1974</v>
      </c>
      <c r="D4000">
        <v>30959093</v>
      </c>
    </row>
    <row r="4001" spans="1:4" hidden="1" x14ac:dyDescent="0.2">
      <c r="A4001" t="s">
        <v>142</v>
      </c>
      <c r="B4001" t="s">
        <v>6</v>
      </c>
      <c r="C4001">
        <v>1975</v>
      </c>
      <c r="D4001">
        <v>31234563</v>
      </c>
    </row>
    <row r="4002" spans="1:4" hidden="1" x14ac:dyDescent="0.2">
      <c r="A4002" t="s">
        <v>142</v>
      </c>
      <c r="B4002" t="s">
        <v>6</v>
      </c>
      <c r="C4002">
        <v>1976</v>
      </c>
      <c r="D4002">
        <v>31541281</v>
      </c>
    </row>
    <row r="4003" spans="1:4" hidden="1" x14ac:dyDescent="0.2">
      <c r="A4003" t="s">
        <v>142</v>
      </c>
      <c r="B4003" t="s">
        <v>6</v>
      </c>
      <c r="C4003">
        <v>1977</v>
      </c>
      <c r="D4003">
        <v>32227224</v>
      </c>
    </row>
    <row r="4004" spans="1:4" hidden="1" x14ac:dyDescent="0.2">
      <c r="A4004" t="s">
        <v>142</v>
      </c>
      <c r="B4004" t="s">
        <v>6</v>
      </c>
      <c r="C4004">
        <v>1978</v>
      </c>
      <c r="D4004">
        <v>33342913</v>
      </c>
    </row>
    <row r="4005" spans="1:4" hidden="1" x14ac:dyDescent="0.2">
      <c r="A4005" t="s">
        <v>142</v>
      </c>
      <c r="B4005" t="s">
        <v>6</v>
      </c>
      <c r="C4005">
        <v>1979</v>
      </c>
      <c r="D4005">
        <v>34977152</v>
      </c>
    </row>
    <row r="4006" spans="1:4" hidden="1" x14ac:dyDescent="0.2">
      <c r="A4006" t="s">
        <v>142</v>
      </c>
      <c r="B4006" t="s">
        <v>6</v>
      </c>
      <c r="C4006">
        <v>1980</v>
      </c>
      <c r="D4006">
        <v>35900280</v>
      </c>
    </row>
    <row r="4007" spans="1:4" hidden="1" x14ac:dyDescent="0.2">
      <c r="A4007" t="s">
        <v>142</v>
      </c>
      <c r="B4007" t="s">
        <v>6</v>
      </c>
      <c r="C4007">
        <v>1981</v>
      </c>
      <c r="D4007">
        <v>35634817</v>
      </c>
    </row>
    <row r="4008" spans="1:4" hidden="1" x14ac:dyDescent="0.2">
      <c r="A4008" t="s">
        <v>142</v>
      </c>
      <c r="B4008" t="s">
        <v>6</v>
      </c>
      <c r="C4008">
        <v>1982</v>
      </c>
      <c r="D4008">
        <v>35522514</v>
      </c>
    </row>
    <row r="4009" spans="1:4" hidden="1" x14ac:dyDescent="0.2">
      <c r="A4009" t="s">
        <v>142</v>
      </c>
      <c r="B4009" t="s">
        <v>6</v>
      </c>
      <c r="C4009">
        <v>1983</v>
      </c>
      <c r="D4009">
        <v>36077705</v>
      </c>
    </row>
    <row r="4010" spans="1:4" hidden="1" x14ac:dyDescent="0.2">
      <c r="A4010" t="s">
        <v>142</v>
      </c>
      <c r="B4010" t="s">
        <v>6</v>
      </c>
      <c r="C4010">
        <v>1984</v>
      </c>
      <c r="D4010">
        <v>37064033</v>
      </c>
    </row>
    <row r="4011" spans="1:4" hidden="1" x14ac:dyDescent="0.2">
      <c r="A4011" t="s">
        <v>142</v>
      </c>
      <c r="B4011" t="s">
        <v>6</v>
      </c>
      <c r="C4011">
        <v>1985</v>
      </c>
      <c r="D4011">
        <v>37536662</v>
      </c>
    </row>
    <row r="4012" spans="1:4" hidden="1" x14ac:dyDescent="0.2">
      <c r="A4012" t="s">
        <v>142</v>
      </c>
      <c r="B4012" t="s">
        <v>6</v>
      </c>
      <c r="C4012">
        <v>1986</v>
      </c>
      <c r="D4012">
        <v>38158717</v>
      </c>
    </row>
    <row r="4013" spans="1:4" hidden="1" x14ac:dyDescent="0.2">
      <c r="A4013" t="s">
        <v>142</v>
      </c>
      <c r="B4013" t="s">
        <v>6</v>
      </c>
      <c r="C4013">
        <v>1987</v>
      </c>
      <c r="D4013">
        <v>39057395</v>
      </c>
    </row>
    <row r="4014" spans="1:4" hidden="1" x14ac:dyDescent="0.2">
      <c r="A4014" t="s">
        <v>142</v>
      </c>
      <c r="B4014" t="s">
        <v>6</v>
      </c>
      <c r="C4014">
        <v>1988</v>
      </c>
      <c r="D4014">
        <v>39259081</v>
      </c>
    </row>
    <row r="4015" spans="1:4" hidden="1" x14ac:dyDescent="0.2">
      <c r="A4015" t="s">
        <v>142</v>
      </c>
      <c r="B4015" t="s">
        <v>6</v>
      </c>
      <c r="C4015">
        <v>1989</v>
      </c>
      <c r="D4015">
        <v>38783226</v>
      </c>
    </row>
    <row r="4016" spans="1:4" hidden="1" x14ac:dyDescent="0.2">
      <c r="A4016" t="s">
        <v>142</v>
      </c>
      <c r="B4016" t="s">
        <v>6</v>
      </c>
      <c r="C4016">
        <v>1990</v>
      </c>
      <c r="D4016">
        <v>40041170</v>
      </c>
    </row>
    <row r="4017" spans="1:4" hidden="1" x14ac:dyDescent="0.2">
      <c r="A4017" t="s">
        <v>142</v>
      </c>
      <c r="B4017" t="s">
        <v>6</v>
      </c>
      <c r="C4017">
        <v>1991</v>
      </c>
      <c r="D4017">
        <v>40277667</v>
      </c>
    </row>
    <row r="4018" spans="1:4" hidden="1" x14ac:dyDescent="0.2">
      <c r="A4018" t="s">
        <v>142</v>
      </c>
      <c r="B4018" t="s">
        <v>6</v>
      </c>
      <c r="C4018">
        <v>1992</v>
      </c>
      <c r="D4018">
        <v>40902285</v>
      </c>
    </row>
    <row r="4019" spans="1:4" hidden="1" x14ac:dyDescent="0.2">
      <c r="A4019" t="s">
        <v>142</v>
      </c>
      <c r="B4019" t="s">
        <v>6</v>
      </c>
      <c r="C4019">
        <v>1993</v>
      </c>
      <c r="D4019">
        <v>42156930</v>
      </c>
    </row>
    <row r="4020" spans="1:4" hidden="1" x14ac:dyDescent="0.2">
      <c r="A4020" t="s">
        <v>142</v>
      </c>
      <c r="B4020" t="s">
        <v>6</v>
      </c>
      <c r="C4020">
        <v>1994</v>
      </c>
      <c r="D4020">
        <v>41567204</v>
      </c>
    </row>
    <row r="4021" spans="1:4" hidden="1" x14ac:dyDescent="0.2">
      <c r="A4021" t="s">
        <v>142</v>
      </c>
      <c r="B4021" t="s">
        <v>6</v>
      </c>
      <c r="C4021">
        <v>1995</v>
      </c>
      <c r="D4021">
        <v>42175266</v>
      </c>
    </row>
    <row r="4022" spans="1:4" hidden="1" x14ac:dyDescent="0.2">
      <c r="A4022" t="s">
        <v>142</v>
      </c>
      <c r="B4022" t="s">
        <v>6</v>
      </c>
      <c r="C4022">
        <v>1996</v>
      </c>
      <c r="D4022">
        <v>43098013</v>
      </c>
    </row>
    <row r="4023" spans="1:4" hidden="1" x14ac:dyDescent="0.2">
      <c r="A4023" t="s">
        <v>142</v>
      </c>
      <c r="B4023" t="s">
        <v>6</v>
      </c>
      <c r="C4023">
        <v>1997</v>
      </c>
      <c r="D4023">
        <v>42900615</v>
      </c>
    </row>
    <row r="4024" spans="1:4" hidden="1" x14ac:dyDescent="0.2">
      <c r="A4024" t="s">
        <v>142</v>
      </c>
      <c r="B4024" t="s">
        <v>6</v>
      </c>
      <c r="C4024">
        <v>1998</v>
      </c>
      <c r="D4024">
        <v>44561570</v>
      </c>
    </row>
    <row r="4025" spans="1:4" hidden="1" x14ac:dyDescent="0.2">
      <c r="A4025" t="s">
        <v>142</v>
      </c>
      <c r="B4025" t="s">
        <v>6</v>
      </c>
      <c r="C4025">
        <v>1999</v>
      </c>
      <c r="D4025">
        <v>44507288</v>
      </c>
    </row>
    <row r="4026" spans="1:4" hidden="1" x14ac:dyDescent="0.2">
      <c r="A4026" t="s">
        <v>142</v>
      </c>
      <c r="B4026" t="s">
        <v>6</v>
      </c>
      <c r="C4026">
        <v>2000</v>
      </c>
      <c r="D4026">
        <v>42803066</v>
      </c>
    </row>
    <row r="4027" spans="1:4" hidden="1" x14ac:dyDescent="0.2">
      <c r="A4027" t="s">
        <v>142</v>
      </c>
      <c r="B4027" t="s">
        <v>6</v>
      </c>
      <c r="C4027">
        <v>2001</v>
      </c>
      <c r="D4027">
        <v>42517811</v>
      </c>
    </row>
    <row r="4028" spans="1:4" hidden="1" x14ac:dyDescent="0.2">
      <c r="A4028" t="s">
        <v>142</v>
      </c>
      <c r="B4028" t="s">
        <v>6</v>
      </c>
      <c r="C4028">
        <v>2002</v>
      </c>
      <c r="D4028">
        <v>43463879</v>
      </c>
    </row>
    <row r="4029" spans="1:4" hidden="1" x14ac:dyDescent="0.2">
      <c r="A4029" t="s">
        <v>142</v>
      </c>
      <c r="B4029" t="s">
        <v>6</v>
      </c>
      <c r="C4029">
        <v>2003</v>
      </c>
      <c r="D4029">
        <v>43053155</v>
      </c>
    </row>
    <row r="4030" spans="1:4" hidden="1" x14ac:dyDescent="0.2">
      <c r="A4030" t="s">
        <v>142</v>
      </c>
      <c r="B4030" t="s">
        <v>6</v>
      </c>
      <c r="C4030">
        <v>2004</v>
      </c>
      <c r="D4030">
        <v>42810893</v>
      </c>
    </row>
    <row r="4031" spans="1:4" hidden="1" x14ac:dyDescent="0.2">
      <c r="A4031" t="s">
        <v>142</v>
      </c>
      <c r="B4031" t="s">
        <v>6</v>
      </c>
      <c r="C4031">
        <v>2005</v>
      </c>
      <c r="D4031">
        <v>42847256</v>
      </c>
    </row>
    <row r="4032" spans="1:4" hidden="1" x14ac:dyDescent="0.2">
      <c r="A4032" t="s">
        <v>142</v>
      </c>
      <c r="B4032" t="s">
        <v>6</v>
      </c>
      <c r="C4032">
        <v>2006</v>
      </c>
      <c r="D4032">
        <v>42444795</v>
      </c>
    </row>
    <row r="4033" spans="1:4" hidden="1" x14ac:dyDescent="0.2">
      <c r="A4033" t="s">
        <v>142</v>
      </c>
      <c r="B4033" t="s">
        <v>6</v>
      </c>
      <c r="C4033">
        <v>2007</v>
      </c>
      <c r="D4033">
        <v>43934243</v>
      </c>
    </row>
    <row r="4034" spans="1:4" hidden="1" x14ac:dyDescent="0.2">
      <c r="A4034" t="s">
        <v>142</v>
      </c>
      <c r="B4034" t="s">
        <v>6</v>
      </c>
      <c r="C4034">
        <v>2008</v>
      </c>
      <c r="D4034">
        <v>43610810</v>
      </c>
    </row>
    <row r="4035" spans="1:4" hidden="1" x14ac:dyDescent="0.2">
      <c r="A4035" t="s">
        <v>142</v>
      </c>
      <c r="B4035" t="s">
        <v>6</v>
      </c>
      <c r="C4035">
        <v>2009</v>
      </c>
      <c r="D4035">
        <v>43624253</v>
      </c>
    </row>
    <row r="4036" spans="1:4" hidden="1" x14ac:dyDescent="0.2">
      <c r="A4036" t="s">
        <v>142</v>
      </c>
      <c r="B4036" t="s">
        <v>6</v>
      </c>
      <c r="C4036">
        <v>2010</v>
      </c>
      <c r="D4036">
        <v>44832931</v>
      </c>
    </row>
    <row r="4037" spans="1:4" hidden="1" x14ac:dyDescent="0.2">
      <c r="A4037" t="s">
        <v>142</v>
      </c>
      <c r="B4037" t="s">
        <v>6</v>
      </c>
      <c r="C4037">
        <v>2011</v>
      </c>
      <c r="D4037">
        <v>45299853</v>
      </c>
    </row>
    <row r="4038" spans="1:4" hidden="1" x14ac:dyDescent="0.2">
      <c r="A4038" t="s">
        <v>142</v>
      </c>
      <c r="B4038" t="s">
        <v>6</v>
      </c>
      <c r="C4038">
        <v>2012</v>
      </c>
      <c r="D4038">
        <v>45022456</v>
      </c>
    </row>
    <row r="4039" spans="1:4" hidden="1" x14ac:dyDescent="0.2">
      <c r="A4039" t="s">
        <v>142</v>
      </c>
      <c r="B4039" t="s">
        <v>6</v>
      </c>
      <c r="C4039">
        <v>2013</v>
      </c>
      <c r="D4039">
        <v>44427343</v>
      </c>
    </row>
    <row r="4040" spans="1:4" hidden="1" x14ac:dyDescent="0.2">
      <c r="A4040" t="s">
        <v>142</v>
      </c>
      <c r="B4040" t="s">
        <v>6</v>
      </c>
      <c r="C4040">
        <v>2014</v>
      </c>
      <c r="D4040">
        <v>44917386</v>
      </c>
    </row>
    <row r="4041" spans="1:4" hidden="1" x14ac:dyDescent="0.2">
      <c r="A4041" t="s">
        <v>142</v>
      </c>
      <c r="B4041" t="s">
        <v>6</v>
      </c>
      <c r="C4041">
        <v>2015</v>
      </c>
      <c r="D4041">
        <v>46371831</v>
      </c>
    </row>
    <row r="4042" spans="1:4" hidden="1" x14ac:dyDescent="0.2">
      <c r="A4042" t="s">
        <v>142</v>
      </c>
      <c r="B4042" t="s">
        <v>6</v>
      </c>
      <c r="C4042">
        <v>2016</v>
      </c>
      <c r="D4042">
        <v>47422947</v>
      </c>
    </row>
    <row r="4043" spans="1:4" hidden="1" x14ac:dyDescent="0.2">
      <c r="A4043" t="s">
        <v>142</v>
      </c>
      <c r="B4043" t="s">
        <v>6</v>
      </c>
      <c r="C4043">
        <v>2017</v>
      </c>
      <c r="D4043">
        <v>47218047</v>
      </c>
    </row>
    <row r="4044" spans="1:4" hidden="1" x14ac:dyDescent="0.2">
      <c r="A4044" t="s">
        <v>142</v>
      </c>
      <c r="B4044" t="s">
        <v>6</v>
      </c>
      <c r="C4044">
        <v>2018</v>
      </c>
      <c r="D4044">
        <v>47985934</v>
      </c>
    </row>
    <row r="4045" spans="1:4" hidden="1" x14ac:dyDescent="0.2">
      <c r="A4045" t="s">
        <v>143</v>
      </c>
      <c r="B4045" t="s">
        <v>144</v>
      </c>
      <c r="C4045">
        <v>1966</v>
      </c>
      <c r="D4045">
        <v>566</v>
      </c>
    </row>
    <row r="4046" spans="1:4" hidden="1" x14ac:dyDescent="0.2">
      <c r="A4046" t="s">
        <v>143</v>
      </c>
      <c r="B4046" t="s">
        <v>144</v>
      </c>
      <c r="C4046">
        <v>1967</v>
      </c>
      <c r="D4046">
        <v>553</v>
      </c>
    </row>
    <row r="4047" spans="1:4" hidden="1" x14ac:dyDescent="0.2">
      <c r="A4047" t="s">
        <v>143</v>
      </c>
      <c r="B4047" t="s">
        <v>144</v>
      </c>
      <c r="C4047">
        <v>1968</v>
      </c>
      <c r="D4047">
        <v>552</v>
      </c>
    </row>
    <row r="4048" spans="1:4" hidden="1" x14ac:dyDescent="0.2">
      <c r="A4048" t="s">
        <v>143</v>
      </c>
      <c r="B4048" t="s">
        <v>144</v>
      </c>
      <c r="C4048">
        <v>1969</v>
      </c>
      <c r="D4048">
        <v>538</v>
      </c>
    </row>
    <row r="4049" spans="1:4" hidden="1" x14ac:dyDescent="0.2">
      <c r="A4049" t="s">
        <v>143</v>
      </c>
      <c r="B4049" t="s">
        <v>144</v>
      </c>
      <c r="C4049">
        <v>1970</v>
      </c>
      <c r="D4049">
        <v>475</v>
      </c>
    </row>
    <row r="4050" spans="1:4" hidden="1" x14ac:dyDescent="0.2">
      <c r="A4050" t="s">
        <v>143</v>
      </c>
      <c r="B4050" t="s">
        <v>144</v>
      </c>
      <c r="C4050">
        <v>1971</v>
      </c>
      <c r="D4050">
        <v>535</v>
      </c>
    </row>
    <row r="4051" spans="1:4" hidden="1" x14ac:dyDescent="0.2">
      <c r="A4051" t="s">
        <v>143</v>
      </c>
      <c r="B4051" t="s">
        <v>144</v>
      </c>
      <c r="C4051">
        <v>1972</v>
      </c>
      <c r="D4051">
        <v>562</v>
      </c>
    </row>
    <row r="4052" spans="1:4" hidden="1" x14ac:dyDescent="0.2">
      <c r="A4052" t="s">
        <v>143</v>
      </c>
      <c r="B4052" t="s">
        <v>144</v>
      </c>
      <c r="C4052">
        <v>1973</v>
      </c>
      <c r="D4052">
        <v>560</v>
      </c>
    </row>
    <row r="4053" spans="1:4" hidden="1" x14ac:dyDescent="0.2">
      <c r="A4053" t="s">
        <v>143</v>
      </c>
      <c r="B4053" t="s">
        <v>144</v>
      </c>
      <c r="C4053">
        <v>1974</v>
      </c>
      <c r="D4053">
        <v>580</v>
      </c>
    </row>
    <row r="4054" spans="1:4" hidden="1" x14ac:dyDescent="0.2">
      <c r="A4054" t="s">
        <v>143</v>
      </c>
      <c r="B4054" t="s">
        <v>144</v>
      </c>
      <c r="C4054">
        <v>1975</v>
      </c>
      <c r="D4054">
        <v>582</v>
      </c>
    </row>
    <row r="4055" spans="1:4" hidden="1" x14ac:dyDescent="0.2">
      <c r="A4055" t="s">
        <v>143</v>
      </c>
      <c r="B4055" t="s">
        <v>144</v>
      </c>
      <c r="C4055">
        <v>1976</v>
      </c>
      <c r="D4055">
        <v>581</v>
      </c>
    </row>
    <row r="4056" spans="1:4" hidden="1" x14ac:dyDescent="0.2">
      <c r="A4056" t="s">
        <v>143</v>
      </c>
      <c r="B4056" t="s">
        <v>144</v>
      </c>
      <c r="C4056">
        <v>1977</v>
      </c>
      <c r="D4056">
        <v>574</v>
      </c>
    </row>
    <row r="4057" spans="1:4" hidden="1" x14ac:dyDescent="0.2">
      <c r="A4057" t="s">
        <v>143</v>
      </c>
      <c r="B4057" t="s">
        <v>144</v>
      </c>
      <c r="C4057">
        <v>1978</v>
      </c>
      <c r="D4057">
        <v>410</v>
      </c>
    </row>
    <row r="4058" spans="1:4" hidden="1" x14ac:dyDescent="0.2">
      <c r="A4058" t="s">
        <v>143</v>
      </c>
      <c r="B4058" t="s">
        <v>144</v>
      </c>
      <c r="C4058">
        <v>1979</v>
      </c>
      <c r="D4058">
        <v>548</v>
      </c>
    </row>
    <row r="4059" spans="1:4" hidden="1" x14ac:dyDescent="0.2">
      <c r="A4059" t="s">
        <v>143</v>
      </c>
      <c r="B4059" t="s">
        <v>144</v>
      </c>
      <c r="C4059">
        <v>1980</v>
      </c>
      <c r="D4059">
        <v>548</v>
      </c>
    </row>
    <row r="4060" spans="1:4" hidden="1" x14ac:dyDescent="0.2">
      <c r="A4060" t="s">
        <v>143</v>
      </c>
      <c r="B4060" t="s">
        <v>144</v>
      </c>
      <c r="C4060">
        <v>1981</v>
      </c>
      <c r="D4060">
        <v>567</v>
      </c>
    </row>
    <row r="4061" spans="1:4" hidden="1" x14ac:dyDescent="0.2">
      <c r="A4061" t="s">
        <v>143</v>
      </c>
      <c r="B4061" t="s">
        <v>144</v>
      </c>
      <c r="C4061">
        <v>1982</v>
      </c>
      <c r="D4061">
        <v>572</v>
      </c>
    </row>
    <row r="4062" spans="1:4" hidden="1" x14ac:dyDescent="0.2">
      <c r="A4062" t="s">
        <v>143</v>
      </c>
      <c r="B4062" t="s">
        <v>144</v>
      </c>
      <c r="C4062">
        <v>1983</v>
      </c>
      <c r="D4062">
        <v>522</v>
      </c>
    </row>
    <row r="4063" spans="1:4" hidden="1" x14ac:dyDescent="0.2">
      <c r="A4063" t="s">
        <v>143</v>
      </c>
      <c r="B4063" t="s">
        <v>144</v>
      </c>
      <c r="C4063">
        <v>1984</v>
      </c>
      <c r="D4063">
        <v>552</v>
      </c>
    </row>
    <row r="4064" spans="1:4" hidden="1" x14ac:dyDescent="0.2">
      <c r="A4064" t="s">
        <v>143</v>
      </c>
      <c r="B4064" t="s">
        <v>144</v>
      </c>
      <c r="C4064">
        <v>1985</v>
      </c>
      <c r="D4064">
        <v>557</v>
      </c>
    </row>
    <row r="4065" spans="1:4" hidden="1" x14ac:dyDescent="0.2">
      <c r="A4065" t="s">
        <v>143</v>
      </c>
      <c r="B4065" t="s">
        <v>144</v>
      </c>
      <c r="C4065">
        <v>1986</v>
      </c>
      <c r="D4065">
        <v>564</v>
      </c>
    </row>
    <row r="4066" spans="1:4" hidden="1" x14ac:dyDescent="0.2">
      <c r="A4066" t="s">
        <v>143</v>
      </c>
      <c r="B4066" t="s">
        <v>144</v>
      </c>
      <c r="C4066">
        <v>1987</v>
      </c>
      <c r="D4066">
        <v>578</v>
      </c>
    </row>
    <row r="4067" spans="1:4" hidden="1" x14ac:dyDescent="0.2">
      <c r="A4067" t="s">
        <v>143</v>
      </c>
      <c r="B4067" t="s">
        <v>144</v>
      </c>
      <c r="C4067">
        <v>1988</v>
      </c>
      <c r="D4067">
        <v>581</v>
      </c>
    </row>
    <row r="4068" spans="1:4" hidden="1" x14ac:dyDescent="0.2">
      <c r="A4068" t="s">
        <v>143</v>
      </c>
      <c r="B4068" t="s">
        <v>144</v>
      </c>
      <c r="C4068">
        <v>1989</v>
      </c>
      <c r="D4068">
        <v>581</v>
      </c>
    </row>
    <row r="4069" spans="1:4" hidden="1" x14ac:dyDescent="0.2">
      <c r="A4069" t="s">
        <v>143</v>
      </c>
      <c r="B4069" t="s">
        <v>144</v>
      </c>
      <c r="C4069">
        <v>1990</v>
      </c>
      <c r="D4069">
        <v>582</v>
      </c>
    </row>
    <row r="4070" spans="1:4" hidden="1" x14ac:dyDescent="0.2">
      <c r="A4070" t="s">
        <v>143</v>
      </c>
      <c r="B4070" t="s">
        <v>144</v>
      </c>
      <c r="C4070">
        <v>1991</v>
      </c>
      <c r="D4070">
        <v>590</v>
      </c>
    </row>
    <row r="4071" spans="1:4" hidden="1" x14ac:dyDescent="0.2">
      <c r="A4071" t="s">
        <v>143</v>
      </c>
      <c r="B4071" t="s">
        <v>144</v>
      </c>
      <c r="C4071">
        <v>1992</v>
      </c>
      <c r="D4071">
        <v>593</v>
      </c>
    </row>
    <row r="4072" spans="1:4" hidden="1" x14ac:dyDescent="0.2">
      <c r="A4072" t="s">
        <v>143</v>
      </c>
      <c r="B4072" t="s">
        <v>144</v>
      </c>
      <c r="C4072">
        <v>1993</v>
      </c>
      <c r="D4072">
        <v>603</v>
      </c>
    </row>
    <row r="4073" spans="1:4" hidden="1" x14ac:dyDescent="0.2">
      <c r="A4073" t="s">
        <v>143</v>
      </c>
      <c r="B4073" t="s">
        <v>144</v>
      </c>
      <c r="C4073">
        <v>1994</v>
      </c>
      <c r="D4073">
        <v>610</v>
      </c>
    </row>
    <row r="4074" spans="1:4" hidden="1" x14ac:dyDescent="0.2">
      <c r="A4074" t="s">
        <v>143</v>
      </c>
      <c r="B4074" t="s">
        <v>144</v>
      </c>
      <c r="C4074">
        <v>1995</v>
      </c>
      <c r="D4074">
        <v>611</v>
      </c>
    </row>
    <row r="4075" spans="1:4" hidden="1" x14ac:dyDescent="0.2">
      <c r="A4075" t="s">
        <v>143</v>
      </c>
      <c r="B4075" t="s">
        <v>144</v>
      </c>
      <c r="C4075">
        <v>1996</v>
      </c>
      <c r="D4075">
        <v>609</v>
      </c>
    </row>
    <row r="4076" spans="1:4" hidden="1" x14ac:dyDescent="0.2">
      <c r="A4076" t="s">
        <v>143</v>
      </c>
      <c r="B4076" t="s">
        <v>144</v>
      </c>
      <c r="C4076">
        <v>1997</v>
      </c>
      <c r="D4076">
        <v>610</v>
      </c>
    </row>
    <row r="4077" spans="1:4" hidden="1" x14ac:dyDescent="0.2">
      <c r="A4077" t="s">
        <v>143</v>
      </c>
      <c r="B4077" t="s">
        <v>144</v>
      </c>
      <c r="C4077">
        <v>1998</v>
      </c>
      <c r="D4077">
        <v>605</v>
      </c>
    </row>
    <row r="4078" spans="1:4" hidden="1" x14ac:dyDescent="0.2">
      <c r="A4078" t="s">
        <v>143</v>
      </c>
      <c r="B4078" t="s">
        <v>144</v>
      </c>
      <c r="C4078">
        <v>1999</v>
      </c>
      <c r="D4078">
        <v>606</v>
      </c>
    </row>
    <row r="4079" spans="1:4" hidden="1" x14ac:dyDescent="0.2">
      <c r="A4079" t="s">
        <v>143</v>
      </c>
      <c r="B4079" t="s">
        <v>144</v>
      </c>
      <c r="C4079">
        <v>2000</v>
      </c>
      <c r="D4079">
        <v>611</v>
      </c>
    </row>
    <row r="4080" spans="1:4" hidden="1" x14ac:dyDescent="0.2">
      <c r="A4080" t="s">
        <v>143</v>
      </c>
      <c r="B4080" t="s">
        <v>144</v>
      </c>
      <c r="C4080">
        <v>2001</v>
      </c>
      <c r="D4080">
        <v>613</v>
      </c>
    </row>
    <row r="4081" spans="1:4" hidden="1" x14ac:dyDescent="0.2">
      <c r="A4081" t="s">
        <v>143</v>
      </c>
      <c r="B4081" t="s">
        <v>144</v>
      </c>
      <c r="C4081">
        <v>2002</v>
      </c>
      <c r="D4081">
        <v>614</v>
      </c>
    </row>
    <row r="4082" spans="1:4" hidden="1" x14ac:dyDescent="0.2">
      <c r="A4082" t="s">
        <v>143</v>
      </c>
      <c r="B4082" t="s">
        <v>144</v>
      </c>
      <c r="C4082">
        <v>2003</v>
      </c>
      <c r="D4082">
        <v>614</v>
      </c>
    </row>
    <row r="4083" spans="1:4" hidden="1" x14ac:dyDescent="0.2">
      <c r="A4083" t="s">
        <v>143</v>
      </c>
      <c r="B4083" t="s">
        <v>144</v>
      </c>
      <c r="C4083">
        <v>2004</v>
      </c>
      <c r="D4083">
        <v>612</v>
      </c>
    </row>
    <row r="4084" spans="1:4" hidden="1" x14ac:dyDescent="0.2">
      <c r="A4084" t="s">
        <v>143</v>
      </c>
      <c r="B4084" t="s">
        <v>144</v>
      </c>
      <c r="C4084">
        <v>2005</v>
      </c>
      <c r="D4084">
        <v>605</v>
      </c>
    </row>
    <row r="4085" spans="1:4" hidden="1" x14ac:dyDescent="0.2">
      <c r="A4085" t="s">
        <v>143</v>
      </c>
      <c r="B4085" t="s">
        <v>144</v>
      </c>
      <c r="C4085">
        <v>2006</v>
      </c>
      <c r="D4085">
        <v>596</v>
      </c>
    </row>
    <row r="4086" spans="1:4" hidden="1" x14ac:dyDescent="0.2">
      <c r="A4086" t="s">
        <v>143</v>
      </c>
      <c r="B4086" t="s">
        <v>144</v>
      </c>
      <c r="C4086">
        <v>2007</v>
      </c>
      <c r="D4086">
        <v>608</v>
      </c>
    </row>
    <row r="4087" spans="1:4" hidden="1" x14ac:dyDescent="0.2">
      <c r="A4087" t="s">
        <v>143</v>
      </c>
      <c r="B4087" t="s">
        <v>144</v>
      </c>
      <c r="C4087">
        <v>2008</v>
      </c>
      <c r="D4087">
        <v>606</v>
      </c>
    </row>
    <row r="4088" spans="1:4" hidden="1" x14ac:dyDescent="0.2">
      <c r="A4088" t="s">
        <v>143</v>
      </c>
      <c r="B4088" t="s">
        <v>144</v>
      </c>
      <c r="C4088">
        <v>2009</v>
      </c>
      <c r="D4088">
        <v>606</v>
      </c>
    </row>
    <row r="4089" spans="1:4" hidden="1" x14ac:dyDescent="0.2">
      <c r="A4089" t="s">
        <v>143</v>
      </c>
      <c r="B4089" t="s">
        <v>144</v>
      </c>
      <c r="C4089">
        <v>2010</v>
      </c>
      <c r="D4089">
        <v>606</v>
      </c>
    </row>
    <row r="4090" spans="1:4" hidden="1" x14ac:dyDescent="0.2">
      <c r="A4090" t="s">
        <v>143</v>
      </c>
      <c r="B4090" t="s">
        <v>144</v>
      </c>
      <c r="C4090">
        <v>2011</v>
      </c>
      <c r="D4090">
        <v>624</v>
      </c>
    </row>
    <row r="4091" spans="1:4" hidden="1" x14ac:dyDescent="0.2">
      <c r="A4091" t="s">
        <v>143</v>
      </c>
      <c r="B4091" t="s">
        <v>144</v>
      </c>
      <c r="C4091">
        <v>2012</v>
      </c>
      <c r="D4091">
        <v>624</v>
      </c>
    </row>
    <row r="4092" spans="1:4" hidden="1" x14ac:dyDescent="0.2">
      <c r="A4092" t="s">
        <v>143</v>
      </c>
      <c r="B4092" t="s">
        <v>144</v>
      </c>
      <c r="C4092">
        <v>2013</v>
      </c>
      <c r="D4092">
        <v>646</v>
      </c>
    </row>
    <row r="4093" spans="1:4" hidden="1" x14ac:dyDescent="0.2">
      <c r="A4093" t="s">
        <v>143</v>
      </c>
      <c r="B4093" t="s">
        <v>144</v>
      </c>
      <c r="C4093">
        <v>2014</v>
      </c>
      <c r="D4093">
        <v>652</v>
      </c>
    </row>
    <row r="4094" spans="1:4" hidden="1" x14ac:dyDescent="0.2">
      <c r="A4094" t="s">
        <v>143</v>
      </c>
      <c r="B4094" t="s">
        <v>144</v>
      </c>
      <c r="C4094">
        <v>2015</v>
      </c>
      <c r="D4094">
        <v>655</v>
      </c>
    </row>
    <row r="4095" spans="1:4" hidden="1" x14ac:dyDescent="0.2">
      <c r="A4095" t="s">
        <v>143</v>
      </c>
      <c r="B4095" t="s">
        <v>144</v>
      </c>
      <c r="C4095">
        <v>2016</v>
      </c>
      <c r="D4095">
        <v>636</v>
      </c>
    </row>
    <row r="4096" spans="1:4" hidden="1" x14ac:dyDescent="0.2">
      <c r="A4096" t="s">
        <v>143</v>
      </c>
      <c r="B4096" t="s">
        <v>144</v>
      </c>
      <c r="C4096">
        <v>2017</v>
      </c>
      <c r="D4096">
        <v>637</v>
      </c>
    </row>
    <row r="4097" spans="1:4" hidden="1" x14ac:dyDescent="0.2">
      <c r="A4097" t="s">
        <v>143</v>
      </c>
      <c r="B4097" t="s">
        <v>144</v>
      </c>
      <c r="C4097">
        <v>2018</v>
      </c>
      <c r="D4097">
        <v>637</v>
      </c>
    </row>
    <row r="4098" spans="1:4" hidden="1" x14ac:dyDescent="0.2">
      <c r="A4098" t="s">
        <v>145</v>
      </c>
      <c r="B4098" t="s">
        <v>146</v>
      </c>
      <c r="C4098">
        <v>1961</v>
      </c>
      <c r="D4098">
        <v>1047</v>
      </c>
    </row>
    <row r="4099" spans="1:4" hidden="1" x14ac:dyDescent="0.2">
      <c r="A4099" t="s">
        <v>145</v>
      </c>
      <c r="B4099" t="s">
        <v>146</v>
      </c>
      <c r="C4099">
        <v>1962</v>
      </c>
      <c r="D4099">
        <v>1047</v>
      </c>
    </row>
    <row r="4100" spans="1:4" hidden="1" x14ac:dyDescent="0.2">
      <c r="A4100" t="s">
        <v>145</v>
      </c>
      <c r="B4100" t="s">
        <v>146</v>
      </c>
      <c r="C4100">
        <v>1963</v>
      </c>
      <c r="D4100">
        <v>1047</v>
      </c>
    </row>
    <row r="4101" spans="1:4" hidden="1" x14ac:dyDescent="0.2">
      <c r="A4101" t="s">
        <v>145</v>
      </c>
      <c r="B4101" t="s">
        <v>146</v>
      </c>
      <c r="C4101">
        <v>1964</v>
      </c>
      <c r="D4101">
        <v>1047</v>
      </c>
    </row>
    <row r="4102" spans="1:4" hidden="1" x14ac:dyDescent="0.2">
      <c r="A4102" t="s">
        <v>145</v>
      </c>
      <c r="B4102" t="s">
        <v>146</v>
      </c>
      <c r="C4102">
        <v>1965</v>
      </c>
      <c r="D4102">
        <v>1050</v>
      </c>
    </row>
    <row r="4103" spans="1:4" hidden="1" x14ac:dyDescent="0.2">
      <c r="A4103" t="s">
        <v>145</v>
      </c>
      <c r="B4103" t="s">
        <v>146</v>
      </c>
      <c r="C4103">
        <v>1966</v>
      </c>
      <c r="D4103">
        <v>1051</v>
      </c>
    </row>
    <row r="4104" spans="1:4" hidden="1" x14ac:dyDescent="0.2">
      <c r="A4104" t="s">
        <v>145</v>
      </c>
      <c r="B4104" t="s">
        <v>146</v>
      </c>
      <c r="C4104">
        <v>1967</v>
      </c>
      <c r="D4104">
        <v>1053</v>
      </c>
    </row>
    <row r="4105" spans="1:4" hidden="1" x14ac:dyDescent="0.2">
      <c r="A4105" t="s">
        <v>145</v>
      </c>
      <c r="B4105" t="s">
        <v>146</v>
      </c>
      <c r="C4105">
        <v>1968</v>
      </c>
      <c r="D4105">
        <v>1052</v>
      </c>
    </row>
    <row r="4106" spans="1:4" hidden="1" x14ac:dyDescent="0.2">
      <c r="A4106" t="s">
        <v>145</v>
      </c>
      <c r="B4106" t="s">
        <v>146</v>
      </c>
      <c r="C4106">
        <v>1969</v>
      </c>
      <c r="D4106">
        <v>1051</v>
      </c>
    </row>
    <row r="4107" spans="1:4" hidden="1" x14ac:dyDescent="0.2">
      <c r="A4107" t="s">
        <v>145</v>
      </c>
      <c r="B4107" t="s">
        <v>146</v>
      </c>
      <c r="C4107">
        <v>1970</v>
      </c>
      <c r="D4107">
        <v>1055</v>
      </c>
    </row>
    <row r="4108" spans="1:4" hidden="1" x14ac:dyDescent="0.2">
      <c r="A4108" t="s">
        <v>145</v>
      </c>
      <c r="B4108" t="s">
        <v>146</v>
      </c>
      <c r="C4108">
        <v>1971</v>
      </c>
      <c r="D4108">
        <v>1055</v>
      </c>
    </row>
    <row r="4109" spans="1:4" hidden="1" x14ac:dyDescent="0.2">
      <c r="A4109" t="s">
        <v>145</v>
      </c>
      <c r="B4109" t="s">
        <v>146</v>
      </c>
      <c r="C4109">
        <v>1972</v>
      </c>
      <c r="D4109">
        <v>1002</v>
      </c>
    </row>
    <row r="4110" spans="1:4" hidden="1" x14ac:dyDescent="0.2">
      <c r="A4110" t="s">
        <v>145</v>
      </c>
      <c r="B4110" t="s">
        <v>146</v>
      </c>
      <c r="C4110">
        <v>1973</v>
      </c>
      <c r="D4110">
        <v>965</v>
      </c>
    </row>
    <row r="4111" spans="1:4" hidden="1" x14ac:dyDescent="0.2">
      <c r="A4111" t="s">
        <v>145</v>
      </c>
      <c r="B4111" t="s">
        <v>146</v>
      </c>
      <c r="C4111">
        <v>1974</v>
      </c>
      <c r="D4111">
        <v>983</v>
      </c>
    </row>
    <row r="4112" spans="1:4" hidden="1" x14ac:dyDescent="0.2">
      <c r="A4112" t="s">
        <v>145</v>
      </c>
      <c r="B4112" t="s">
        <v>146</v>
      </c>
      <c r="C4112">
        <v>1975</v>
      </c>
      <c r="D4112">
        <v>1171</v>
      </c>
    </row>
    <row r="4113" spans="1:4" hidden="1" x14ac:dyDescent="0.2">
      <c r="A4113" t="s">
        <v>145</v>
      </c>
      <c r="B4113" t="s">
        <v>146</v>
      </c>
      <c r="C4113">
        <v>1976</v>
      </c>
      <c r="D4113">
        <v>1299</v>
      </c>
    </row>
    <row r="4114" spans="1:4" hidden="1" x14ac:dyDescent="0.2">
      <c r="A4114" t="s">
        <v>145</v>
      </c>
      <c r="B4114" t="s">
        <v>146</v>
      </c>
      <c r="C4114">
        <v>1977</v>
      </c>
      <c r="D4114">
        <v>1095</v>
      </c>
    </row>
    <row r="4115" spans="1:4" hidden="1" x14ac:dyDescent="0.2">
      <c r="A4115" t="s">
        <v>145</v>
      </c>
      <c r="B4115" t="s">
        <v>146</v>
      </c>
      <c r="C4115">
        <v>1978</v>
      </c>
      <c r="D4115">
        <v>1145</v>
      </c>
    </row>
    <row r="4116" spans="1:4" hidden="1" x14ac:dyDescent="0.2">
      <c r="A4116" t="s">
        <v>145</v>
      </c>
      <c r="B4116" t="s">
        <v>146</v>
      </c>
      <c r="C4116">
        <v>1979</v>
      </c>
      <c r="D4116">
        <v>1120</v>
      </c>
    </row>
    <row r="4117" spans="1:4" hidden="1" x14ac:dyDescent="0.2">
      <c r="A4117" t="s">
        <v>145</v>
      </c>
      <c r="B4117" t="s">
        <v>146</v>
      </c>
      <c r="C4117">
        <v>1980</v>
      </c>
      <c r="D4117">
        <v>1346</v>
      </c>
    </row>
    <row r="4118" spans="1:4" hidden="1" x14ac:dyDescent="0.2">
      <c r="A4118" t="s">
        <v>145</v>
      </c>
      <c r="B4118" t="s">
        <v>146</v>
      </c>
      <c r="C4118">
        <v>1981</v>
      </c>
      <c r="D4118">
        <v>1261</v>
      </c>
    </row>
    <row r="4119" spans="1:4" hidden="1" x14ac:dyDescent="0.2">
      <c r="A4119" t="s">
        <v>145</v>
      </c>
      <c r="B4119" t="s">
        <v>146</v>
      </c>
      <c r="C4119">
        <v>1982</v>
      </c>
      <c r="D4119">
        <v>1151</v>
      </c>
    </row>
    <row r="4120" spans="1:4" hidden="1" x14ac:dyDescent="0.2">
      <c r="A4120" t="s">
        <v>145</v>
      </c>
      <c r="B4120" t="s">
        <v>146</v>
      </c>
      <c r="C4120">
        <v>1983</v>
      </c>
      <c r="D4120">
        <v>1127</v>
      </c>
    </row>
    <row r="4121" spans="1:4" hidden="1" x14ac:dyDescent="0.2">
      <c r="A4121" t="s">
        <v>145</v>
      </c>
      <c r="B4121" t="s">
        <v>146</v>
      </c>
      <c r="C4121">
        <v>1984</v>
      </c>
      <c r="D4121">
        <v>1231</v>
      </c>
    </row>
    <row r="4122" spans="1:4" hidden="1" x14ac:dyDescent="0.2">
      <c r="A4122" t="s">
        <v>145</v>
      </c>
      <c r="B4122" t="s">
        <v>146</v>
      </c>
      <c r="C4122">
        <v>1985</v>
      </c>
      <c r="D4122">
        <v>1081</v>
      </c>
    </row>
    <row r="4123" spans="1:4" hidden="1" x14ac:dyDescent="0.2">
      <c r="A4123" t="s">
        <v>145</v>
      </c>
      <c r="B4123" t="s">
        <v>146</v>
      </c>
      <c r="C4123">
        <v>1986</v>
      </c>
      <c r="D4123">
        <v>1140</v>
      </c>
    </row>
    <row r="4124" spans="1:4" hidden="1" x14ac:dyDescent="0.2">
      <c r="A4124" t="s">
        <v>145</v>
      </c>
      <c r="B4124" t="s">
        <v>146</v>
      </c>
      <c r="C4124">
        <v>1987</v>
      </c>
      <c r="D4124">
        <v>1013</v>
      </c>
    </row>
    <row r="4125" spans="1:4" hidden="1" x14ac:dyDescent="0.2">
      <c r="A4125" t="s">
        <v>145</v>
      </c>
      <c r="B4125" t="s">
        <v>146</v>
      </c>
      <c r="C4125">
        <v>1988</v>
      </c>
      <c r="D4125">
        <v>1004</v>
      </c>
    </row>
    <row r="4126" spans="1:4" hidden="1" x14ac:dyDescent="0.2">
      <c r="A4126" t="s">
        <v>145</v>
      </c>
      <c r="B4126" t="s">
        <v>146</v>
      </c>
      <c r="C4126">
        <v>1989</v>
      </c>
      <c r="D4126">
        <v>1075</v>
      </c>
    </row>
    <row r="4127" spans="1:4" hidden="1" x14ac:dyDescent="0.2">
      <c r="A4127" t="s">
        <v>145</v>
      </c>
      <c r="B4127" t="s">
        <v>146</v>
      </c>
      <c r="C4127">
        <v>1990</v>
      </c>
      <c r="D4127">
        <v>1177</v>
      </c>
    </row>
    <row r="4128" spans="1:4" hidden="1" x14ac:dyDescent="0.2">
      <c r="A4128" t="s">
        <v>145</v>
      </c>
      <c r="B4128" t="s">
        <v>146</v>
      </c>
      <c r="C4128">
        <v>1991</v>
      </c>
      <c r="D4128">
        <v>1209</v>
      </c>
    </row>
    <row r="4129" spans="1:4" hidden="1" x14ac:dyDescent="0.2">
      <c r="A4129" t="s">
        <v>145</v>
      </c>
      <c r="B4129" t="s">
        <v>146</v>
      </c>
      <c r="C4129">
        <v>1992</v>
      </c>
      <c r="D4129">
        <v>1212</v>
      </c>
    </row>
    <row r="4130" spans="1:4" hidden="1" x14ac:dyDescent="0.2">
      <c r="A4130" t="s">
        <v>145</v>
      </c>
      <c r="B4130" t="s">
        <v>146</v>
      </c>
      <c r="C4130">
        <v>1993</v>
      </c>
      <c r="D4130">
        <v>1156</v>
      </c>
    </row>
    <row r="4131" spans="1:4" hidden="1" x14ac:dyDescent="0.2">
      <c r="A4131" t="s">
        <v>145</v>
      </c>
      <c r="B4131" t="s">
        <v>146</v>
      </c>
      <c r="C4131">
        <v>1994</v>
      </c>
      <c r="D4131">
        <v>1257</v>
      </c>
    </row>
    <row r="4132" spans="1:4" hidden="1" x14ac:dyDescent="0.2">
      <c r="A4132" t="s">
        <v>145</v>
      </c>
      <c r="B4132" t="s">
        <v>146</v>
      </c>
      <c r="C4132">
        <v>1995</v>
      </c>
      <c r="D4132">
        <v>1262</v>
      </c>
    </row>
    <row r="4133" spans="1:4" hidden="1" x14ac:dyDescent="0.2">
      <c r="A4133" t="s">
        <v>145</v>
      </c>
      <c r="B4133" t="s">
        <v>146</v>
      </c>
      <c r="C4133">
        <v>1996</v>
      </c>
      <c r="D4133">
        <v>768</v>
      </c>
    </row>
    <row r="4134" spans="1:4" hidden="1" x14ac:dyDescent="0.2">
      <c r="A4134" t="s">
        <v>145</v>
      </c>
      <c r="B4134" t="s">
        <v>146</v>
      </c>
      <c r="C4134">
        <v>1997</v>
      </c>
      <c r="D4134">
        <v>979</v>
      </c>
    </row>
    <row r="4135" spans="1:4" hidden="1" x14ac:dyDescent="0.2">
      <c r="A4135" t="s">
        <v>145</v>
      </c>
      <c r="B4135" t="s">
        <v>146</v>
      </c>
      <c r="C4135">
        <v>1998</v>
      </c>
      <c r="D4135">
        <v>970</v>
      </c>
    </row>
    <row r="4136" spans="1:4" hidden="1" x14ac:dyDescent="0.2">
      <c r="A4136" t="s">
        <v>145</v>
      </c>
      <c r="B4136" t="s">
        <v>146</v>
      </c>
      <c r="C4136">
        <v>1999</v>
      </c>
      <c r="D4136">
        <v>950</v>
      </c>
    </row>
    <row r="4137" spans="1:4" hidden="1" x14ac:dyDescent="0.2">
      <c r="A4137" t="s">
        <v>145</v>
      </c>
      <c r="B4137" t="s">
        <v>146</v>
      </c>
      <c r="C4137">
        <v>2000</v>
      </c>
      <c r="D4137">
        <v>983</v>
      </c>
    </row>
    <row r="4138" spans="1:4" hidden="1" x14ac:dyDescent="0.2">
      <c r="A4138" t="s">
        <v>145</v>
      </c>
      <c r="B4138" t="s">
        <v>146</v>
      </c>
      <c r="C4138">
        <v>2001</v>
      </c>
      <c r="D4138">
        <v>908</v>
      </c>
    </row>
    <row r="4139" spans="1:4" hidden="1" x14ac:dyDescent="0.2">
      <c r="A4139" t="s">
        <v>145</v>
      </c>
      <c r="B4139" t="s">
        <v>146</v>
      </c>
      <c r="C4139">
        <v>2002</v>
      </c>
      <c r="D4139">
        <v>911</v>
      </c>
    </row>
    <row r="4140" spans="1:4" hidden="1" x14ac:dyDescent="0.2">
      <c r="A4140" t="s">
        <v>145</v>
      </c>
      <c r="B4140" t="s">
        <v>146</v>
      </c>
      <c r="C4140">
        <v>2003</v>
      </c>
      <c r="D4140">
        <v>911</v>
      </c>
    </row>
    <row r="4141" spans="1:4" hidden="1" x14ac:dyDescent="0.2">
      <c r="A4141" t="s">
        <v>145</v>
      </c>
      <c r="B4141" t="s">
        <v>146</v>
      </c>
      <c r="C4141">
        <v>2004</v>
      </c>
      <c r="D4141">
        <v>920</v>
      </c>
    </row>
    <row r="4142" spans="1:4" hidden="1" x14ac:dyDescent="0.2">
      <c r="A4142" t="s">
        <v>145</v>
      </c>
      <c r="B4142" t="s">
        <v>146</v>
      </c>
      <c r="C4142">
        <v>2005</v>
      </c>
      <c r="D4142">
        <v>916</v>
      </c>
    </row>
    <row r="4143" spans="1:4" hidden="1" x14ac:dyDescent="0.2">
      <c r="A4143" t="s">
        <v>145</v>
      </c>
      <c r="B4143" t="s">
        <v>146</v>
      </c>
      <c r="C4143">
        <v>2006</v>
      </c>
      <c r="D4143">
        <v>911</v>
      </c>
    </row>
    <row r="4144" spans="1:4" hidden="1" x14ac:dyDescent="0.2">
      <c r="A4144" t="s">
        <v>145</v>
      </c>
      <c r="B4144" t="s">
        <v>146</v>
      </c>
      <c r="C4144">
        <v>2007</v>
      </c>
      <c r="D4144">
        <v>958</v>
      </c>
    </row>
    <row r="4145" spans="1:4" hidden="1" x14ac:dyDescent="0.2">
      <c r="A4145" t="s">
        <v>145</v>
      </c>
      <c r="B4145" t="s">
        <v>146</v>
      </c>
      <c r="C4145">
        <v>2008</v>
      </c>
      <c r="D4145">
        <v>923</v>
      </c>
    </row>
    <row r="4146" spans="1:4" hidden="1" x14ac:dyDescent="0.2">
      <c r="A4146" t="s">
        <v>145</v>
      </c>
      <c r="B4146" t="s">
        <v>146</v>
      </c>
      <c r="C4146">
        <v>2009</v>
      </c>
      <c r="D4146">
        <v>909</v>
      </c>
    </row>
    <row r="4147" spans="1:4" hidden="1" x14ac:dyDescent="0.2">
      <c r="A4147" t="s">
        <v>145</v>
      </c>
      <c r="B4147" t="s">
        <v>146</v>
      </c>
      <c r="C4147">
        <v>2010</v>
      </c>
      <c r="D4147">
        <v>919</v>
      </c>
    </row>
    <row r="4148" spans="1:4" hidden="1" x14ac:dyDescent="0.2">
      <c r="A4148" t="s">
        <v>145</v>
      </c>
      <c r="B4148" t="s">
        <v>146</v>
      </c>
      <c r="C4148">
        <v>2011</v>
      </c>
      <c r="D4148">
        <v>913</v>
      </c>
    </row>
    <row r="4149" spans="1:4" hidden="1" x14ac:dyDescent="0.2">
      <c r="A4149" t="s">
        <v>145</v>
      </c>
      <c r="B4149" t="s">
        <v>146</v>
      </c>
      <c r="C4149">
        <v>2012</v>
      </c>
      <c r="D4149">
        <v>907</v>
      </c>
    </row>
    <row r="4150" spans="1:4" hidden="1" x14ac:dyDescent="0.2">
      <c r="A4150" t="s">
        <v>145</v>
      </c>
      <c r="B4150" t="s">
        <v>146</v>
      </c>
      <c r="C4150">
        <v>2013</v>
      </c>
      <c r="D4150">
        <v>901</v>
      </c>
    </row>
    <row r="4151" spans="1:4" hidden="1" x14ac:dyDescent="0.2">
      <c r="A4151" t="s">
        <v>145</v>
      </c>
      <c r="B4151" t="s">
        <v>146</v>
      </c>
      <c r="C4151">
        <v>2014</v>
      </c>
      <c r="D4151">
        <v>950</v>
      </c>
    </row>
    <row r="4152" spans="1:4" hidden="1" x14ac:dyDescent="0.2">
      <c r="A4152" t="s">
        <v>145</v>
      </c>
      <c r="B4152" t="s">
        <v>146</v>
      </c>
      <c r="C4152">
        <v>2015</v>
      </c>
      <c r="D4152">
        <v>946</v>
      </c>
    </row>
    <row r="4153" spans="1:4" hidden="1" x14ac:dyDescent="0.2">
      <c r="A4153" t="s">
        <v>145</v>
      </c>
      <c r="B4153" t="s">
        <v>146</v>
      </c>
      <c r="C4153">
        <v>2016</v>
      </c>
      <c r="D4153">
        <v>944</v>
      </c>
    </row>
    <row r="4154" spans="1:4" hidden="1" x14ac:dyDescent="0.2">
      <c r="A4154" t="s">
        <v>145</v>
      </c>
      <c r="B4154" t="s">
        <v>146</v>
      </c>
      <c r="C4154">
        <v>2017</v>
      </c>
      <c r="D4154">
        <v>947</v>
      </c>
    </row>
    <row r="4155" spans="1:4" hidden="1" x14ac:dyDescent="0.2">
      <c r="A4155" t="s">
        <v>145</v>
      </c>
      <c r="B4155" t="s">
        <v>146</v>
      </c>
      <c r="C4155">
        <v>2018</v>
      </c>
      <c r="D4155">
        <v>947</v>
      </c>
    </row>
    <row r="4156" spans="1:4" hidden="1" x14ac:dyDescent="0.2">
      <c r="A4156" t="s">
        <v>147</v>
      </c>
      <c r="B4156" t="s">
        <v>148</v>
      </c>
      <c r="C4156">
        <v>1961</v>
      </c>
      <c r="D4156">
        <v>3908</v>
      </c>
    </row>
    <row r="4157" spans="1:4" hidden="1" x14ac:dyDescent="0.2">
      <c r="A4157" t="s">
        <v>147</v>
      </c>
      <c r="B4157" t="s">
        <v>148</v>
      </c>
      <c r="C4157">
        <v>1962</v>
      </c>
      <c r="D4157">
        <v>4013</v>
      </c>
    </row>
    <row r="4158" spans="1:4" hidden="1" x14ac:dyDescent="0.2">
      <c r="A4158" t="s">
        <v>147</v>
      </c>
      <c r="B4158" t="s">
        <v>148</v>
      </c>
      <c r="C4158">
        <v>1963</v>
      </c>
      <c r="D4158">
        <v>4228</v>
      </c>
    </row>
    <row r="4159" spans="1:4" hidden="1" x14ac:dyDescent="0.2">
      <c r="A4159" t="s">
        <v>147</v>
      </c>
      <c r="B4159" t="s">
        <v>148</v>
      </c>
      <c r="C4159">
        <v>1964</v>
      </c>
      <c r="D4159">
        <v>4433</v>
      </c>
    </row>
    <row r="4160" spans="1:4" hidden="1" x14ac:dyDescent="0.2">
      <c r="A4160" t="s">
        <v>147</v>
      </c>
      <c r="B4160" t="s">
        <v>148</v>
      </c>
      <c r="C4160">
        <v>1965</v>
      </c>
      <c r="D4160">
        <v>4229</v>
      </c>
    </row>
    <row r="4161" spans="1:4" hidden="1" x14ac:dyDescent="0.2">
      <c r="A4161" t="s">
        <v>147</v>
      </c>
      <c r="B4161" t="s">
        <v>148</v>
      </c>
      <c r="C4161">
        <v>1966</v>
      </c>
      <c r="D4161">
        <v>4656</v>
      </c>
    </row>
    <row r="4162" spans="1:4" hidden="1" x14ac:dyDescent="0.2">
      <c r="A4162" t="s">
        <v>147</v>
      </c>
      <c r="B4162" t="s">
        <v>148</v>
      </c>
      <c r="C4162">
        <v>1967</v>
      </c>
      <c r="D4162">
        <v>5216</v>
      </c>
    </row>
    <row r="4163" spans="1:4" hidden="1" x14ac:dyDescent="0.2">
      <c r="A4163" t="s">
        <v>147</v>
      </c>
      <c r="B4163" t="s">
        <v>148</v>
      </c>
      <c r="C4163">
        <v>1968</v>
      </c>
      <c r="D4163">
        <v>6246</v>
      </c>
    </row>
    <row r="4164" spans="1:4" hidden="1" x14ac:dyDescent="0.2">
      <c r="A4164" t="s">
        <v>147</v>
      </c>
      <c r="B4164" t="s">
        <v>148</v>
      </c>
      <c r="C4164">
        <v>1969</v>
      </c>
      <c r="D4164">
        <v>7155</v>
      </c>
    </row>
    <row r="4165" spans="1:4" hidden="1" x14ac:dyDescent="0.2">
      <c r="A4165" t="s">
        <v>147</v>
      </c>
      <c r="B4165" t="s">
        <v>148</v>
      </c>
      <c r="C4165">
        <v>1970</v>
      </c>
      <c r="D4165">
        <v>7004</v>
      </c>
    </row>
    <row r="4166" spans="1:4" hidden="1" x14ac:dyDescent="0.2">
      <c r="A4166" t="s">
        <v>147</v>
      </c>
      <c r="B4166" t="s">
        <v>148</v>
      </c>
      <c r="C4166">
        <v>1971</v>
      </c>
      <c r="D4166">
        <v>7724</v>
      </c>
    </row>
    <row r="4167" spans="1:4" hidden="1" x14ac:dyDescent="0.2">
      <c r="A4167" t="s">
        <v>147</v>
      </c>
      <c r="B4167" t="s">
        <v>148</v>
      </c>
      <c r="C4167">
        <v>1972</v>
      </c>
      <c r="D4167">
        <v>6817</v>
      </c>
    </row>
    <row r="4168" spans="1:4" hidden="1" x14ac:dyDescent="0.2">
      <c r="A4168" t="s">
        <v>147</v>
      </c>
      <c r="B4168" t="s">
        <v>148</v>
      </c>
      <c r="C4168">
        <v>1973</v>
      </c>
      <c r="D4168">
        <v>7484</v>
      </c>
    </row>
    <row r="4169" spans="1:4" hidden="1" x14ac:dyDescent="0.2">
      <c r="A4169" t="s">
        <v>147</v>
      </c>
      <c r="B4169" t="s">
        <v>148</v>
      </c>
      <c r="C4169">
        <v>1974</v>
      </c>
      <c r="D4169">
        <v>7532</v>
      </c>
    </row>
    <row r="4170" spans="1:4" hidden="1" x14ac:dyDescent="0.2">
      <c r="A4170" t="s">
        <v>147</v>
      </c>
      <c r="B4170" t="s">
        <v>148</v>
      </c>
      <c r="C4170">
        <v>1975</v>
      </c>
      <c r="D4170">
        <v>7942</v>
      </c>
    </row>
    <row r="4171" spans="1:4" hidden="1" x14ac:dyDescent="0.2">
      <c r="A4171" t="s">
        <v>147</v>
      </c>
      <c r="B4171" t="s">
        <v>148</v>
      </c>
      <c r="C4171">
        <v>1976</v>
      </c>
      <c r="D4171">
        <v>8696</v>
      </c>
    </row>
    <row r="4172" spans="1:4" hidden="1" x14ac:dyDescent="0.2">
      <c r="A4172" t="s">
        <v>147</v>
      </c>
      <c r="B4172" t="s">
        <v>148</v>
      </c>
      <c r="C4172">
        <v>1977</v>
      </c>
      <c r="D4172">
        <v>9846</v>
      </c>
    </row>
    <row r="4173" spans="1:4" hidden="1" x14ac:dyDescent="0.2">
      <c r="A4173" t="s">
        <v>147</v>
      </c>
      <c r="B4173" t="s">
        <v>148</v>
      </c>
      <c r="C4173">
        <v>1978</v>
      </c>
      <c r="D4173">
        <v>11057</v>
      </c>
    </row>
    <row r="4174" spans="1:4" hidden="1" x14ac:dyDescent="0.2">
      <c r="A4174" t="s">
        <v>147</v>
      </c>
      <c r="B4174" t="s">
        <v>148</v>
      </c>
      <c r="C4174">
        <v>1979</v>
      </c>
      <c r="D4174">
        <v>12261</v>
      </c>
    </row>
    <row r="4175" spans="1:4" hidden="1" x14ac:dyDescent="0.2">
      <c r="A4175" t="s">
        <v>147</v>
      </c>
      <c r="B4175" t="s">
        <v>148</v>
      </c>
      <c r="C4175">
        <v>1980</v>
      </c>
      <c r="D4175">
        <v>13374</v>
      </c>
    </row>
    <row r="4176" spans="1:4" hidden="1" x14ac:dyDescent="0.2">
      <c r="A4176" t="s">
        <v>147</v>
      </c>
      <c r="B4176" t="s">
        <v>148</v>
      </c>
      <c r="C4176">
        <v>1981</v>
      </c>
      <c r="D4176">
        <v>14433</v>
      </c>
    </row>
    <row r="4177" spans="1:4" hidden="1" x14ac:dyDescent="0.2">
      <c r="A4177" t="s">
        <v>147</v>
      </c>
      <c r="B4177" t="s">
        <v>148</v>
      </c>
      <c r="C4177">
        <v>1982</v>
      </c>
      <c r="D4177">
        <v>14943</v>
      </c>
    </row>
    <row r="4178" spans="1:4" hidden="1" x14ac:dyDescent="0.2">
      <c r="A4178" t="s">
        <v>147</v>
      </c>
      <c r="B4178" t="s">
        <v>148</v>
      </c>
      <c r="C4178">
        <v>1983</v>
      </c>
      <c r="D4178">
        <v>16121</v>
      </c>
    </row>
    <row r="4179" spans="1:4" hidden="1" x14ac:dyDescent="0.2">
      <c r="A4179" t="s">
        <v>147</v>
      </c>
      <c r="B4179" t="s">
        <v>148</v>
      </c>
      <c r="C4179">
        <v>1984</v>
      </c>
      <c r="D4179">
        <v>16119</v>
      </c>
    </row>
    <row r="4180" spans="1:4" hidden="1" x14ac:dyDescent="0.2">
      <c r="A4180" t="s">
        <v>147</v>
      </c>
      <c r="B4180" t="s">
        <v>148</v>
      </c>
      <c r="C4180">
        <v>1985</v>
      </c>
      <c r="D4180">
        <v>16243</v>
      </c>
    </row>
    <row r="4181" spans="1:4" hidden="1" x14ac:dyDescent="0.2">
      <c r="A4181" t="s">
        <v>147</v>
      </c>
      <c r="B4181" t="s">
        <v>148</v>
      </c>
      <c r="C4181">
        <v>1986</v>
      </c>
      <c r="D4181">
        <v>16932</v>
      </c>
    </row>
    <row r="4182" spans="1:4" hidden="1" x14ac:dyDescent="0.2">
      <c r="A4182" t="s">
        <v>147</v>
      </c>
      <c r="B4182" t="s">
        <v>148</v>
      </c>
      <c r="C4182">
        <v>1987</v>
      </c>
      <c r="D4182">
        <v>17092</v>
      </c>
    </row>
    <row r="4183" spans="1:4" hidden="1" x14ac:dyDescent="0.2">
      <c r="A4183" t="s">
        <v>147</v>
      </c>
      <c r="B4183" t="s">
        <v>148</v>
      </c>
      <c r="C4183">
        <v>1988</v>
      </c>
      <c r="D4183">
        <v>17670</v>
      </c>
    </row>
    <row r="4184" spans="1:4" hidden="1" x14ac:dyDescent="0.2">
      <c r="A4184" t="s">
        <v>147</v>
      </c>
      <c r="B4184" t="s">
        <v>148</v>
      </c>
      <c r="C4184">
        <v>1989</v>
      </c>
      <c r="D4184">
        <v>19024</v>
      </c>
    </row>
    <row r="4185" spans="1:4" hidden="1" x14ac:dyDescent="0.2">
      <c r="A4185" t="s">
        <v>147</v>
      </c>
      <c r="B4185" t="s">
        <v>148</v>
      </c>
      <c r="C4185">
        <v>1990</v>
      </c>
      <c r="D4185">
        <v>20104</v>
      </c>
    </row>
    <row r="4186" spans="1:4" hidden="1" x14ac:dyDescent="0.2">
      <c r="A4186" t="s">
        <v>147</v>
      </c>
      <c r="B4186" t="s">
        <v>148</v>
      </c>
      <c r="C4186">
        <v>1991</v>
      </c>
      <c r="D4186">
        <v>12812</v>
      </c>
    </row>
    <row r="4187" spans="1:4" hidden="1" x14ac:dyDescent="0.2">
      <c r="A4187" t="s">
        <v>147</v>
      </c>
      <c r="B4187" t="s">
        <v>148</v>
      </c>
      <c r="C4187">
        <v>1992</v>
      </c>
      <c r="D4187">
        <v>12739</v>
      </c>
    </row>
    <row r="4188" spans="1:4" hidden="1" x14ac:dyDescent="0.2">
      <c r="A4188" t="s">
        <v>147</v>
      </c>
      <c r="B4188" t="s">
        <v>148</v>
      </c>
      <c r="C4188">
        <v>1993</v>
      </c>
      <c r="D4188">
        <v>12378</v>
      </c>
    </row>
    <row r="4189" spans="1:4" hidden="1" x14ac:dyDescent="0.2">
      <c r="A4189" t="s">
        <v>147</v>
      </c>
      <c r="B4189" t="s">
        <v>148</v>
      </c>
      <c r="C4189">
        <v>1994</v>
      </c>
      <c r="D4189">
        <v>14912</v>
      </c>
    </row>
    <row r="4190" spans="1:4" hidden="1" x14ac:dyDescent="0.2">
      <c r="A4190" t="s">
        <v>147</v>
      </c>
      <c r="B4190" t="s">
        <v>148</v>
      </c>
      <c r="C4190">
        <v>1995</v>
      </c>
      <c r="D4190">
        <v>15207</v>
      </c>
    </row>
    <row r="4191" spans="1:4" hidden="1" x14ac:dyDescent="0.2">
      <c r="A4191" t="s">
        <v>147</v>
      </c>
      <c r="B4191" t="s">
        <v>148</v>
      </c>
      <c r="C4191">
        <v>1996</v>
      </c>
      <c r="D4191">
        <v>16377</v>
      </c>
    </row>
    <row r="4192" spans="1:4" hidden="1" x14ac:dyDescent="0.2">
      <c r="A4192" t="s">
        <v>147</v>
      </c>
      <c r="B4192" t="s">
        <v>148</v>
      </c>
      <c r="C4192">
        <v>1997</v>
      </c>
      <c r="D4192">
        <v>17323</v>
      </c>
    </row>
    <row r="4193" spans="1:4" hidden="1" x14ac:dyDescent="0.2">
      <c r="A4193" t="s">
        <v>147</v>
      </c>
      <c r="B4193" t="s">
        <v>148</v>
      </c>
      <c r="C4193">
        <v>1998</v>
      </c>
      <c r="D4193">
        <v>15488</v>
      </c>
    </row>
    <row r="4194" spans="1:4" hidden="1" x14ac:dyDescent="0.2">
      <c r="A4194" t="s">
        <v>147</v>
      </c>
      <c r="B4194" t="s">
        <v>148</v>
      </c>
      <c r="C4194">
        <v>1999</v>
      </c>
      <c r="D4194">
        <v>16400</v>
      </c>
    </row>
    <row r="4195" spans="1:4" hidden="1" x14ac:dyDescent="0.2">
      <c r="A4195" t="s">
        <v>147</v>
      </c>
      <c r="B4195" t="s">
        <v>148</v>
      </c>
      <c r="C4195">
        <v>2000</v>
      </c>
      <c r="D4195">
        <v>15762</v>
      </c>
    </row>
    <row r="4196" spans="1:4" hidden="1" x14ac:dyDescent="0.2">
      <c r="A4196" t="s">
        <v>147</v>
      </c>
      <c r="B4196" t="s">
        <v>148</v>
      </c>
      <c r="C4196">
        <v>2001</v>
      </c>
      <c r="D4196">
        <v>16168</v>
      </c>
    </row>
    <row r="4197" spans="1:4" hidden="1" x14ac:dyDescent="0.2">
      <c r="A4197" t="s">
        <v>147</v>
      </c>
      <c r="B4197" t="s">
        <v>148</v>
      </c>
      <c r="C4197">
        <v>2002</v>
      </c>
      <c r="D4197">
        <v>17963</v>
      </c>
    </row>
    <row r="4198" spans="1:4" hidden="1" x14ac:dyDescent="0.2">
      <c r="A4198" t="s">
        <v>147</v>
      </c>
      <c r="B4198" t="s">
        <v>148</v>
      </c>
      <c r="C4198">
        <v>2003</v>
      </c>
      <c r="D4198">
        <v>19608</v>
      </c>
    </row>
    <row r="4199" spans="1:4" hidden="1" x14ac:dyDescent="0.2">
      <c r="A4199" t="s">
        <v>147</v>
      </c>
      <c r="B4199" t="s">
        <v>148</v>
      </c>
      <c r="C4199">
        <v>2004</v>
      </c>
      <c r="D4199">
        <v>20463</v>
      </c>
    </row>
    <row r="4200" spans="1:4" hidden="1" x14ac:dyDescent="0.2">
      <c r="A4200" t="s">
        <v>147</v>
      </c>
      <c r="B4200" t="s">
        <v>148</v>
      </c>
      <c r="C4200">
        <v>2005</v>
      </c>
      <c r="D4200">
        <v>19519</v>
      </c>
    </row>
    <row r="4201" spans="1:4" hidden="1" x14ac:dyDescent="0.2">
      <c r="A4201" t="s">
        <v>147</v>
      </c>
      <c r="B4201" t="s">
        <v>148</v>
      </c>
      <c r="C4201">
        <v>2006</v>
      </c>
      <c r="D4201">
        <v>21076</v>
      </c>
    </row>
    <row r="4202" spans="1:4" hidden="1" x14ac:dyDescent="0.2">
      <c r="A4202" t="s">
        <v>147</v>
      </c>
      <c r="B4202" t="s">
        <v>148</v>
      </c>
      <c r="C4202">
        <v>2007</v>
      </c>
      <c r="D4202">
        <v>21692</v>
      </c>
    </row>
    <row r="4203" spans="1:4" hidden="1" x14ac:dyDescent="0.2">
      <c r="A4203" t="s">
        <v>147</v>
      </c>
      <c r="B4203" t="s">
        <v>148</v>
      </c>
      <c r="C4203">
        <v>2008</v>
      </c>
      <c r="D4203">
        <v>21607</v>
      </c>
    </row>
    <row r="4204" spans="1:4" hidden="1" x14ac:dyDescent="0.2">
      <c r="A4204" t="s">
        <v>147</v>
      </c>
      <c r="B4204" t="s">
        <v>148</v>
      </c>
      <c r="C4204">
        <v>2009</v>
      </c>
      <c r="D4204">
        <v>18278</v>
      </c>
    </row>
    <row r="4205" spans="1:4" hidden="1" x14ac:dyDescent="0.2">
      <c r="A4205" t="s">
        <v>147</v>
      </c>
      <c r="B4205" t="s">
        <v>148</v>
      </c>
      <c r="C4205">
        <v>2010</v>
      </c>
      <c r="D4205">
        <v>21587</v>
      </c>
    </row>
    <row r="4206" spans="1:4" hidden="1" x14ac:dyDescent="0.2">
      <c r="A4206" t="s">
        <v>147</v>
      </c>
      <c r="B4206" t="s">
        <v>148</v>
      </c>
      <c r="C4206">
        <v>2011</v>
      </c>
      <c r="D4206">
        <v>27524</v>
      </c>
    </row>
    <row r="4207" spans="1:4" hidden="1" x14ac:dyDescent="0.2">
      <c r="A4207" t="s">
        <v>147</v>
      </c>
      <c r="B4207" t="s">
        <v>148</v>
      </c>
      <c r="C4207">
        <v>2012</v>
      </c>
      <c r="D4207">
        <v>32030</v>
      </c>
    </row>
    <row r="4208" spans="1:4" hidden="1" x14ac:dyDescent="0.2">
      <c r="A4208" t="s">
        <v>147</v>
      </c>
      <c r="B4208" t="s">
        <v>148</v>
      </c>
      <c r="C4208">
        <v>2013</v>
      </c>
      <c r="D4208">
        <v>24168</v>
      </c>
    </row>
    <row r="4209" spans="1:4" hidden="1" x14ac:dyDescent="0.2">
      <c r="A4209" t="s">
        <v>147</v>
      </c>
      <c r="B4209" t="s">
        <v>148</v>
      </c>
      <c r="C4209">
        <v>2014</v>
      </c>
      <c r="D4209">
        <v>30429</v>
      </c>
    </row>
    <row r="4210" spans="1:4" hidden="1" x14ac:dyDescent="0.2">
      <c r="A4210" t="s">
        <v>147</v>
      </c>
      <c r="B4210" t="s">
        <v>148</v>
      </c>
      <c r="C4210">
        <v>2015</v>
      </c>
      <c r="D4210">
        <v>31689</v>
      </c>
    </row>
    <row r="4211" spans="1:4" hidden="1" x14ac:dyDescent="0.2">
      <c r="A4211" t="s">
        <v>147</v>
      </c>
      <c r="B4211" t="s">
        <v>148</v>
      </c>
      <c r="C4211">
        <v>2016</v>
      </c>
      <c r="D4211">
        <v>21998</v>
      </c>
    </row>
    <row r="4212" spans="1:4" hidden="1" x14ac:dyDescent="0.2">
      <c r="A4212" t="s">
        <v>147</v>
      </c>
      <c r="B4212" t="s">
        <v>148</v>
      </c>
      <c r="C4212">
        <v>2017</v>
      </c>
      <c r="D4212">
        <v>42231</v>
      </c>
    </row>
    <row r="4213" spans="1:4" hidden="1" x14ac:dyDescent="0.2">
      <c r="A4213" t="s">
        <v>147</v>
      </c>
      <c r="B4213" t="s">
        <v>148</v>
      </c>
      <c r="C4213">
        <v>2018</v>
      </c>
      <c r="D4213">
        <v>44127</v>
      </c>
    </row>
    <row r="4214" spans="1:4" hidden="1" x14ac:dyDescent="0.2">
      <c r="A4214" t="s">
        <v>149</v>
      </c>
      <c r="B4214" t="s">
        <v>150</v>
      </c>
      <c r="C4214">
        <v>1961</v>
      </c>
      <c r="D4214">
        <v>144000</v>
      </c>
    </row>
    <row r="4215" spans="1:4" hidden="1" x14ac:dyDescent="0.2">
      <c r="A4215" t="s">
        <v>149</v>
      </c>
      <c r="B4215" t="s">
        <v>150</v>
      </c>
      <c r="C4215">
        <v>1962</v>
      </c>
      <c r="D4215">
        <v>161500</v>
      </c>
    </row>
    <row r="4216" spans="1:4" hidden="1" x14ac:dyDescent="0.2">
      <c r="A4216" t="s">
        <v>149</v>
      </c>
      <c r="B4216" t="s">
        <v>150</v>
      </c>
      <c r="C4216">
        <v>1963</v>
      </c>
      <c r="D4216">
        <v>169600</v>
      </c>
    </row>
    <row r="4217" spans="1:4" hidden="1" x14ac:dyDescent="0.2">
      <c r="A4217" t="s">
        <v>149</v>
      </c>
      <c r="B4217" t="s">
        <v>150</v>
      </c>
      <c r="C4217">
        <v>1964</v>
      </c>
      <c r="D4217">
        <v>180100</v>
      </c>
    </row>
    <row r="4218" spans="1:4" hidden="1" x14ac:dyDescent="0.2">
      <c r="A4218" t="s">
        <v>149</v>
      </c>
      <c r="B4218" t="s">
        <v>150</v>
      </c>
      <c r="C4218">
        <v>1965</v>
      </c>
      <c r="D4218">
        <v>180000</v>
      </c>
    </row>
    <row r="4219" spans="1:4" hidden="1" x14ac:dyDescent="0.2">
      <c r="A4219" t="s">
        <v>149</v>
      </c>
      <c r="B4219" t="s">
        <v>150</v>
      </c>
      <c r="C4219">
        <v>1966</v>
      </c>
      <c r="D4219">
        <v>173900</v>
      </c>
    </row>
    <row r="4220" spans="1:4" hidden="1" x14ac:dyDescent="0.2">
      <c r="A4220" t="s">
        <v>149</v>
      </c>
      <c r="B4220" t="s">
        <v>150</v>
      </c>
      <c r="C4220">
        <v>1967</v>
      </c>
      <c r="D4220">
        <v>197400</v>
      </c>
    </row>
    <row r="4221" spans="1:4" hidden="1" x14ac:dyDescent="0.2">
      <c r="A4221" t="s">
        <v>149</v>
      </c>
      <c r="B4221" t="s">
        <v>150</v>
      </c>
      <c r="C4221">
        <v>1968</v>
      </c>
      <c r="D4221">
        <v>189040</v>
      </c>
    </row>
    <row r="4222" spans="1:4" hidden="1" x14ac:dyDescent="0.2">
      <c r="A4222" t="s">
        <v>149</v>
      </c>
      <c r="B4222" t="s">
        <v>150</v>
      </c>
      <c r="C4222">
        <v>1969</v>
      </c>
      <c r="D4222">
        <v>214900</v>
      </c>
    </row>
    <row r="4223" spans="1:4" hidden="1" x14ac:dyDescent="0.2">
      <c r="A4223" t="s">
        <v>149</v>
      </c>
      <c r="B4223" t="s">
        <v>150</v>
      </c>
      <c r="C4223">
        <v>1970</v>
      </c>
      <c r="D4223">
        <v>227200</v>
      </c>
    </row>
    <row r="4224" spans="1:4" hidden="1" x14ac:dyDescent="0.2">
      <c r="A4224" t="s">
        <v>149</v>
      </c>
      <c r="B4224" t="s">
        <v>150</v>
      </c>
      <c r="C4224">
        <v>1971</v>
      </c>
      <c r="D4224">
        <v>256200</v>
      </c>
    </row>
    <row r="4225" spans="1:4" hidden="1" x14ac:dyDescent="0.2">
      <c r="A4225" t="s">
        <v>149</v>
      </c>
      <c r="B4225" t="s">
        <v>150</v>
      </c>
      <c r="C4225">
        <v>1972</v>
      </c>
      <c r="D4225">
        <v>250630</v>
      </c>
    </row>
    <row r="4226" spans="1:4" hidden="1" x14ac:dyDescent="0.2">
      <c r="A4226" t="s">
        <v>149</v>
      </c>
      <c r="B4226" t="s">
        <v>150</v>
      </c>
      <c r="C4226">
        <v>1973</v>
      </c>
      <c r="D4226">
        <v>235330</v>
      </c>
    </row>
    <row r="4227" spans="1:4" hidden="1" x14ac:dyDescent="0.2">
      <c r="A4227" t="s">
        <v>149</v>
      </c>
      <c r="B4227" t="s">
        <v>150</v>
      </c>
      <c r="C4227">
        <v>1974</v>
      </c>
      <c r="D4227">
        <v>256210</v>
      </c>
    </row>
    <row r="4228" spans="1:4" hidden="1" x14ac:dyDescent="0.2">
      <c r="A4228" t="s">
        <v>149</v>
      </c>
      <c r="B4228" t="s">
        <v>150</v>
      </c>
      <c r="C4228">
        <v>1975</v>
      </c>
      <c r="D4228">
        <v>254980</v>
      </c>
    </row>
    <row r="4229" spans="1:4" hidden="1" x14ac:dyDescent="0.2">
      <c r="A4229" t="s">
        <v>149</v>
      </c>
      <c r="B4229" t="s">
        <v>150</v>
      </c>
      <c r="C4229">
        <v>1976</v>
      </c>
      <c r="D4229">
        <v>265290</v>
      </c>
    </row>
    <row r="4230" spans="1:4" hidden="1" x14ac:dyDescent="0.2">
      <c r="A4230" t="s">
        <v>149</v>
      </c>
      <c r="B4230" t="s">
        <v>150</v>
      </c>
      <c r="C4230">
        <v>1977</v>
      </c>
      <c r="D4230">
        <v>263040</v>
      </c>
    </row>
    <row r="4231" spans="1:4" hidden="1" x14ac:dyDescent="0.2">
      <c r="A4231" t="s">
        <v>149</v>
      </c>
      <c r="B4231" t="s">
        <v>150</v>
      </c>
      <c r="C4231">
        <v>1978</v>
      </c>
      <c r="D4231">
        <v>275700</v>
      </c>
    </row>
    <row r="4232" spans="1:4" hidden="1" x14ac:dyDescent="0.2">
      <c r="A4232" t="s">
        <v>149</v>
      </c>
      <c r="B4232" t="s">
        <v>150</v>
      </c>
      <c r="C4232">
        <v>1979</v>
      </c>
      <c r="D4232">
        <v>290910</v>
      </c>
    </row>
    <row r="4233" spans="1:4" hidden="1" x14ac:dyDescent="0.2">
      <c r="A4233" t="s">
        <v>149</v>
      </c>
      <c r="B4233" t="s">
        <v>150</v>
      </c>
      <c r="C4233">
        <v>1980</v>
      </c>
      <c r="D4233">
        <v>300980</v>
      </c>
    </row>
    <row r="4234" spans="1:4" hidden="1" x14ac:dyDescent="0.2">
      <c r="A4234" t="s">
        <v>149</v>
      </c>
      <c r="B4234" t="s">
        <v>150</v>
      </c>
      <c r="C4234">
        <v>1981</v>
      </c>
      <c r="D4234">
        <v>322240</v>
      </c>
    </row>
    <row r="4235" spans="1:4" hidden="1" x14ac:dyDescent="0.2">
      <c r="A4235" t="s">
        <v>149</v>
      </c>
      <c r="B4235" t="s">
        <v>150</v>
      </c>
      <c r="C4235">
        <v>1982</v>
      </c>
      <c r="D4235">
        <v>320910</v>
      </c>
    </row>
    <row r="4236" spans="1:4" hidden="1" x14ac:dyDescent="0.2">
      <c r="A4236" t="s">
        <v>149</v>
      </c>
      <c r="B4236" t="s">
        <v>150</v>
      </c>
      <c r="C4236">
        <v>1983</v>
      </c>
      <c r="D4236">
        <v>325460</v>
      </c>
    </row>
    <row r="4237" spans="1:4" hidden="1" x14ac:dyDescent="0.2">
      <c r="A4237" t="s">
        <v>149</v>
      </c>
      <c r="B4237" t="s">
        <v>150</v>
      </c>
      <c r="C4237">
        <v>1984</v>
      </c>
      <c r="D4237">
        <v>328780</v>
      </c>
    </row>
    <row r="4238" spans="1:4" hidden="1" x14ac:dyDescent="0.2">
      <c r="A4238" t="s">
        <v>149</v>
      </c>
      <c r="B4238" t="s">
        <v>150</v>
      </c>
      <c r="C4238">
        <v>1985</v>
      </c>
      <c r="D4238">
        <v>334880</v>
      </c>
    </row>
    <row r="4239" spans="1:4" hidden="1" x14ac:dyDescent="0.2">
      <c r="A4239" t="s">
        <v>149</v>
      </c>
      <c r="B4239" t="s">
        <v>150</v>
      </c>
      <c r="C4239">
        <v>1986</v>
      </c>
      <c r="D4239">
        <v>334720</v>
      </c>
    </row>
    <row r="4240" spans="1:4" hidden="1" x14ac:dyDescent="0.2">
      <c r="A4240" t="s">
        <v>149</v>
      </c>
      <c r="B4240" t="s">
        <v>150</v>
      </c>
      <c r="C4240">
        <v>1987</v>
      </c>
      <c r="D4240">
        <v>349080</v>
      </c>
    </row>
    <row r="4241" spans="1:4" hidden="1" x14ac:dyDescent="0.2">
      <c r="A4241" t="s">
        <v>149</v>
      </c>
      <c r="B4241" t="s">
        <v>150</v>
      </c>
      <c r="C4241">
        <v>1988</v>
      </c>
      <c r="D4241">
        <v>330450</v>
      </c>
    </row>
    <row r="4242" spans="1:4" hidden="1" x14ac:dyDescent="0.2">
      <c r="A4242" t="s">
        <v>149</v>
      </c>
      <c r="B4242" t="s">
        <v>150</v>
      </c>
      <c r="C4242">
        <v>1989</v>
      </c>
      <c r="D4242">
        <v>337240</v>
      </c>
    </row>
    <row r="4243" spans="1:4" hidden="1" x14ac:dyDescent="0.2">
      <c r="A4243" t="s">
        <v>149</v>
      </c>
      <c r="B4243" t="s">
        <v>150</v>
      </c>
      <c r="C4243">
        <v>1990</v>
      </c>
      <c r="D4243">
        <v>346900</v>
      </c>
    </row>
    <row r="4244" spans="1:4" hidden="1" x14ac:dyDescent="0.2">
      <c r="A4244" t="s">
        <v>149</v>
      </c>
      <c r="B4244" t="s">
        <v>150</v>
      </c>
      <c r="C4244">
        <v>1991</v>
      </c>
      <c r="D4244">
        <v>344530</v>
      </c>
    </row>
    <row r="4245" spans="1:4" hidden="1" x14ac:dyDescent="0.2">
      <c r="A4245" t="s">
        <v>149</v>
      </c>
      <c r="B4245" t="s">
        <v>150</v>
      </c>
      <c r="C4245">
        <v>1992</v>
      </c>
      <c r="D4245">
        <v>337653</v>
      </c>
    </row>
    <row r="4246" spans="1:4" hidden="1" x14ac:dyDescent="0.2">
      <c r="A4246" t="s">
        <v>149</v>
      </c>
      <c r="B4246" t="s">
        <v>150</v>
      </c>
      <c r="C4246">
        <v>1993</v>
      </c>
      <c r="D4246">
        <v>318960</v>
      </c>
    </row>
    <row r="4247" spans="1:4" hidden="1" x14ac:dyDescent="0.2">
      <c r="A4247" t="s">
        <v>149</v>
      </c>
      <c r="B4247" t="s">
        <v>150</v>
      </c>
      <c r="C4247">
        <v>1994</v>
      </c>
      <c r="D4247">
        <v>326110</v>
      </c>
    </row>
    <row r="4248" spans="1:4" hidden="1" x14ac:dyDescent="0.2">
      <c r="A4248" t="s">
        <v>149</v>
      </c>
      <c r="B4248" t="s">
        <v>150</v>
      </c>
      <c r="C4248">
        <v>1995</v>
      </c>
      <c r="D4248">
        <v>314230</v>
      </c>
    </row>
    <row r="4249" spans="1:4" hidden="1" x14ac:dyDescent="0.2">
      <c r="A4249" t="s">
        <v>149</v>
      </c>
      <c r="B4249" t="s">
        <v>150</v>
      </c>
      <c r="C4249">
        <v>1996</v>
      </c>
      <c r="D4249">
        <v>322800</v>
      </c>
    </row>
    <row r="4250" spans="1:4" hidden="1" x14ac:dyDescent="0.2">
      <c r="A4250" t="s">
        <v>149</v>
      </c>
      <c r="B4250" t="s">
        <v>150</v>
      </c>
      <c r="C4250">
        <v>1997</v>
      </c>
      <c r="D4250">
        <v>337030</v>
      </c>
    </row>
    <row r="4251" spans="1:4" hidden="1" x14ac:dyDescent="0.2">
      <c r="A4251" t="s">
        <v>149</v>
      </c>
      <c r="B4251" t="s">
        <v>150</v>
      </c>
      <c r="C4251">
        <v>1998</v>
      </c>
      <c r="D4251">
        <v>345690</v>
      </c>
    </row>
    <row r="4252" spans="1:4" hidden="1" x14ac:dyDescent="0.2">
      <c r="A4252" t="s">
        <v>149</v>
      </c>
      <c r="B4252" t="s">
        <v>150</v>
      </c>
      <c r="C4252">
        <v>1999</v>
      </c>
      <c r="D4252">
        <v>345840</v>
      </c>
    </row>
    <row r="4253" spans="1:4" hidden="1" x14ac:dyDescent="0.2">
      <c r="A4253" t="s">
        <v>149</v>
      </c>
      <c r="B4253" t="s">
        <v>150</v>
      </c>
      <c r="C4253">
        <v>2000</v>
      </c>
      <c r="D4253">
        <v>337310</v>
      </c>
    </row>
    <row r="4254" spans="1:4" hidden="1" x14ac:dyDescent="0.2">
      <c r="A4254" t="s">
        <v>149</v>
      </c>
      <c r="B4254" t="s">
        <v>150</v>
      </c>
      <c r="C4254">
        <v>2001</v>
      </c>
      <c r="D4254">
        <v>351414</v>
      </c>
    </row>
    <row r="4255" spans="1:4" hidden="1" x14ac:dyDescent="0.2">
      <c r="A4255" t="s">
        <v>149</v>
      </c>
      <c r="B4255" t="s">
        <v>150</v>
      </c>
      <c r="C4255">
        <v>2002</v>
      </c>
      <c r="D4255">
        <v>373290</v>
      </c>
    </row>
    <row r="4256" spans="1:4" hidden="1" x14ac:dyDescent="0.2">
      <c r="A4256" t="s">
        <v>149</v>
      </c>
      <c r="B4256" t="s">
        <v>150</v>
      </c>
      <c r="C4256">
        <v>2003</v>
      </c>
      <c r="D4256">
        <v>390363</v>
      </c>
    </row>
    <row r="4257" spans="1:4" hidden="1" x14ac:dyDescent="0.2">
      <c r="A4257" t="s">
        <v>149</v>
      </c>
      <c r="B4257" t="s">
        <v>150</v>
      </c>
      <c r="C4257">
        <v>2004</v>
      </c>
      <c r="D4257">
        <v>396890</v>
      </c>
    </row>
    <row r="4258" spans="1:4" hidden="1" x14ac:dyDescent="0.2">
      <c r="A4258" t="s">
        <v>149</v>
      </c>
      <c r="B4258" t="s">
        <v>150</v>
      </c>
      <c r="C4258">
        <v>2005</v>
      </c>
      <c r="D4258">
        <v>394580</v>
      </c>
    </row>
    <row r="4259" spans="1:4" hidden="1" x14ac:dyDescent="0.2">
      <c r="A4259" t="s">
        <v>149</v>
      </c>
      <c r="B4259" t="s">
        <v>150</v>
      </c>
      <c r="C4259">
        <v>2006</v>
      </c>
      <c r="D4259">
        <v>399344</v>
      </c>
    </row>
    <row r="4260" spans="1:4" hidden="1" x14ac:dyDescent="0.2">
      <c r="A4260" t="s">
        <v>149</v>
      </c>
      <c r="B4260" t="s">
        <v>150</v>
      </c>
      <c r="C4260">
        <v>2007</v>
      </c>
      <c r="D4260">
        <v>412361</v>
      </c>
    </row>
    <row r="4261" spans="1:4" hidden="1" x14ac:dyDescent="0.2">
      <c r="A4261" t="s">
        <v>149</v>
      </c>
      <c r="B4261" t="s">
        <v>150</v>
      </c>
      <c r="C4261">
        <v>2008</v>
      </c>
      <c r="D4261">
        <v>413559</v>
      </c>
    </row>
    <row r="4262" spans="1:4" hidden="1" x14ac:dyDescent="0.2">
      <c r="A4262" t="s">
        <v>149</v>
      </c>
      <c r="B4262" t="s">
        <v>150</v>
      </c>
      <c r="C4262">
        <v>2009</v>
      </c>
      <c r="D4262">
        <v>395143</v>
      </c>
    </row>
    <row r="4263" spans="1:4" hidden="1" x14ac:dyDescent="0.2">
      <c r="A4263" t="s">
        <v>149</v>
      </c>
      <c r="B4263" t="s">
        <v>150</v>
      </c>
      <c r="C4263">
        <v>2010</v>
      </c>
      <c r="D4263">
        <v>386527</v>
      </c>
    </row>
    <row r="4264" spans="1:4" hidden="1" x14ac:dyDescent="0.2">
      <c r="A4264" t="s">
        <v>149</v>
      </c>
      <c r="B4264" t="s">
        <v>150</v>
      </c>
      <c r="C4264">
        <v>2011</v>
      </c>
      <c r="D4264">
        <v>391100</v>
      </c>
    </row>
    <row r="4265" spans="1:4" hidden="1" x14ac:dyDescent="0.2">
      <c r="A4265" t="s">
        <v>149</v>
      </c>
      <c r="B4265" t="s">
        <v>150</v>
      </c>
      <c r="C4265">
        <v>2012</v>
      </c>
      <c r="D4265">
        <v>385835</v>
      </c>
    </row>
    <row r="4266" spans="1:4" hidden="1" x14ac:dyDescent="0.2">
      <c r="A4266" t="s">
        <v>149</v>
      </c>
      <c r="B4266" t="s">
        <v>150</v>
      </c>
      <c r="C4266">
        <v>2013</v>
      </c>
      <c r="D4266">
        <v>391347</v>
      </c>
    </row>
    <row r="4267" spans="1:4" hidden="1" x14ac:dyDescent="0.2">
      <c r="A4267" t="s">
        <v>149</v>
      </c>
      <c r="B4267" t="s">
        <v>150</v>
      </c>
      <c r="C4267">
        <v>2014</v>
      </c>
      <c r="D4267">
        <v>386975</v>
      </c>
    </row>
    <row r="4268" spans="1:4" hidden="1" x14ac:dyDescent="0.2">
      <c r="A4268" t="s">
        <v>149</v>
      </c>
      <c r="B4268" t="s">
        <v>150</v>
      </c>
      <c r="C4268">
        <v>2015</v>
      </c>
      <c r="D4268">
        <v>400205</v>
      </c>
    </row>
    <row r="4269" spans="1:4" hidden="1" x14ac:dyDescent="0.2">
      <c r="A4269" t="s">
        <v>149</v>
      </c>
      <c r="B4269" t="s">
        <v>150</v>
      </c>
      <c r="C4269">
        <v>2016</v>
      </c>
      <c r="D4269">
        <v>406546</v>
      </c>
    </row>
    <row r="4270" spans="1:4" hidden="1" x14ac:dyDescent="0.2">
      <c r="A4270" t="s">
        <v>149</v>
      </c>
      <c r="B4270" t="s">
        <v>150</v>
      </c>
      <c r="C4270">
        <v>2017</v>
      </c>
      <c r="D4270">
        <v>400808</v>
      </c>
    </row>
    <row r="4271" spans="1:4" hidden="1" x14ac:dyDescent="0.2">
      <c r="A4271" t="s">
        <v>149</v>
      </c>
      <c r="B4271" t="s">
        <v>150</v>
      </c>
      <c r="C4271">
        <v>2018</v>
      </c>
      <c r="D4271">
        <v>395697</v>
      </c>
    </row>
    <row r="4272" spans="1:4" hidden="1" x14ac:dyDescent="0.2">
      <c r="A4272" t="s">
        <v>151</v>
      </c>
      <c r="B4272" t="s">
        <v>152</v>
      </c>
      <c r="C4272">
        <v>1961</v>
      </c>
      <c r="D4272">
        <v>3692700</v>
      </c>
    </row>
    <row r="4273" spans="1:4" hidden="1" x14ac:dyDescent="0.2">
      <c r="A4273" t="s">
        <v>151</v>
      </c>
      <c r="B4273" t="s">
        <v>152</v>
      </c>
      <c r="C4273">
        <v>1962</v>
      </c>
      <c r="D4273">
        <v>3839900</v>
      </c>
    </row>
    <row r="4274" spans="1:4" hidden="1" x14ac:dyDescent="0.2">
      <c r="A4274" t="s">
        <v>151</v>
      </c>
      <c r="B4274" t="s">
        <v>152</v>
      </c>
      <c r="C4274">
        <v>1963</v>
      </c>
      <c r="D4274">
        <v>3790700</v>
      </c>
    </row>
    <row r="4275" spans="1:4" hidden="1" x14ac:dyDescent="0.2">
      <c r="A4275" t="s">
        <v>151</v>
      </c>
      <c r="B4275" t="s">
        <v>152</v>
      </c>
      <c r="C4275">
        <v>1964</v>
      </c>
      <c r="D4275">
        <v>3781800</v>
      </c>
    </row>
    <row r="4276" spans="1:4" hidden="1" x14ac:dyDescent="0.2">
      <c r="A4276" t="s">
        <v>151</v>
      </c>
      <c r="B4276" t="s">
        <v>152</v>
      </c>
      <c r="C4276">
        <v>1965</v>
      </c>
      <c r="D4276">
        <v>3937000</v>
      </c>
    </row>
    <row r="4277" spans="1:4" hidden="1" x14ac:dyDescent="0.2">
      <c r="A4277" t="s">
        <v>151</v>
      </c>
      <c r="B4277" t="s">
        <v>152</v>
      </c>
      <c r="C4277">
        <v>1966</v>
      </c>
      <c r="D4277">
        <v>3852300</v>
      </c>
    </row>
    <row r="4278" spans="1:4" hidden="1" x14ac:dyDescent="0.2">
      <c r="A4278" t="s">
        <v>151</v>
      </c>
      <c r="B4278" t="s">
        <v>152</v>
      </c>
      <c r="C4278">
        <v>1967</v>
      </c>
      <c r="D4278">
        <v>4063050</v>
      </c>
    </row>
    <row r="4279" spans="1:4" hidden="1" x14ac:dyDescent="0.2">
      <c r="A4279" t="s">
        <v>151</v>
      </c>
      <c r="B4279" t="s">
        <v>152</v>
      </c>
      <c r="C4279">
        <v>1968</v>
      </c>
      <c r="D4279">
        <v>4149900</v>
      </c>
    </row>
    <row r="4280" spans="1:4" hidden="1" x14ac:dyDescent="0.2">
      <c r="A4280" t="s">
        <v>151</v>
      </c>
      <c r="B4280" t="s">
        <v>152</v>
      </c>
      <c r="C4280">
        <v>1969</v>
      </c>
      <c r="D4280">
        <v>4103667</v>
      </c>
    </row>
    <row r="4281" spans="1:4" hidden="1" x14ac:dyDescent="0.2">
      <c r="A4281" t="s">
        <v>151</v>
      </c>
      <c r="B4281" t="s">
        <v>152</v>
      </c>
      <c r="C4281">
        <v>1970</v>
      </c>
      <c r="D4281">
        <v>4235675</v>
      </c>
    </row>
    <row r="4282" spans="1:4" hidden="1" x14ac:dyDescent="0.2">
      <c r="A4282" t="s">
        <v>151</v>
      </c>
      <c r="B4282" t="s">
        <v>152</v>
      </c>
      <c r="C4282">
        <v>1971</v>
      </c>
      <c r="D4282">
        <v>4427659</v>
      </c>
    </row>
    <row r="4283" spans="1:4" hidden="1" x14ac:dyDescent="0.2">
      <c r="A4283" t="s">
        <v>151</v>
      </c>
      <c r="B4283" t="s">
        <v>152</v>
      </c>
      <c r="C4283">
        <v>1972</v>
      </c>
      <c r="D4283">
        <v>4377051</v>
      </c>
    </row>
    <row r="4284" spans="1:4" hidden="1" x14ac:dyDescent="0.2">
      <c r="A4284" t="s">
        <v>151</v>
      </c>
      <c r="B4284" t="s">
        <v>152</v>
      </c>
      <c r="C4284">
        <v>1973</v>
      </c>
      <c r="D4284">
        <v>4447240</v>
      </c>
    </row>
    <row r="4285" spans="1:4" hidden="1" x14ac:dyDescent="0.2">
      <c r="A4285" t="s">
        <v>151</v>
      </c>
      <c r="B4285" t="s">
        <v>152</v>
      </c>
      <c r="C4285">
        <v>1974</v>
      </c>
      <c r="D4285">
        <v>4829605</v>
      </c>
    </row>
    <row r="4286" spans="1:4" hidden="1" x14ac:dyDescent="0.2">
      <c r="A4286" t="s">
        <v>151</v>
      </c>
      <c r="B4286" t="s">
        <v>152</v>
      </c>
      <c r="C4286">
        <v>1975</v>
      </c>
      <c r="D4286">
        <v>4832711</v>
      </c>
    </row>
    <row r="4287" spans="1:4" hidden="1" x14ac:dyDescent="0.2">
      <c r="A4287" t="s">
        <v>151</v>
      </c>
      <c r="B4287" t="s">
        <v>152</v>
      </c>
      <c r="C4287">
        <v>1976</v>
      </c>
      <c r="D4287">
        <v>4973602</v>
      </c>
    </row>
    <row r="4288" spans="1:4" hidden="1" x14ac:dyDescent="0.2">
      <c r="A4288" t="s">
        <v>151</v>
      </c>
      <c r="B4288" t="s">
        <v>152</v>
      </c>
      <c r="C4288">
        <v>1977</v>
      </c>
      <c r="D4288">
        <v>4878980</v>
      </c>
    </row>
    <row r="4289" spans="1:4" hidden="1" x14ac:dyDescent="0.2">
      <c r="A4289" t="s">
        <v>151</v>
      </c>
      <c r="B4289" t="s">
        <v>152</v>
      </c>
      <c r="C4289">
        <v>1978</v>
      </c>
      <c r="D4289">
        <v>5012185</v>
      </c>
    </row>
    <row r="4290" spans="1:4" hidden="1" x14ac:dyDescent="0.2">
      <c r="A4290" t="s">
        <v>151</v>
      </c>
      <c r="B4290" t="s">
        <v>152</v>
      </c>
      <c r="C4290">
        <v>1979</v>
      </c>
      <c r="D4290">
        <v>5351415</v>
      </c>
    </row>
    <row r="4291" spans="1:4" hidden="1" x14ac:dyDescent="0.2">
      <c r="A4291" t="s">
        <v>151</v>
      </c>
      <c r="B4291" t="s">
        <v>152</v>
      </c>
      <c r="C4291">
        <v>1980</v>
      </c>
      <c r="D4291">
        <v>5448100</v>
      </c>
    </row>
    <row r="4292" spans="1:4" hidden="1" x14ac:dyDescent="0.2">
      <c r="A4292" t="s">
        <v>151</v>
      </c>
      <c r="B4292" t="s">
        <v>152</v>
      </c>
      <c r="C4292">
        <v>1981</v>
      </c>
      <c r="D4292">
        <v>5467753</v>
      </c>
    </row>
    <row r="4293" spans="1:4" hidden="1" x14ac:dyDescent="0.2">
      <c r="A4293" t="s">
        <v>151</v>
      </c>
      <c r="B4293" t="s">
        <v>152</v>
      </c>
      <c r="C4293">
        <v>1982</v>
      </c>
      <c r="D4293">
        <v>5374900</v>
      </c>
    </row>
    <row r="4294" spans="1:4" hidden="1" x14ac:dyDescent="0.2">
      <c r="A4294" t="s">
        <v>151</v>
      </c>
      <c r="B4294" t="s">
        <v>152</v>
      </c>
      <c r="C4294">
        <v>1983</v>
      </c>
      <c r="D4294">
        <v>5419900</v>
      </c>
    </row>
    <row r="4295" spans="1:4" hidden="1" x14ac:dyDescent="0.2">
      <c r="A4295" t="s">
        <v>151</v>
      </c>
      <c r="B4295" t="s">
        <v>152</v>
      </c>
      <c r="C4295">
        <v>1984</v>
      </c>
      <c r="D4295">
        <v>5567600</v>
      </c>
    </row>
    <row r="4296" spans="1:4" hidden="1" x14ac:dyDescent="0.2">
      <c r="A4296" t="s">
        <v>151</v>
      </c>
      <c r="B4296" t="s">
        <v>152</v>
      </c>
      <c r="C4296">
        <v>1985</v>
      </c>
      <c r="D4296">
        <v>5477643</v>
      </c>
    </row>
    <row r="4297" spans="1:4" hidden="1" x14ac:dyDescent="0.2">
      <c r="A4297" t="s">
        <v>151</v>
      </c>
      <c r="B4297" t="s">
        <v>152</v>
      </c>
      <c r="C4297">
        <v>1986</v>
      </c>
      <c r="D4297">
        <v>5411840</v>
      </c>
    </row>
    <row r="4298" spans="1:4" hidden="1" x14ac:dyDescent="0.2">
      <c r="A4298" t="s">
        <v>151</v>
      </c>
      <c r="B4298" t="s">
        <v>152</v>
      </c>
      <c r="C4298">
        <v>1987</v>
      </c>
      <c r="D4298">
        <v>5611280</v>
      </c>
    </row>
    <row r="4299" spans="1:4" hidden="1" x14ac:dyDescent="0.2">
      <c r="A4299" t="s">
        <v>151</v>
      </c>
      <c r="B4299" t="s">
        <v>152</v>
      </c>
      <c r="C4299">
        <v>1988</v>
      </c>
      <c r="D4299">
        <v>5627904</v>
      </c>
    </row>
    <row r="4300" spans="1:4" hidden="1" x14ac:dyDescent="0.2">
      <c r="A4300" t="s">
        <v>151</v>
      </c>
      <c r="B4300" t="s">
        <v>152</v>
      </c>
      <c r="C4300">
        <v>1989</v>
      </c>
      <c r="D4300">
        <v>5560950</v>
      </c>
    </row>
    <row r="4301" spans="1:4" hidden="1" x14ac:dyDescent="0.2">
      <c r="A4301" t="s">
        <v>151</v>
      </c>
      <c r="B4301" t="s">
        <v>152</v>
      </c>
      <c r="C4301">
        <v>1990</v>
      </c>
      <c r="D4301">
        <v>5743664</v>
      </c>
    </row>
    <row r="4302" spans="1:4" hidden="1" x14ac:dyDescent="0.2">
      <c r="A4302" t="s">
        <v>151</v>
      </c>
      <c r="B4302" t="s">
        <v>152</v>
      </c>
      <c r="C4302">
        <v>1991</v>
      </c>
      <c r="D4302">
        <v>6410103</v>
      </c>
    </row>
    <row r="4303" spans="1:4" hidden="1" x14ac:dyDescent="0.2">
      <c r="A4303" t="s">
        <v>151</v>
      </c>
      <c r="B4303" t="s">
        <v>152</v>
      </c>
      <c r="C4303">
        <v>1992</v>
      </c>
      <c r="D4303">
        <v>6388343</v>
      </c>
    </row>
    <row r="4304" spans="1:4" hidden="1" x14ac:dyDescent="0.2">
      <c r="A4304" t="s">
        <v>151</v>
      </c>
      <c r="B4304" t="s">
        <v>152</v>
      </c>
      <c r="C4304">
        <v>1993</v>
      </c>
      <c r="D4304">
        <v>6563328</v>
      </c>
    </row>
    <row r="4305" spans="1:4" hidden="1" x14ac:dyDescent="0.2">
      <c r="A4305" t="s">
        <v>151</v>
      </c>
      <c r="B4305" t="s">
        <v>152</v>
      </c>
      <c r="C4305">
        <v>1994</v>
      </c>
      <c r="D4305">
        <v>6767501</v>
      </c>
    </row>
    <row r="4306" spans="1:4" hidden="1" x14ac:dyDescent="0.2">
      <c r="A4306" t="s">
        <v>151</v>
      </c>
      <c r="B4306" t="s">
        <v>152</v>
      </c>
      <c r="C4306">
        <v>1995</v>
      </c>
      <c r="D4306">
        <v>6976300</v>
      </c>
    </row>
    <row r="4307" spans="1:4" hidden="1" x14ac:dyDescent="0.2">
      <c r="A4307" t="s">
        <v>151</v>
      </c>
      <c r="B4307" t="s">
        <v>152</v>
      </c>
      <c r="C4307">
        <v>1996</v>
      </c>
      <c r="D4307">
        <v>7332371</v>
      </c>
    </row>
    <row r="4308" spans="1:4" hidden="1" x14ac:dyDescent="0.2">
      <c r="A4308" t="s">
        <v>151</v>
      </c>
      <c r="B4308" t="s">
        <v>152</v>
      </c>
      <c r="C4308">
        <v>1997</v>
      </c>
      <c r="D4308">
        <v>7509881</v>
      </c>
    </row>
    <row r="4309" spans="1:4" hidden="1" x14ac:dyDescent="0.2">
      <c r="A4309" t="s">
        <v>151</v>
      </c>
      <c r="B4309" t="s">
        <v>152</v>
      </c>
      <c r="C4309">
        <v>1998</v>
      </c>
      <c r="D4309">
        <v>7537151</v>
      </c>
    </row>
    <row r="4310" spans="1:4" hidden="1" x14ac:dyDescent="0.2">
      <c r="A4310" t="s">
        <v>151</v>
      </c>
      <c r="B4310" t="s">
        <v>152</v>
      </c>
      <c r="C4310">
        <v>1999</v>
      </c>
      <c r="D4310">
        <v>7165851</v>
      </c>
    </row>
    <row r="4311" spans="1:4" hidden="1" x14ac:dyDescent="0.2">
      <c r="A4311" t="s">
        <v>151</v>
      </c>
      <c r="B4311" t="s">
        <v>152</v>
      </c>
      <c r="C4311">
        <v>2000</v>
      </c>
      <c r="D4311">
        <v>6323737</v>
      </c>
    </row>
    <row r="4312" spans="1:4" hidden="1" x14ac:dyDescent="0.2">
      <c r="A4312" t="s">
        <v>151</v>
      </c>
      <c r="B4312" t="s">
        <v>152</v>
      </c>
      <c r="C4312">
        <v>2001</v>
      </c>
      <c r="D4312">
        <v>6388404</v>
      </c>
    </row>
    <row r="4313" spans="1:4" hidden="1" x14ac:dyDescent="0.2">
      <c r="A4313" t="s">
        <v>151</v>
      </c>
      <c r="B4313" t="s">
        <v>152</v>
      </c>
      <c r="C4313">
        <v>2002</v>
      </c>
      <c r="D4313">
        <v>6368200</v>
      </c>
    </row>
    <row r="4314" spans="1:4" hidden="1" x14ac:dyDescent="0.2">
      <c r="A4314" t="s">
        <v>151</v>
      </c>
      <c r="B4314" t="s">
        <v>152</v>
      </c>
      <c r="C4314">
        <v>2003</v>
      </c>
      <c r="D4314">
        <v>6242554</v>
      </c>
    </row>
    <row r="4315" spans="1:4" hidden="1" x14ac:dyDescent="0.2">
      <c r="A4315" t="s">
        <v>151</v>
      </c>
      <c r="B4315" t="s">
        <v>152</v>
      </c>
      <c r="C4315">
        <v>2004</v>
      </c>
      <c r="D4315">
        <v>6078314</v>
      </c>
    </row>
    <row r="4316" spans="1:4" hidden="1" x14ac:dyDescent="0.2">
      <c r="A4316" t="s">
        <v>151</v>
      </c>
      <c r="B4316" t="s">
        <v>152</v>
      </c>
      <c r="C4316">
        <v>2005</v>
      </c>
      <c r="D4316">
        <v>6019490</v>
      </c>
    </row>
    <row r="4317" spans="1:4" hidden="1" x14ac:dyDescent="0.2">
      <c r="A4317" t="s">
        <v>151</v>
      </c>
      <c r="B4317" t="s">
        <v>152</v>
      </c>
      <c r="C4317">
        <v>2006</v>
      </c>
      <c r="D4317">
        <v>5518648</v>
      </c>
    </row>
    <row r="4318" spans="1:4" hidden="1" x14ac:dyDescent="0.2">
      <c r="A4318" t="s">
        <v>151</v>
      </c>
      <c r="B4318" t="s">
        <v>152</v>
      </c>
      <c r="C4318">
        <v>2007</v>
      </c>
      <c r="D4318">
        <v>5668857</v>
      </c>
    </row>
    <row r="4319" spans="1:4" hidden="1" x14ac:dyDescent="0.2">
      <c r="A4319" t="s">
        <v>151</v>
      </c>
      <c r="B4319" t="s">
        <v>152</v>
      </c>
      <c r="C4319">
        <v>2008</v>
      </c>
      <c r="D4319">
        <v>5835821</v>
      </c>
    </row>
    <row r="4320" spans="1:4" hidden="1" x14ac:dyDescent="0.2">
      <c r="A4320" t="s">
        <v>151</v>
      </c>
      <c r="B4320" t="s">
        <v>152</v>
      </c>
      <c r="C4320">
        <v>2009</v>
      </c>
      <c r="D4320">
        <v>5777096</v>
      </c>
    </row>
    <row r="4321" spans="1:4" hidden="1" x14ac:dyDescent="0.2">
      <c r="A4321" t="s">
        <v>151</v>
      </c>
      <c r="B4321" t="s">
        <v>152</v>
      </c>
      <c r="C4321">
        <v>2010</v>
      </c>
      <c r="D4321">
        <v>5810231</v>
      </c>
    </row>
    <row r="4322" spans="1:4" hidden="1" x14ac:dyDescent="0.2">
      <c r="A4322" t="s">
        <v>151</v>
      </c>
      <c r="B4322" t="s">
        <v>152</v>
      </c>
      <c r="C4322">
        <v>2011</v>
      </c>
      <c r="D4322">
        <v>5832340</v>
      </c>
    </row>
    <row r="4323" spans="1:4" hidden="1" x14ac:dyDescent="0.2">
      <c r="A4323" t="s">
        <v>151</v>
      </c>
      <c r="B4323" t="s">
        <v>152</v>
      </c>
      <c r="C4323">
        <v>2012</v>
      </c>
      <c r="D4323">
        <v>5676337</v>
      </c>
    </row>
    <row r="4324" spans="1:4" hidden="1" x14ac:dyDescent="0.2">
      <c r="A4324" t="s">
        <v>151</v>
      </c>
      <c r="B4324" t="s">
        <v>152</v>
      </c>
      <c r="C4324">
        <v>2013</v>
      </c>
      <c r="D4324">
        <v>5529044</v>
      </c>
    </row>
    <row r="4325" spans="1:4" hidden="1" x14ac:dyDescent="0.2">
      <c r="A4325" t="s">
        <v>151</v>
      </c>
      <c r="B4325" t="s">
        <v>152</v>
      </c>
      <c r="C4325">
        <v>2014</v>
      </c>
      <c r="D4325">
        <v>5597676</v>
      </c>
    </row>
    <row r="4326" spans="1:4" hidden="1" x14ac:dyDescent="0.2">
      <c r="A4326" t="s">
        <v>151</v>
      </c>
      <c r="B4326" t="s">
        <v>152</v>
      </c>
      <c r="C4326">
        <v>2015</v>
      </c>
      <c r="D4326">
        <v>5653860</v>
      </c>
    </row>
    <row r="4327" spans="1:4" hidden="1" x14ac:dyDescent="0.2">
      <c r="A4327" t="s">
        <v>151</v>
      </c>
      <c r="B4327" t="s">
        <v>152</v>
      </c>
      <c r="C4327">
        <v>2016</v>
      </c>
      <c r="D4327">
        <v>5663906</v>
      </c>
    </row>
    <row r="4328" spans="1:4" hidden="1" x14ac:dyDescent="0.2">
      <c r="A4328" t="s">
        <v>151</v>
      </c>
      <c r="B4328" t="s">
        <v>152</v>
      </c>
      <c r="C4328">
        <v>2017</v>
      </c>
      <c r="D4328">
        <v>5562744</v>
      </c>
    </row>
    <row r="4329" spans="1:4" hidden="1" x14ac:dyDescent="0.2">
      <c r="A4329" t="s">
        <v>151</v>
      </c>
      <c r="B4329" t="s">
        <v>152</v>
      </c>
      <c r="C4329">
        <v>2018</v>
      </c>
      <c r="D4329">
        <v>5621700</v>
      </c>
    </row>
    <row r="4330" spans="1:4" hidden="1" x14ac:dyDescent="0.2">
      <c r="A4330" t="s">
        <v>153</v>
      </c>
      <c r="B4330" t="s">
        <v>154</v>
      </c>
      <c r="C4330">
        <v>1961</v>
      </c>
      <c r="D4330">
        <v>753</v>
      </c>
    </row>
    <row r="4331" spans="1:4" hidden="1" x14ac:dyDescent="0.2">
      <c r="A4331" t="s">
        <v>153</v>
      </c>
      <c r="B4331" t="s">
        <v>154</v>
      </c>
      <c r="C4331">
        <v>1962</v>
      </c>
      <c r="D4331">
        <v>833</v>
      </c>
    </row>
    <row r="4332" spans="1:4" hidden="1" x14ac:dyDescent="0.2">
      <c r="A4332" t="s">
        <v>153</v>
      </c>
      <c r="B4332" t="s">
        <v>154</v>
      </c>
      <c r="C4332">
        <v>1963</v>
      </c>
      <c r="D4332">
        <v>755</v>
      </c>
    </row>
    <row r="4333" spans="1:4" hidden="1" x14ac:dyDescent="0.2">
      <c r="A4333" t="s">
        <v>153</v>
      </c>
      <c r="B4333" t="s">
        <v>154</v>
      </c>
      <c r="C4333">
        <v>1964</v>
      </c>
      <c r="D4333">
        <v>847</v>
      </c>
    </row>
    <row r="4334" spans="1:4" hidden="1" x14ac:dyDescent="0.2">
      <c r="A4334" t="s">
        <v>153</v>
      </c>
      <c r="B4334" t="s">
        <v>154</v>
      </c>
      <c r="C4334">
        <v>1965</v>
      </c>
      <c r="D4334">
        <v>730</v>
      </c>
    </row>
    <row r="4335" spans="1:4" hidden="1" x14ac:dyDescent="0.2">
      <c r="A4335" t="s">
        <v>153</v>
      </c>
      <c r="B4335" t="s">
        <v>154</v>
      </c>
      <c r="C4335">
        <v>1966</v>
      </c>
      <c r="D4335">
        <v>896</v>
      </c>
    </row>
    <row r="4336" spans="1:4" hidden="1" x14ac:dyDescent="0.2">
      <c r="A4336" t="s">
        <v>153</v>
      </c>
      <c r="B4336" t="s">
        <v>154</v>
      </c>
      <c r="C4336">
        <v>1967</v>
      </c>
      <c r="D4336">
        <v>906</v>
      </c>
    </row>
    <row r="4337" spans="1:4" hidden="1" x14ac:dyDescent="0.2">
      <c r="A4337" t="s">
        <v>153</v>
      </c>
      <c r="B4337" t="s">
        <v>154</v>
      </c>
      <c r="C4337">
        <v>1968</v>
      </c>
      <c r="D4337">
        <v>1010</v>
      </c>
    </row>
    <row r="4338" spans="1:4" hidden="1" x14ac:dyDescent="0.2">
      <c r="A4338" t="s">
        <v>153</v>
      </c>
      <c r="B4338" t="s">
        <v>154</v>
      </c>
      <c r="C4338">
        <v>1969</v>
      </c>
      <c r="D4338">
        <v>861</v>
      </c>
    </row>
    <row r="4339" spans="1:4" hidden="1" x14ac:dyDescent="0.2">
      <c r="A4339" t="s">
        <v>153</v>
      </c>
      <c r="B4339" t="s">
        <v>154</v>
      </c>
      <c r="C4339">
        <v>1970</v>
      </c>
      <c r="D4339">
        <v>943</v>
      </c>
    </row>
    <row r="4340" spans="1:4" hidden="1" x14ac:dyDescent="0.2">
      <c r="A4340" t="s">
        <v>153</v>
      </c>
      <c r="B4340" t="s">
        <v>154</v>
      </c>
      <c r="C4340">
        <v>1971</v>
      </c>
      <c r="D4340">
        <v>833</v>
      </c>
    </row>
    <row r="4341" spans="1:4" hidden="1" x14ac:dyDescent="0.2">
      <c r="A4341" t="s">
        <v>153</v>
      </c>
      <c r="B4341" t="s">
        <v>154</v>
      </c>
      <c r="C4341">
        <v>1972</v>
      </c>
      <c r="D4341">
        <v>875</v>
      </c>
    </row>
    <row r="4342" spans="1:4" hidden="1" x14ac:dyDescent="0.2">
      <c r="A4342" t="s">
        <v>153</v>
      </c>
      <c r="B4342" t="s">
        <v>154</v>
      </c>
      <c r="C4342">
        <v>1973</v>
      </c>
      <c r="D4342">
        <v>977</v>
      </c>
    </row>
    <row r="4343" spans="1:4" hidden="1" x14ac:dyDescent="0.2">
      <c r="A4343" t="s">
        <v>153</v>
      </c>
      <c r="B4343" t="s">
        <v>154</v>
      </c>
      <c r="C4343">
        <v>1974</v>
      </c>
      <c r="D4343">
        <v>692</v>
      </c>
    </row>
    <row r="4344" spans="1:4" hidden="1" x14ac:dyDescent="0.2">
      <c r="A4344" t="s">
        <v>153</v>
      </c>
      <c r="B4344" t="s">
        <v>154</v>
      </c>
      <c r="C4344">
        <v>1975</v>
      </c>
      <c r="D4344">
        <v>673</v>
      </c>
    </row>
    <row r="4345" spans="1:4" hidden="1" x14ac:dyDescent="0.2">
      <c r="A4345" t="s">
        <v>153</v>
      </c>
      <c r="B4345" t="s">
        <v>154</v>
      </c>
      <c r="C4345">
        <v>1976</v>
      </c>
      <c r="D4345">
        <v>649</v>
      </c>
    </row>
    <row r="4346" spans="1:4" hidden="1" x14ac:dyDescent="0.2">
      <c r="A4346" t="s">
        <v>153</v>
      </c>
      <c r="B4346" t="s">
        <v>154</v>
      </c>
      <c r="C4346">
        <v>1977</v>
      </c>
      <c r="D4346">
        <v>998</v>
      </c>
    </row>
    <row r="4347" spans="1:4" hidden="1" x14ac:dyDescent="0.2">
      <c r="A4347" t="s">
        <v>153</v>
      </c>
      <c r="B4347" t="s">
        <v>154</v>
      </c>
      <c r="C4347">
        <v>1978</v>
      </c>
      <c r="D4347">
        <v>1179</v>
      </c>
    </row>
    <row r="4348" spans="1:4" hidden="1" x14ac:dyDescent="0.2">
      <c r="A4348" t="s">
        <v>153</v>
      </c>
      <c r="B4348" t="s">
        <v>154</v>
      </c>
      <c r="C4348">
        <v>1979</v>
      </c>
      <c r="D4348">
        <v>1209</v>
      </c>
    </row>
    <row r="4349" spans="1:4" hidden="1" x14ac:dyDescent="0.2">
      <c r="A4349" t="s">
        <v>153</v>
      </c>
      <c r="B4349" t="s">
        <v>154</v>
      </c>
      <c r="C4349">
        <v>1980</v>
      </c>
      <c r="D4349">
        <v>1384</v>
      </c>
    </row>
    <row r="4350" spans="1:4" hidden="1" x14ac:dyDescent="0.2">
      <c r="A4350" t="s">
        <v>153</v>
      </c>
      <c r="B4350" t="s">
        <v>154</v>
      </c>
      <c r="C4350">
        <v>1981</v>
      </c>
      <c r="D4350">
        <v>1422</v>
      </c>
    </row>
    <row r="4351" spans="1:4" hidden="1" x14ac:dyDescent="0.2">
      <c r="A4351" t="s">
        <v>153</v>
      </c>
      <c r="B4351" t="s">
        <v>154</v>
      </c>
      <c r="C4351">
        <v>1982</v>
      </c>
      <c r="D4351">
        <v>1760</v>
      </c>
    </row>
    <row r="4352" spans="1:4" hidden="1" x14ac:dyDescent="0.2">
      <c r="A4352" t="s">
        <v>153</v>
      </c>
      <c r="B4352" t="s">
        <v>154</v>
      </c>
      <c r="C4352">
        <v>1983</v>
      </c>
      <c r="D4352">
        <v>1933</v>
      </c>
    </row>
    <row r="4353" spans="1:4" hidden="1" x14ac:dyDescent="0.2">
      <c r="A4353" t="s">
        <v>153</v>
      </c>
      <c r="B4353" t="s">
        <v>154</v>
      </c>
      <c r="C4353">
        <v>1984</v>
      </c>
      <c r="D4353">
        <v>1923</v>
      </c>
    </row>
    <row r="4354" spans="1:4" hidden="1" x14ac:dyDescent="0.2">
      <c r="A4354" t="s">
        <v>153</v>
      </c>
      <c r="B4354" t="s">
        <v>154</v>
      </c>
      <c r="C4354">
        <v>1985</v>
      </c>
      <c r="D4354">
        <v>2090</v>
      </c>
    </row>
    <row r="4355" spans="1:4" hidden="1" x14ac:dyDescent="0.2">
      <c r="A4355" t="s">
        <v>153</v>
      </c>
      <c r="B4355" t="s">
        <v>154</v>
      </c>
      <c r="C4355">
        <v>1986</v>
      </c>
      <c r="D4355">
        <v>2027</v>
      </c>
    </row>
    <row r="4356" spans="1:4" hidden="1" x14ac:dyDescent="0.2">
      <c r="A4356" t="s">
        <v>153</v>
      </c>
      <c r="B4356" t="s">
        <v>154</v>
      </c>
      <c r="C4356">
        <v>1987</v>
      </c>
      <c r="D4356">
        <v>1832</v>
      </c>
    </row>
    <row r="4357" spans="1:4" hidden="1" x14ac:dyDescent="0.2">
      <c r="A4357" t="s">
        <v>153</v>
      </c>
      <c r="B4357" t="s">
        <v>154</v>
      </c>
      <c r="C4357">
        <v>1988</v>
      </c>
      <c r="D4357">
        <v>1920</v>
      </c>
    </row>
    <row r="4358" spans="1:4" hidden="1" x14ac:dyDescent="0.2">
      <c r="A4358" t="s">
        <v>153</v>
      </c>
      <c r="B4358" t="s">
        <v>154</v>
      </c>
      <c r="C4358">
        <v>1989</v>
      </c>
      <c r="D4358">
        <v>1808</v>
      </c>
    </row>
    <row r="4359" spans="1:4" hidden="1" x14ac:dyDescent="0.2">
      <c r="A4359" t="s">
        <v>153</v>
      </c>
      <c r="B4359" t="s">
        <v>154</v>
      </c>
      <c r="C4359">
        <v>1990</v>
      </c>
      <c r="D4359">
        <v>1945</v>
      </c>
    </row>
    <row r="4360" spans="1:4" hidden="1" x14ac:dyDescent="0.2">
      <c r="A4360" t="s">
        <v>153</v>
      </c>
      <c r="B4360" t="s">
        <v>154</v>
      </c>
      <c r="C4360">
        <v>1991</v>
      </c>
      <c r="D4360">
        <v>2078</v>
      </c>
    </row>
    <row r="4361" spans="1:4" hidden="1" x14ac:dyDescent="0.2">
      <c r="A4361" t="s">
        <v>153</v>
      </c>
      <c r="B4361" t="s">
        <v>154</v>
      </c>
      <c r="C4361">
        <v>1992</v>
      </c>
      <c r="D4361">
        <v>1861</v>
      </c>
    </row>
    <row r="4362" spans="1:4" hidden="1" x14ac:dyDescent="0.2">
      <c r="A4362" t="s">
        <v>153</v>
      </c>
      <c r="B4362" t="s">
        <v>154</v>
      </c>
      <c r="C4362">
        <v>1993</v>
      </c>
      <c r="D4362">
        <v>1785</v>
      </c>
    </row>
    <row r="4363" spans="1:4" hidden="1" x14ac:dyDescent="0.2">
      <c r="A4363" t="s">
        <v>153</v>
      </c>
      <c r="B4363" t="s">
        <v>154</v>
      </c>
      <c r="C4363">
        <v>1994</v>
      </c>
      <c r="D4363">
        <v>1696</v>
      </c>
    </row>
    <row r="4364" spans="1:4" hidden="1" x14ac:dyDescent="0.2">
      <c r="A4364" t="s">
        <v>153</v>
      </c>
      <c r="B4364" t="s">
        <v>154</v>
      </c>
      <c r="C4364">
        <v>1995</v>
      </c>
      <c r="D4364">
        <v>2049</v>
      </c>
    </row>
    <row r="4365" spans="1:4" hidden="1" x14ac:dyDescent="0.2">
      <c r="A4365" t="s">
        <v>153</v>
      </c>
      <c r="B4365" t="s">
        <v>154</v>
      </c>
      <c r="C4365">
        <v>1996</v>
      </c>
      <c r="D4365">
        <v>2090</v>
      </c>
    </row>
    <row r="4366" spans="1:4" hidden="1" x14ac:dyDescent="0.2">
      <c r="A4366" t="s">
        <v>153</v>
      </c>
      <c r="B4366" t="s">
        <v>154</v>
      </c>
      <c r="C4366">
        <v>1997</v>
      </c>
      <c r="D4366">
        <v>2132</v>
      </c>
    </row>
    <row r="4367" spans="1:4" hidden="1" x14ac:dyDescent="0.2">
      <c r="A4367" t="s">
        <v>153</v>
      </c>
      <c r="B4367" t="s">
        <v>154</v>
      </c>
      <c r="C4367">
        <v>1998</v>
      </c>
      <c r="D4367">
        <v>2262</v>
      </c>
    </row>
    <row r="4368" spans="1:4" hidden="1" x14ac:dyDescent="0.2">
      <c r="A4368" t="s">
        <v>153</v>
      </c>
      <c r="B4368" t="s">
        <v>154</v>
      </c>
      <c r="C4368">
        <v>1999</v>
      </c>
      <c r="D4368">
        <v>2353</v>
      </c>
    </row>
    <row r="4369" spans="1:4" hidden="1" x14ac:dyDescent="0.2">
      <c r="A4369" t="s">
        <v>153</v>
      </c>
      <c r="B4369" t="s">
        <v>154</v>
      </c>
      <c r="C4369">
        <v>2000</v>
      </c>
      <c r="D4369">
        <v>2029</v>
      </c>
    </row>
    <row r="4370" spans="1:4" hidden="1" x14ac:dyDescent="0.2">
      <c r="A4370" t="s">
        <v>153</v>
      </c>
      <c r="B4370" t="s">
        <v>154</v>
      </c>
      <c r="C4370">
        <v>2001</v>
      </c>
      <c r="D4370">
        <v>1889</v>
      </c>
    </row>
    <row r="4371" spans="1:4" hidden="1" x14ac:dyDescent="0.2">
      <c r="A4371" t="s">
        <v>153</v>
      </c>
      <c r="B4371" t="s">
        <v>154</v>
      </c>
      <c r="C4371">
        <v>2002</v>
      </c>
      <c r="D4371">
        <v>1165</v>
      </c>
    </row>
    <row r="4372" spans="1:4" hidden="1" x14ac:dyDescent="0.2">
      <c r="A4372" t="s">
        <v>153</v>
      </c>
      <c r="B4372" t="s">
        <v>154</v>
      </c>
      <c r="C4372">
        <v>2003</v>
      </c>
      <c r="D4372">
        <v>1088</v>
      </c>
    </row>
    <row r="4373" spans="1:4" hidden="1" x14ac:dyDescent="0.2">
      <c r="A4373" t="s">
        <v>153</v>
      </c>
      <c r="B4373" t="s">
        <v>154</v>
      </c>
      <c r="C4373">
        <v>2004</v>
      </c>
      <c r="D4373">
        <v>1051</v>
      </c>
    </row>
    <row r="4374" spans="1:4" hidden="1" x14ac:dyDescent="0.2">
      <c r="A4374" t="s">
        <v>153</v>
      </c>
      <c r="B4374" t="s">
        <v>154</v>
      </c>
      <c r="C4374">
        <v>2005</v>
      </c>
      <c r="D4374">
        <v>1139</v>
      </c>
    </row>
    <row r="4375" spans="1:4" hidden="1" x14ac:dyDescent="0.2">
      <c r="A4375" t="s">
        <v>153</v>
      </c>
      <c r="B4375" t="s">
        <v>154</v>
      </c>
      <c r="C4375">
        <v>2006</v>
      </c>
      <c r="D4375">
        <v>1159</v>
      </c>
    </row>
    <row r="4376" spans="1:4" hidden="1" x14ac:dyDescent="0.2">
      <c r="A4376" t="s">
        <v>153</v>
      </c>
      <c r="B4376" t="s">
        <v>154</v>
      </c>
      <c r="C4376">
        <v>2007</v>
      </c>
      <c r="D4376">
        <v>1276</v>
      </c>
    </row>
    <row r="4377" spans="1:4" hidden="1" x14ac:dyDescent="0.2">
      <c r="A4377" t="s">
        <v>153</v>
      </c>
      <c r="B4377" t="s">
        <v>154</v>
      </c>
      <c r="C4377">
        <v>2008</v>
      </c>
      <c r="D4377">
        <v>1240</v>
      </c>
    </row>
    <row r="4378" spans="1:4" hidden="1" x14ac:dyDescent="0.2">
      <c r="A4378" t="s">
        <v>153</v>
      </c>
      <c r="B4378" t="s">
        <v>154</v>
      </c>
      <c r="C4378">
        <v>2009</v>
      </c>
      <c r="D4378">
        <v>1283</v>
      </c>
    </row>
    <row r="4379" spans="1:4" hidden="1" x14ac:dyDescent="0.2">
      <c r="A4379" t="s">
        <v>153</v>
      </c>
      <c r="B4379" t="s">
        <v>154</v>
      </c>
      <c r="C4379">
        <v>2010</v>
      </c>
      <c r="D4379">
        <v>1091</v>
      </c>
    </row>
    <row r="4380" spans="1:4" hidden="1" x14ac:dyDescent="0.2">
      <c r="A4380" t="s">
        <v>153</v>
      </c>
      <c r="B4380" t="s">
        <v>154</v>
      </c>
      <c r="C4380">
        <v>2011</v>
      </c>
      <c r="D4380">
        <v>1013</v>
      </c>
    </row>
    <row r="4381" spans="1:4" hidden="1" x14ac:dyDescent="0.2">
      <c r="A4381" t="s">
        <v>153</v>
      </c>
      <c r="B4381" t="s">
        <v>154</v>
      </c>
      <c r="C4381">
        <v>2012</v>
      </c>
      <c r="D4381">
        <v>1078</v>
      </c>
    </row>
    <row r="4382" spans="1:4" hidden="1" x14ac:dyDescent="0.2">
      <c r="A4382" t="s">
        <v>153</v>
      </c>
      <c r="B4382" t="s">
        <v>154</v>
      </c>
      <c r="C4382">
        <v>2013</v>
      </c>
      <c r="D4382">
        <v>1123</v>
      </c>
    </row>
    <row r="4383" spans="1:4" hidden="1" x14ac:dyDescent="0.2">
      <c r="A4383" t="s">
        <v>153</v>
      </c>
      <c r="B4383" t="s">
        <v>154</v>
      </c>
      <c r="C4383">
        <v>2014</v>
      </c>
      <c r="D4383">
        <v>1225</v>
      </c>
    </row>
    <row r="4384" spans="1:4" hidden="1" x14ac:dyDescent="0.2">
      <c r="A4384" t="s">
        <v>153</v>
      </c>
      <c r="B4384" t="s">
        <v>154</v>
      </c>
      <c r="C4384">
        <v>2015</v>
      </c>
      <c r="D4384">
        <v>1280</v>
      </c>
    </row>
    <row r="4385" spans="1:4" hidden="1" x14ac:dyDescent="0.2">
      <c r="A4385" t="s">
        <v>153</v>
      </c>
      <c r="B4385" t="s">
        <v>154</v>
      </c>
      <c r="C4385">
        <v>2016</v>
      </c>
      <c r="D4385">
        <v>1319</v>
      </c>
    </row>
    <row r="4386" spans="1:4" hidden="1" x14ac:dyDescent="0.2">
      <c r="A4386" t="s">
        <v>153</v>
      </c>
      <c r="B4386" t="s">
        <v>154</v>
      </c>
      <c r="C4386">
        <v>2017</v>
      </c>
      <c r="D4386">
        <v>1357</v>
      </c>
    </row>
    <row r="4387" spans="1:4" hidden="1" x14ac:dyDescent="0.2">
      <c r="A4387" t="s">
        <v>153</v>
      </c>
      <c r="B4387" t="s">
        <v>154</v>
      </c>
      <c r="C4387">
        <v>2018</v>
      </c>
      <c r="D4387">
        <v>1452</v>
      </c>
    </row>
    <row r="4388" spans="1:4" hidden="1" x14ac:dyDescent="0.2">
      <c r="A4388" t="s">
        <v>155</v>
      </c>
      <c r="B4388" t="s">
        <v>156</v>
      </c>
      <c r="C4388">
        <v>1961</v>
      </c>
      <c r="D4388">
        <v>644</v>
      </c>
    </row>
    <row r="4389" spans="1:4" hidden="1" x14ac:dyDescent="0.2">
      <c r="A4389" t="s">
        <v>155</v>
      </c>
      <c r="B4389" t="s">
        <v>156</v>
      </c>
      <c r="C4389">
        <v>1962</v>
      </c>
      <c r="D4389">
        <v>651</v>
      </c>
    </row>
    <row r="4390" spans="1:4" hidden="1" x14ac:dyDescent="0.2">
      <c r="A4390" t="s">
        <v>155</v>
      </c>
      <c r="B4390" t="s">
        <v>156</v>
      </c>
      <c r="C4390">
        <v>1963</v>
      </c>
      <c r="D4390">
        <v>675</v>
      </c>
    </row>
    <row r="4391" spans="1:4" hidden="1" x14ac:dyDescent="0.2">
      <c r="A4391" t="s">
        <v>155</v>
      </c>
      <c r="B4391" t="s">
        <v>156</v>
      </c>
      <c r="C4391">
        <v>1964</v>
      </c>
      <c r="D4391">
        <v>708</v>
      </c>
    </row>
    <row r="4392" spans="1:4" hidden="1" x14ac:dyDescent="0.2">
      <c r="A4392" t="s">
        <v>155</v>
      </c>
      <c r="B4392" t="s">
        <v>156</v>
      </c>
      <c r="C4392">
        <v>1965</v>
      </c>
      <c r="D4392">
        <v>736</v>
      </c>
    </row>
    <row r="4393" spans="1:4" hidden="1" x14ac:dyDescent="0.2">
      <c r="A4393" t="s">
        <v>155</v>
      </c>
      <c r="B4393" t="s">
        <v>156</v>
      </c>
      <c r="C4393">
        <v>1966</v>
      </c>
      <c r="D4393">
        <v>816</v>
      </c>
    </row>
    <row r="4394" spans="1:4" hidden="1" x14ac:dyDescent="0.2">
      <c r="A4394" t="s">
        <v>155</v>
      </c>
      <c r="B4394" t="s">
        <v>156</v>
      </c>
      <c r="C4394">
        <v>1967</v>
      </c>
      <c r="D4394">
        <v>959</v>
      </c>
    </row>
    <row r="4395" spans="1:4" hidden="1" x14ac:dyDescent="0.2">
      <c r="A4395" t="s">
        <v>155</v>
      </c>
      <c r="B4395" t="s">
        <v>156</v>
      </c>
      <c r="C4395">
        <v>1968</v>
      </c>
      <c r="D4395">
        <v>942</v>
      </c>
    </row>
    <row r="4396" spans="1:4" hidden="1" x14ac:dyDescent="0.2">
      <c r="A4396" t="s">
        <v>155</v>
      </c>
      <c r="B4396" t="s">
        <v>156</v>
      </c>
      <c r="C4396">
        <v>1969</v>
      </c>
      <c r="D4396">
        <v>935</v>
      </c>
    </row>
    <row r="4397" spans="1:4" hidden="1" x14ac:dyDescent="0.2">
      <c r="A4397" t="s">
        <v>155</v>
      </c>
      <c r="B4397" t="s">
        <v>156</v>
      </c>
      <c r="C4397">
        <v>1970</v>
      </c>
      <c r="D4397">
        <v>1335</v>
      </c>
    </row>
    <row r="4398" spans="1:4" hidden="1" x14ac:dyDescent="0.2">
      <c r="A4398" t="s">
        <v>155</v>
      </c>
      <c r="B4398" t="s">
        <v>156</v>
      </c>
      <c r="C4398">
        <v>1971</v>
      </c>
      <c r="D4398">
        <v>1094</v>
      </c>
    </row>
    <row r="4399" spans="1:4" hidden="1" x14ac:dyDescent="0.2">
      <c r="A4399" t="s">
        <v>155</v>
      </c>
      <c r="B4399" t="s">
        <v>156</v>
      </c>
      <c r="C4399">
        <v>1972</v>
      </c>
      <c r="D4399">
        <v>1053</v>
      </c>
    </row>
    <row r="4400" spans="1:4" hidden="1" x14ac:dyDescent="0.2">
      <c r="A4400" t="s">
        <v>155</v>
      </c>
      <c r="B4400" t="s">
        <v>156</v>
      </c>
      <c r="C4400">
        <v>1973</v>
      </c>
      <c r="D4400">
        <v>1104</v>
      </c>
    </row>
    <row r="4401" spans="1:4" hidden="1" x14ac:dyDescent="0.2">
      <c r="A4401" t="s">
        <v>155</v>
      </c>
      <c r="B4401" t="s">
        <v>156</v>
      </c>
      <c r="C4401">
        <v>1974</v>
      </c>
      <c r="D4401">
        <v>1152</v>
      </c>
    </row>
    <row r="4402" spans="1:4" hidden="1" x14ac:dyDescent="0.2">
      <c r="A4402" t="s">
        <v>155</v>
      </c>
      <c r="B4402" t="s">
        <v>156</v>
      </c>
      <c r="C4402">
        <v>1975</v>
      </c>
      <c r="D4402">
        <v>1129</v>
      </c>
    </row>
    <row r="4403" spans="1:4" hidden="1" x14ac:dyDescent="0.2">
      <c r="A4403" t="s">
        <v>155</v>
      </c>
      <c r="B4403" t="s">
        <v>156</v>
      </c>
      <c r="C4403">
        <v>1976</v>
      </c>
      <c r="D4403">
        <v>1290</v>
      </c>
    </row>
    <row r="4404" spans="1:4" hidden="1" x14ac:dyDescent="0.2">
      <c r="A4404" t="s">
        <v>155</v>
      </c>
      <c r="B4404" t="s">
        <v>156</v>
      </c>
      <c r="C4404">
        <v>1977</v>
      </c>
      <c r="D4404">
        <v>1556</v>
      </c>
    </row>
    <row r="4405" spans="1:4" hidden="1" x14ac:dyDescent="0.2">
      <c r="A4405" t="s">
        <v>155</v>
      </c>
      <c r="B4405" t="s">
        <v>156</v>
      </c>
      <c r="C4405">
        <v>1978</v>
      </c>
      <c r="D4405">
        <v>1515</v>
      </c>
    </row>
    <row r="4406" spans="1:4" hidden="1" x14ac:dyDescent="0.2">
      <c r="A4406" t="s">
        <v>155</v>
      </c>
      <c r="B4406" t="s">
        <v>156</v>
      </c>
      <c r="C4406">
        <v>1979</v>
      </c>
      <c r="D4406">
        <v>1609</v>
      </c>
    </row>
    <row r="4407" spans="1:4" hidden="1" x14ac:dyDescent="0.2">
      <c r="A4407" t="s">
        <v>155</v>
      </c>
      <c r="B4407" t="s">
        <v>156</v>
      </c>
      <c r="C4407">
        <v>1980</v>
      </c>
      <c r="D4407">
        <v>1730</v>
      </c>
    </row>
    <row r="4408" spans="1:4" hidden="1" x14ac:dyDescent="0.2">
      <c r="A4408" t="s">
        <v>155</v>
      </c>
      <c r="B4408" t="s">
        <v>156</v>
      </c>
      <c r="C4408">
        <v>1981</v>
      </c>
      <c r="D4408">
        <v>1695</v>
      </c>
    </row>
    <row r="4409" spans="1:4" hidden="1" x14ac:dyDescent="0.2">
      <c r="A4409" t="s">
        <v>155</v>
      </c>
      <c r="B4409" t="s">
        <v>156</v>
      </c>
      <c r="C4409">
        <v>1982</v>
      </c>
      <c r="D4409">
        <v>1597</v>
      </c>
    </row>
    <row r="4410" spans="1:4" hidden="1" x14ac:dyDescent="0.2">
      <c r="A4410" t="s">
        <v>155</v>
      </c>
      <c r="B4410" t="s">
        <v>156</v>
      </c>
      <c r="C4410">
        <v>1983</v>
      </c>
      <c r="D4410">
        <v>1638</v>
      </c>
    </row>
    <row r="4411" spans="1:4" hidden="1" x14ac:dyDescent="0.2">
      <c r="A4411" t="s">
        <v>155</v>
      </c>
      <c r="B4411" t="s">
        <v>156</v>
      </c>
      <c r="C4411">
        <v>1984</v>
      </c>
      <c r="D4411">
        <v>1589</v>
      </c>
    </row>
    <row r="4412" spans="1:4" hidden="1" x14ac:dyDescent="0.2">
      <c r="A4412" t="s">
        <v>155</v>
      </c>
      <c r="B4412" t="s">
        <v>156</v>
      </c>
      <c r="C4412">
        <v>1985</v>
      </c>
      <c r="D4412">
        <v>1652</v>
      </c>
    </row>
    <row r="4413" spans="1:4" hidden="1" x14ac:dyDescent="0.2">
      <c r="A4413" t="s">
        <v>155</v>
      </c>
      <c r="B4413" t="s">
        <v>156</v>
      </c>
      <c r="C4413">
        <v>1986</v>
      </c>
      <c r="D4413">
        <v>1897</v>
      </c>
    </row>
    <row r="4414" spans="1:4" hidden="1" x14ac:dyDescent="0.2">
      <c r="A4414" t="s">
        <v>155</v>
      </c>
      <c r="B4414" t="s">
        <v>156</v>
      </c>
      <c r="C4414">
        <v>1987</v>
      </c>
      <c r="D4414">
        <v>1869</v>
      </c>
    </row>
    <row r="4415" spans="1:4" hidden="1" x14ac:dyDescent="0.2">
      <c r="A4415" t="s">
        <v>155</v>
      </c>
      <c r="B4415" t="s">
        <v>156</v>
      </c>
      <c r="C4415">
        <v>1988</v>
      </c>
      <c r="D4415">
        <v>1942</v>
      </c>
    </row>
    <row r="4416" spans="1:4" hidden="1" x14ac:dyDescent="0.2">
      <c r="A4416" t="s">
        <v>155</v>
      </c>
      <c r="B4416" t="s">
        <v>156</v>
      </c>
      <c r="C4416">
        <v>1989</v>
      </c>
      <c r="D4416">
        <v>1968</v>
      </c>
    </row>
    <row r="4417" spans="1:4" hidden="1" x14ac:dyDescent="0.2">
      <c r="A4417" t="s">
        <v>155</v>
      </c>
      <c r="B4417" t="s">
        <v>156</v>
      </c>
      <c r="C4417">
        <v>1990</v>
      </c>
      <c r="D4417">
        <v>2180</v>
      </c>
    </row>
    <row r="4418" spans="1:4" hidden="1" x14ac:dyDescent="0.2">
      <c r="A4418" t="s">
        <v>155</v>
      </c>
      <c r="B4418" t="s">
        <v>156</v>
      </c>
      <c r="C4418">
        <v>1991</v>
      </c>
      <c r="D4418">
        <v>2227</v>
      </c>
    </row>
    <row r="4419" spans="1:4" hidden="1" x14ac:dyDescent="0.2">
      <c r="A4419" t="s">
        <v>155</v>
      </c>
      <c r="B4419" t="s">
        <v>156</v>
      </c>
      <c r="C4419">
        <v>1992</v>
      </c>
      <c r="D4419">
        <v>1993</v>
      </c>
    </row>
    <row r="4420" spans="1:4" hidden="1" x14ac:dyDescent="0.2">
      <c r="A4420" t="s">
        <v>155</v>
      </c>
      <c r="B4420" t="s">
        <v>156</v>
      </c>
      <c r="C4420">
        <v>1993</v>
      </c>
      <c r="D4420">
        <v>2049</v>
      </c>
    </row>
    <row r="4421" spans="1:4" hidden="1" x14ac:dyDescent="0.2">
      <c r="A4421" t="s">
        <v>155</v>
      </c>
      <c r="B4421" t="s">
        <v>156</v>
      </c>
      <c r="C4421">
        <v>1994</v>
      </c>
      <c r="D4421">
        <v>2189</v>
      </c>
    </row>
    <row r="4422" spans="1:4" hidden="1" x14ac:dyDescent="0.2">
      <c r="A4422" t="s">
        <v>155</v>
      </c>
      <c r="B4422" t="s">
        <v>156</v>
      </c>
      <c r="C4422">
        <v>1995</v>
      </c>
      <c r="D4422">
        <v>2235</v>
      </c>
    </row>
    <row r="4423" spans="1:4" hidden="1" x14ac:dyDescent="0.2">
      <c r="A4423" t="s">
        <v>155</v>
      </c>
      <c r="B4423" t="s">
        <v>156</v>
      </c>
      <c r="C4423">
        <v>1996</v>
      </c>
      <c r="D4423">
        <v>2054</v>
      </c>
    </row>
    <row r="4424" spans="1:4" hidden="1" x14ac:dyDescent="0.2">
      <c r="A4424" t="s">
        <v>155</v>
      </c>
      <c r="B4424" t="s">
        <v>156</v>
      </c>
      <c r="C4424">
        <v>1997</v>
      </c>
      <c r="D4424">
        <v>1926</v>
      </c>
    </row>
    <row r="4425" spans="1:4" hidden="1" x14ac:dyDescent="0.2">
      <c r="A4425" t="s">
        <v>155</v>
      </c>
      <c r="B4425" t="s">
        <v>156</v>
      </c>
      <c r="C4425">
        <v>1998</v>
      </c>
      <c r="D4425">
        <v>1973</v>
      </c>
    </row>
    <row r="4426" spans="1:4" hidden="1" x14ac:dyDescent="0.2">
      <c r="A4426" t="s">
        <v>155</v>
      </c>
      <c r="B4426" t="s">
        <v>156</v>
      </c>
      <c r="C4426">
        <v>1999</v>
      </c>
      <c r="D4426">
        <v>2182</v>
      </c>
    </row>
    <row r="4427" spans="1:4" hidden="1" x14ac:dyDescent="0.2">
      <c r="A4427" t="s">
        <v>155</v>
      </c>
      <c r="B4427" t="s">
        <v>156</v>
      </c>
      <c r="C4427">
        <v>2000</v>
      </c>
      <c r="D4427">
        <v>2225</v>
      </c>
    </row>
    <row r="4428" spans="1:4" hidden="1" x14ac:dyDescent="0.2">
      <c r="A4428" t="s">
        <v>155</v>
      </c>
      <c r="B4428" t="s">
        <v>156</v>
      </c>
      <c r="C4428">
        <v>2001</v>
      </c>
      <c r="D4428">
        <v>2238</v>
      </c>
    </row>
    <row r="4429" spans="1:4" hidden="1" x14ac:dyDescent="0.2">
      <c r="A4429" t="s">
        <v>155</v>
      </c>
      <c r="B4429" t="s">
        <v>156</v>
      </c>
      <c r="C4429">
        <v>2002</v>
      </c>
      <c r="D4429">
        <v>1920</v>
      </c>
    </row>
    <row r="4430" spans="1:4" hidden="1" x14ac:dyDescent="0.2">
      <c r="A4430" t="s">
        <v>155</v>
      </c>
      <c r="B4430" t="s">
        <v>156</v>
      </c>
      <c r="C4430">
        <v>2003</v>
      </c>
      <c r="D4430">
        <v>1807</v>
      </c>
    </row>
    <row r="4431" spans="1:4" hidden="1" x14ac:dyDescent="0.2">
      <c r="A4431" t="s">
        <v>155</v>
      </c>
      <c r="B4431" t="s">
        <v>156</v>
      </c>
      <c r="C4431">
        <v>2004</v>
      </c>
      <c r="D4431">
        <v>1936</v>
      </c>
    </row>
    <row r="4432" spans="1:4" hidden="1" x14ac:dyDescent="0.2">
      <c r="A4432" t="s">
        <v>155</v>
      </c>
      <c r="B4432" t="s">
        <v>156</v>
      </c>
      <c r="C4432">
        <v>2005</v>
      </c>
      <c r="D4432">
        <v>1916</v>
      </c>
    </row>
    <row r="4433" spans="1:4" hidden="1" x14ac:dyDescent="0.2">
      <c r="A4433" t="s">
        <v>155</v>
      </c>
      <c r="B4433" t="s">
        <v>156</v>
      </c>
      <c r="C4433">
        <v>2006</v>
      </c>
      <c r="D4433">
        <v>1817</v>
      </c>
    </row>
    <row r="4434" spans="1:4" hidden="1" x14ac:dyDescent="0.2">
      <c r="A4434" t="s">
        <v>155</v>
      </c>
      <c r="B4434" t="s">
        <v>156</v>
      </c>
      <c r="C4434">
        <v>2007</v>
      </c>
      <c r="D4434">
        <v>2028</v>
      </c>
    </row>
    <row r="4435" spans="1:4" hidden="1" x14ac:dyDescent="0.2">
      <c r="A4435" t="s">
        <v>155</v>
      </c>
      <c r="B4435" t="s">
        <v>156</v>
      </c>
      <c r="C4435">
        <v>2008</v>
      </c>
      <c r="D4435">
        <v>2016</v>
      </c>
    </row>
    <row r="4436" spans="1:4" hidden="1" x14ac:dyDescent="0.2">
      <c r="A4436" t="s">
        <v>155</v>
      </c>
      <c r="B4436" t="s">
        <v>156</v>
      </c>
      <c r="C4436">
        <v>2009</v>
      </c>
      <c r="D4436">
        <v>2124</v>
      </c>
    </row>
    <row r="4437" spans="1:4" hidden="1" x14ac:dyDescent="0.2">
      <c r="A4437" t="s">
        <v>155</v>
      </c>
      <c r="B4437" t="s">
        <v>156</v>
      </c>
      <c r="C4437">
        <v>2010</v>
      </c>
      <c r="D4437">
        <v>2033</v>
      </c>
    </row>
    <row r="4438" spans="1:4" hidden="1" x14ac:dyDescent="0.2">
      <c r="A4438" t="s">
        <v>155</v>
      </c>
      <c r="B4438" t="s">
        <v>156</v>
      </c>
      <c r="C4438">
        <v>2011</v>
      </c>
      <c r="D4438">
        <v>1888</v>
      </c>
    </row>
    <row r="4439" spans="1:4" hidden="1" x14ac:dyDescent="0.2">
      <c r="A4439" t="s">
        <v>155</v>
      </c>
      <c r="B4439" t="s">
        <v>156</v>
      </c>
      <c r="C4439">
        <v>2012</v>
      </c>
      <c r="D4439">
        <v>1968</v>
      </c>
    </row>
    <row r="4440" spans="1:4" hidden="1" x14ac:dyDescent="0.2">
      <c r="A4440" t="s">
        <v>155</v>
      </c>
      <c r="B4440" t="s">
        <v>156</v>
      </c>
      <c r="C4440">
        <v>2013</v>
      </c>
      <c r="D4440">
        <v>1820</v>
      </c>
    </row>
    <row r="4441" spans="1:4" hidden="1" x14ac:dyDescent="0.2">
      <c r="A4441" t="s">
        <v>155</v>
      </c>
      <c r="B4441" t="s">
        <v>156</v>
      </c>
      <c r="C4441">
        <v>2014</v>
      </c>
      <c r="D4441">
        <v>1935</v>
      </c>
    </row>
    <row r="4442" spans="1:4" hidden="1" x14ac:dyDescent="0.2">
      <c r="A4442" t="s">
        <v>155</v>
      </c>
      <c r="B4442" t="s">
        <v>156</v>
      </c>
      <c r="C4442">
        <v>2015</v>
      </c>
      <c r="D4442">
        <v>1949</v>
      </c>
    </row>
    <row r="4443" spans="1:4" hidden="1" x14ac:dyDescent="0.2">
      <c r="A4443" t="s">
        <v>155</v>
      </c>
      <c r="B4443" t="s">
        <v>156</v>
      </c>
      <c r="C4443">
        <v>2016</v>
      </c>
      <c r="D4443">
        <v>1939</v>
      </c>
    </row>
    <row r="4444" spans="1:4" hidden="1" x14ac:dyDescent="0.2">
      <c r="A4444" t="s">
        <v>155</v>
      </c>
      <c r="B4444" t="s">
        <v>156</v>
      </c>
      <c r="C4444">
        <v>2017</v>
      </c>
      <c r="D4444">
        <v>1950</v>
      </c>
    </row>
    <row r="4445" spans="1:4" hidden="1" x14ac:dyDescent="0.2">
      <c r="A4445" t="s">
        <v>155</v>
      </c>
      <c r="B4445" t="s">
        <v>156</v>
      </c>
      <c r="C4445">
        <v>2018</v>
      </c>
      <c r="D4445">
        <v>1947</v>
      </c>
    </row>
    <row r="4446" spans="1:4" hidden="1" x14ac:dyDescent="0.2">
      <c r="A4446" t="s">
        <v>157</v>
      </c>
      <c r="B4446" t="s">
        <v>158</v>
      </c>
      <c r="C4446">
        <v>1961</v>
      </c>
      <c r="D4446">
        <v>17862</v>
      </c>
    </row>
    <row r="4447" spans="1:4" hidden="1" x14ac:dyDescent="0.2">
      <c r="A4447" t="s">
        <v>157</v>
      </c>
      <c r="B4447" t="s">
        <v>158</v>
      </c>
      <c r="C4447">
        <v>1962</v>
      </c>
      <c r="D4447">
        <v>18878</v>
      </c>
    </row>
    <row r="4448" spans="1:4" hidden="1" x14ac:dyDescent="0.2">
      <c r="A4448" t="s">
        <v>157</v>
      </c>
      <c r="B4448" t="s">
        <v>158</v>
      </c>
      <c r="C4448">
        <v>1963</v>
      </c>
      <c r="D4448">
        <v>20009</v>
      </c>
    </row>
    <row r="4449" spans="1:4" hidden="1" x14ac:dyDescent="0.2">
      <c r="A4449" t="s">
        <v>157</v>
      </c>
      <c r="B4449" t="s">
        <v>158</v>
      </c>
      <c r="C4449">
        <v>1964</v>
      </c>
      <c r="D4449">
        <v>21067</v>
      </c>
    </row>
    <row r="4450" spans="1:4" hidden="1" x14ac:dyDescent="0.2">
      <c r="A4450" t="s">
        <v>157</v>
      </c>
      <c r="B4450" t="s">
        <v>158</v>
      </c>
      <c r="C4450">
        <v>1965</v>
      </c>
      <c r="D4450">
        <v>21603</v>
      </c>
    </row>
    <row r="4451" spans="1:4" hidden="1" x14ac:dyDescent="0.2">
      <c r="A4451" t="s">
        <v>157</v>
      </c>
      <c r="B4451" t="s">
        <v>158</v>
      </c>
      <c r="C4451">
        <v>1966</v>
      </c>
      <c r="D4451">
        <v>22290</v>
      </c>
    </row>
    <row r="4452" spans="1:4" hidden="1" x14ac:dyDescent="0.2">
      <c r="A4452" t="s">
        <v>157</v>
      </c>
      <c r="B4452" t="s">
        <v>158</v>
      </c>
      <c r="C4452">
        <v>1967</v>
      </c>
      <c r="D4452">
        <v>22381</v>
      </c>
    </row>
    <row r="4453" spans="1:4" hidden="1" x14ac:dyDescent="0.2">
      <c r="A4453" t="s">
        <v>157</v>
      </c>
      <c r="B4453" t="s">
        <v>158</v>
      </c>
      <c r="C4453">
        <v>1968</v>
      </c>
      <c r="D4453">
        <v>22519</v>
      </c>
    </row>
    <row r="4454" spans="1:4" hidden="1" x14ac:dyDescent="0.2">
      <c r="A4454" t="s">
        <v>157</v>
      </c>
      <c r="B4454" t="s">
        <v>158</v>
      </c>
      <c r="C4454">
        <v>1969</v>
      </c>
      <c r="D4454">
        <v>22558</v>
      </c>
    </row>
    <row r="4455" spans="1:4" hidden="1" x14ac:dyDescent="0.2">
      <c r="A4455" t="s">
        <v>157</v>
      </c>
      <c r="B4455" t="s">
        <v>158</v>
      </c>
      <c r="C4455">
        <v>1970</v>
      </c>
      <c r="D4455">
        <v>22662</v>
      </c>
    </row>
    <row r="4456" spans="1:4" hidden="1" x14ac:dyDescent="0.2">
      <c r="A4456" t="s">
        <v>157</v>
      </c>
      <c r="B4456" t="s">
        <v>158</v>
      </c>
      <c r="C4456">
        <v>1971</v>
      </c>
      <c r="D4456">
        <v>22786</v>
      </c>
    </row>
    <row r="4457" spans="1:4" hidden="1" x14ac:dyDescent="0.2">
      <c r="A4457" t="s">
        <v>157</v>
      </c>
      <c r="B4457" t="s">
        <v>158</v>
      </c>
      <c r="C4457">
        <v>1972</v>
      </c>
      <c r="D4457">
        <v>22944</v>
      </c>
    </row>
    <row r="4458" spans="1:4" hidden="1" x14ac:dyDescent="0.2">
      <c r="A4458" t="s">
        <v>157</v>
      </c>
      <c r="B4458" t="s">
        <v>158</v>
      </c>
      <c r="C4458">
        <v>1973</v>
      </c>
      <c r="D4458">
        <v>23165</v>
      </c>
    </row>
    <row r="4459" spans="1:4" hidden="1" x14ac:dyDescent="0.2">
      <c r="A4459" t="s">
        <v>157</v>
      </c>
      <c r="B4459" t="s">
        <v>158</v>
      </c>
      <c r="C4459">
        <v>1974</v>
      </c>
      <c r="D4459">
        <v>23421</v>
      </c>
    </row>
    <row r="4460" spans="1:4" hidden="1" x14ac:dyDescent="0.2">
      <c r="A4460" t="s">
        <v>157</v>
      </c>
      <c r="B4460" t="s">
        <v>158</v>
      </c>
      <c r="C4460">
        <v>1975</v>
      </c>
      <c r="D4460">
        <v>22716</v>
      </c>
    </row>
    <row r="4461" spans="1:4" hidden="1" x14ac:dyDescent="0.2">
      <c r="A4461" t="s">
        <v>157</v>
      </c>
      <c r="B4461" t="s">
        <v>158</v>
      </c>
      <c r="C4461">
        <v>1976</v>
      </c>
      <c r="D4461">
        <v>23291</v>
      </c>
    </row>
    <row r="4462" spans="1:4" hidden="1" x14ac:dyDescent="0.2">
      <c r="A4462" t="s">
        <v>157</v>
      </c>
      <c r="B4462" t="s">
        <v>158</v>
      </c>
      <c r="C4462">
        <v>1977</v>
      </c>
      <c r="D4462">
        <v>23711</v>
      </c>
    </row>
    <row r="4463" spans="1:4" hidden="1" x14ac:dyDescent="0.2">
      <c r="A4463" t="s">
        <v>157</v>
      </c>
      <c r="B4463" t="s">
        <v>158</v>
      </c>
      <c r="C4463">
        <v>1978</v>
      </c>
      <c r="D4463">
        <v>24334</v>
      </c>
    </row>
    <row r="4464" spans="1:4" hidden="1" x14ac:dyDescent="0.2">
      <c r="A4464" t="s">
        <v>157</v>
      </c>
      <c r="B4464" t="s">
        <v>158</v>
      </c>
      <c r="C4464">
        <v>1979</v>
      </c>
      <c r="D4464">
        <v>24343</v>
      </c>
    </row>
    <row r="4465" spans="1:4" hidden="1" x14ac:dyDescent="0.2">
      <c r="A4465" t="s">
        <v>157</v>
      </c>
      <c r="B4465" t="s">
        <v>158</v>
      </c>
      <c r="C4465">
        <v>1980</v>
      </c>
      <c r="D4465">
        <v>24329</v>
      </c>
    </row>
    <row r="4466" spans="1:4" hidden="1" x14ac:dyDescent="0.2">
      <c r="A4466" t="s">
        <v>157</v>
      </c>
      <c r="B4466" t="s">
        <v>158</v>
      </c>
      <c r="C4466">
        <v>1981</v>
      </c>
      <c r="D4466">
        <v>24286</v>
      </c>
    </row>
    <row r="4467" spans="1:4" hidden="1" x14ac:dyDescent="0.2">
      <c r="A4467" t="s">
        <v>157</v>
      </c>
      <c r="B4467" t="s">
        <v>158</v>
      </c>
      <c r="C4467">
        <v>1982</v>
      </c>
      <c r="D4467">
        <v>24297</v>
      </c>
    </row>
    <row r="4468" spans="1:4" hidden="1" x14ac:dyDescent="0.2">
      <c r="A4468" t="s">
        <v>157</v>
      </c>
      <c r="B4468" t="s">
        <v>158</v>
      </c>
      <c r="C4468">
        <v>1983</v>
      </c>
      <c r="D4468">
        <v>24438</v>
      </c>
    </row>
    <row r="4469" spans="1:4" hidden="1" x14ac:dyDescent="0.2">
      <c r="A4469" t="s">
        <v>157</v>
      </c>
      <c r="B4469" t="s">
        <v>158</v>
      </c>
      <c r="C4469">
        <v>1984</v>
      </c>
      <c r="D4469">
        <v>24921</v>
      </c>
    </row>
    <row r="4470" spans="1:4" hidden="1" x14ac:dyDescent="0.2">
      <c r="A4470" t="s">
        <v>157</v>
      </c>
      <c r="B4470" t="s">
        <v>158</v>
      </c>
      <c r="C4470">
        <v>1985</v>
      </c>
      <c r="D4470">
        <v>25183</v>
      </c>
    </row>
    <row r="4471" spans="1:4" hidden="1" x14ac:dyDescent="0.2">
      <c r="A4471" t="s">
        <v>157</v>
      </c>
      <c r="B4471" t="s">
        <v>158</v>
      </c>
      <c r="C4471">
        <v>1986</v>
      </c>
      <c r="D4471">
        <v>25584</v>
      </c>
    </row>
    <row r="4472" spans="1:4" hidden="1" x14ac:dyDescent="0.2">
      <c r="A4472" t="s">
        <v>157</v>
      </c>
      <c r="B4472" t="s">
        <v>158</v>
      </c>
      <c r="C4472">
        <v>1987</v>
      </c>
      <c r="D4472">
        <v>25778</v>
      </c>
    </row>
    <row r="4473" spans="1:4" hidden="1" x14ac:dyDescent="0.2">
      <c r="A4473" t="s">
        <v>157</v>
      </c>
      <c r="B4473" t="s">
        <v>158</v>
      </c>
      <c r="C4473">
        <v>1988</v>
      </c>
      <c r="D4473">
        <v>26163</v>
      </c>
    </row>
    <row r="4474" spans="1:4" hidden="1" x14ac:dyDescent="0.2">
      <c r="A4474" t="s">
        <v>157</v>
      </c>
      <c r="B4474" t="s">
        <v>158</v>
      </c>
      <c r="C4474">
        <v>1989</v>
      </c>
      <c r="D4474">
        <v>26426</v>
      </c>
    </row>
    <row r="4475" spans="1:4" hidden="1" x14ac:dyDescent="0.2">
      <c r="A4475" t="s">
        <v>157</v>
      </c>
      <c r="B4475" t="s">
        <v>158</v>
      </c>
      <c r="C4475">
        <v>1990</v>
      </c>
      <c r="D4475">
        <v>26983</v>
      </c>
    </row>
    <row r="4476" spans="1:4" hidden="1" x14ac:dyDescent="0.2">
      <c r="A4476" t="s">
        <v>157</v>
      </c>
      <c r="B4476" t="s">
        <v>158</v>
      </c>
      <c r="C4476">
        <v>1991</v>
      </c>
      <c r="D4476">
        <v>26359</v>
      </c>
    </row>
    <row r="4477" spans="1:4" hidden="1" x14ac:dyDescent="0.2">
      <c r="A4477" t="s">
        <v>157</v>
      </c>
      <c r="B4477" t="s">
        <v>158</v>
      </c>
      <c r="C4477">
        <v>1992</v>
      </c>
      <c r="D4477">
        <v>27275</v>
      </c>
    </row>
    <row r="4478" spans="1:4" hidden="1" x14ac:dyDescent="0.2">
      <c r="A4478" t="s">
        <v>157</v>
      </c>
      <c r="B4478" t="s">
        <v>158</v>
      </c>
      <c r="C4478">
        <v>1993</v>
      </c>
      <c r="D4478">
        <v>28085</v>
      </c>
    </row>
    <row r="4479" spans="1:4" hidden="1" x14ac:dyDescent="0.2">
      <c r="A4479" t="s">
        <v>157</v>
      </c>
      <c r="B4479" t="s">
        <v>158</v>
      </c>
      <c r="C4479">
        <v>1994</v>
      </c>
      <c r="D4479">
        <v>28186</v>
      </c>
    </row>
    <row r="4480" spans="1:4" hidden="1" x14ac:dyDescent="0.2">
      <c r="A4480" t="s">
        <v>157</v>
      </c>
      <c r="B4480" t="s">
        <v>158</v>
      </c>
      <c r="C4480">
        <v>1995</v>
      </c>
      <c r="D4480">
        <v>28226</v>
      </c>
    </row>
    <row r="4481" spans="1:4" hidden="1" x14ac:dyDescent="0.2">
      <c r="A4481" t="s">
        <v>157</v>
      </c>
      <c r="B4481" t="s">
        <v>158</v>
      </c>
      <c r="C4481">
        <v>1996</v>
      </c>
      <c r="D4481">
        <v>29155</v>
      </c>
    </row>
    <row r="4482" spans="1:4" hidden="1" x14ac:dyDescent="0.2">
      <c r="A4482" t="s">
        <v>157</v>
      </c>
      <c r="B4482" t="s">
        <v>158</v>
      </c>
      <c r="C4482">
        <v>1997</v>
      </c>
      <c r="D4482">
        <v>30467</v>
      </c>
    </row>
    <row r="4483" spans="1:4" hidden="1" x14ac:dyDescent="0.2">
      <c r="A4483" t="s">
        <v>157</v>
      </c>
      <c r="B4483" t="s">
        <v>158</v>
      </c>
      <c r="C4483">
        <v>1998</v>
      </c>
      <c r="D4483">
        <v>31245</v>
      </c>
    </row>
    <row r="4484" spans="1:4" hidden="1" x14ac:dyDescent="0.2">
      <c r="A4484" t="s">
        <v>157</v>
      </c>
      <c r="B4484" t="s">
        <v>158</v>
      </c>
      <c r="C4484">
        <v>1999</v>
      </c>
      <c r="D4484">
        <v>31900</v>
      </c>
    </row>
    <row r="4485" spans="1:4" hidden="1" x14ac:dyDescent="0.2">
      <c r="A4485" t="s">
        <v>157</v>
      </c>
      <c r="B4485" t="s">
        <v>158</v>
      </c>
      <c r="C4485">
        <v>2000</v>
      </c>
      <c r="D4485">
        <v>32508</v>
      </c>
    </row>
    <row r="4486" spans="1:4" hidden="1" x14ac:dyDescent="0.2">
      <c r="A4486" t="s">
        <v>157</v>
      </c>
      <c r="B4486" t="s">
        <v>158</v>
      </c>
      <c r="C4486">
        <v>2001</v>
      </c>
      <c r="D4486">
        <v>32847</v>
      </c>
    </row>
    <row r="4487" spans="1:4" hidden="1" x14ac:dyDescent="0.2">
      <c r="A4487" t="s">
        <v>157</v>
      </c>
      <c r="B4487" t="s">
        <v>158</v>
      </c>
      <c r="C4487">
        <v>2002</v>
      </c>
      <c r="D4487">
        <v>32943</v>
      </c>
    </row>
    <row r="4488" spans="1:4" hidden="1" x14ac:dyDescent="0.2">
      <c r="A4488" t="s">
        <v>157</v>
      </c>
      <c r="B4488" t="s">
        <v>158</v>
      </c>
      <c r="C4488">
        <v>2003</v>
      </c>
      <c r="D4488">
        <v>33781</v>
      </c>
    </row>
    <row r="4489" spans="1:4" hidden="1" x14ac:dyDescent="0.2">
      <c r="A4489" t="s">
        <v>157</v>
      </c>
      <c r="B4489" t="s">
        <v>158</v>
      </c>
      <c r="C4489">
        <v>2004</v>
      </c>
      <c r="D4489">
        <v>34304</v>
      </c>
    </row>
    <row r="4490" spans="1:4" hidden="1" x14ac:dyDescent="0.2">
      <c r="A4490" t="s">
        <v>157</v>
      </c>
      <c r="B4490" t="s">
        <v>158</v>
      </c>
      <c r="C4490">
        <v>2005</v>
      </c>
      <c r="D4490">
        <v>34821</v>
      </c>
    </row>
    <row r="4491" spans="1:4" hidden="1" x14ac:dyDescent="0.2">
      <c r="A4491" t="s">
        <v>157</v>
      </c>
      <c r="B4491" t="s">
        <v>158</v>
      </c>
      <c r="C4491">
        <v>2006</v>
      </c>
      <c r="D4491">
        <v>34390</v>
      </c>
    </row>
    <row r="4492" spans="1:4" hidden="1" x14ac:dyDescent="0.2">
      <c r="A4492" t="s">
        <v>157</v>
      </c>
      <c r="B4492" t="s">
        <v>158</v>
      </c>
      <c r="C4492">
        <v>2007</v>
      </c>
      <c r="D4492">
        <v>35007</v>
      </c>
    </row>
    <row r="4493" spans="1:4" hidden="1" x14ac:dyDescent="0.2">
      <c r="A4493" t="s">
        <v>157</v>
      </c>
      <c r="B4493" t="s">
        <v>158</v>
      </c>
      <c r="C4493">
        <v>2008</v>
      </c>
      <c r="D4493">
        <v>35503</v>
      </c>
    </row>
    <row r="4494" spans="1:4" hidden="1" x14ac:dyDescent="0.2">
      <c r="A4494" t="s">
        <v>157</v>
      </c>
      <c r="B4494" t="s">
        <v>158</v>
      </c>
      <c r="C4494">
        <v>2009</v>
      </c>
      <c r="D4494">
        <v>35833</v>
      </c>
    </row>
    <row r="4495" spans="1:4" hidden="1" x14ac:dyDescent="0.2">
      <c r="A4495" t="s">
        <v>157</v>
      </c>
      <c r="B4495" t="s">
        <v>158</v>
      </c>
      <c r="C4495">
        <v>2010</v>
      </c>
      <c r="D4495">
        <v>36292</v>
      </c>
    </row>
    <row r="4496" spans="1:4" hidden="1" x14ac:dyDescent="0.2">
      <c r="A4496" t="s">
        <v>157</v>
      </c>
      <c r="B4496" t="s">
        <v>158</v>
      </c>
      <c r="C4496">
        <v>2011</v>
      </c>
      <c r="D4496">
        <v>36663</v>
      </c>
    </row>
    <row r="4497" spans="1:4" hidden="1" x14ac:dyDescent="0.2">
      <c r="A4497" t="s">
        <v>157</v>
      </c>
      <c r="B4497" t="s">
        <v>158</v>
      </c>
      <c r="C4497">
        <v>2012</v>
      </c>
      <c r="D4497">
        <v>37563</v>
      </c>
    </row>
    <row r="4498" spans="1:4" hidden="1" x14ac:dyDescent="0.2">
      <c r="A4498" t="s">
        <v>157</v>
      </c>
      <c r="B4498" t="s">
        <v>158</v>
      </c>
      <c r="C4498">
        <v>2013</v>
      </c>
      <c r="D4498">
        <v>38358</v>
      </c>
    </row>
    <row r="4499" spans="1:4" hidden="1" x14ac:dyDescent="0.2">
      <c r="A4499" t="s">
        <v>157</v>
      </c>
      <c r="B4499" t="s">
        <v>158</v>
      </c>
      <c r="C4499">
        <v>2014</v>
      </c>
      <c r="D4499">
        <v>38861</v>
      </c>
    </row>
    <row r="4500" spans="1:4" hidden="1" x14ac:dyDescent="0.2">
      <c r="A4500" t="s">
        <v>157</v>
      </c>
      <c r="B4500" t="s">
        <v>158</v>
      </c>
      <c r="C4500">
        <v>2015</v>
      </c>
      <c r="D4500">
        <v>39083</v>
      </c>
    </row>
    <row r="4501" spans="1:4" hidden="1" x14ac:dyDescent="0.2">
      <c r="A4501" t="s">
        <v>157</v>
      </c>
      <c r="B4501" t="s">
        <v>158</v>
      </c>
      <c r="C4501">
        <v>2016</v>
      </c>
      <c r="D4501">
        <v>39345</v>
      </c>
    </row>
    <row r="4502" spans="1:4" hidden="1" x14ac:dyDescent="0.2">
      <c r="A4502" t="s">
        <v>157</v>
      </c>
      <c r="B4502" t="s">
        <v>158</v>
      </c>
      <c r="C4502">
        <v>2017</v>
      </c>
      <c r="D4502">
        <v>39774</v>
      </c>
    </row>
    <row r="4503" spans="1:4" hidden="1" x14ac:dyDescent="0.2">
      <c r="A4503" t="s">
        <v>157</v>
      </c>
      <c r="B4503" t="s">
        <v>158</v>
      </c>
      <c r="C4503">
        <v>2018</v>
      </c>
      <c r="D4503">
        <v>40220</v>
      </c>
    </row>
    <row r="4504" spans="1:4" hidden="1" x14ac:dyDescent="0.2">
      <c r="A4504" t="s">
        <v>159</v>
      </c>
      <c r="B4504" t="s">
        <v>160</v>
      </c>
      <c r="C4504">
        <v>1961</v>
      </c>
      <c r="D4504">
        <v>3809</v>
      </c>
    </row>
    <row r="4505" spans="1:4" hidden="1" x14ac:dyDescent="0.2">
      <c r="A4505" t="s">
        <v>159</v>
      </c>
      <c r="B4505" t="s">
        <v>160</v>
      </c>
      <c r="C4505">
        <v>1962</v>
      </c>
      <c r="D4505">
        <v>3966</v>
      </c>
    </row>
    <row r="4506" spans="1:4" hidden="1" x14ac:dyDescent="0.2">
      <c r="A4506" t="s">
        <v>159</v>
      </c>
      <c r="B4506" t="s">
        <v>160</v>
      </c>
      <c r="C4506">
        <v>1963</v>
      </c>
      <c r="D4506">
        <v>4151</v>
      </c>
    </row>
    <row r="4507" spans="1:4" hidden="1" x14ac:dyDescent="0.2">
      <c r="A4507" t="s">
        <v>159</v>
      </c>
      <c r="B4507" t="s">
        <v>160</v>
      </c>
      <c r="C4507">
        <v>1964</v>
      </c>
      <c r="D4507">
        <v>4344</v>
      </c>
    </row>
    <row r="4508" spans="1:4" hidden="1" x14ac:dyDescent="0.2">
      <c r="A4508" t="s">
        <v>159</v>
      </c>
      <c r="B4508" t="s">
        <v>160</v>
      </c>
      <c r="C4508">
        <v>1965</v>
      </c>
      <c r="D4508">
        <v>4553</v>
      </c>
    </row>
    <row r="4509" spans="1:4" hidden="1" x14ac:dyDescent="0.2">
      <c r="A4509" t="s">
        <v>159</v>
      </c>
      <c r="B4509" t="s">
        <v>160</v>
      </c>
      <c r="C4509">
        <v>1966</v>
      </c>
      <c r="D4509">
        <v>4783</v>
      </c>
    </row>
    <row r="4510" spans="1:4" hidden="1" x14ac:dyDescent="0.2">
      <c r="A4510" t="s">
        <v>159</v>
      </c>
      <c r="B4510" t="s">
        <v>160</v>
      </c>
      <c r="C4510">
        <v>1967</v>
      </c>
      <c r="D4510">
        <v>4976</v>
      </c>
    </row>
    <row r="4511" spans="1:4" hidden="1" x14ac:dyDescent="0.2">
      <c r="A4511" t="s">
        <v>159</v>
      </c>
      <c r="B4511" t="s">
        <v>160</v>
      </c>
      <c r="C4511">
        <v>1968</v>
      </c>
      <c r="D4511">
        <v>5125</v>
      </c>
    </row>
    <row r="4512" spans="1:4" hidden="1" x14ac:dyDescent="0.2">
      <c r="A4512" t="s">
        <v>159</v>
      </c>
      <c r="B4512" t="s">
        <v>160</v>
      </c>
      <c r="C4512">
        <v>1969</v>
      </c>
      <c r="D4512">
        <v>5329</v>
      </c>
    </row>
    <row r="4513" spans="1:4" hidden="1" x14ac:dyDescent="0.2">
      <c r="A4513" t="s">
        <v>159</v>
      </c>
      <c r="B4513" t="s">
        <v>160</v>
      </c>
      <c r="C4513">
        <v>1970</v>
      </c>
      <c r="D4513">
        <v>5605</v>
      </c>
    </row>
    <row r="4514" spans="1:4" hidden="1" x14ac:dyDescent="0.2">
      <c r="A4514" t="s">
        <v>159</v>
      </c>
      <c r="B4514" t="s">
        <v>160</v>
      </c>
      <c r="C4514">
        <v>1971</v>
      </c>
      <c r="D4514">
        <v>5759</v>
      </c>
    </row>
    <row r="4515" spans="1:4" hidden="1" x14ac:dyDescent="0.2">
      <c r="A4515" t="s">
        <v>159</v>
      </c>
      <c r="B4515" t="s">
        <v>160</v>
      </c>
      <c r="C4515">
        <v>1972</v>
      </c>
      <c r="D4515">
        <v>6082</v>
      </c>
    </row>
    <row r="4516" spans="1:4" hidden="1" x14ac:dyDescent="0.2">
      <c r="A4516" t="s">
        <v>159</v>
      </c>
      <c r="B4516" t="s">
        <v>160</v>
      </c>
      <c r="C4516">
        <v>1973</v>
      </c>
      <c r="D4516">
        <v>6084</v>
      </c>
    </row>
    <row r="4517" spans="1:4" hidden="1" x14ac:dyDescent="0.2">
      <c r="A4517" t="s">
        <v>159</v>
      </c>
      <c r="B4517" t="s">
        <v>160</v>
      </c>
      <c r="C4517">
        <v>1974</v>
      </c>
      <c r="D4517">
        <v>6034</v>
      </c>
    </row>
    <row r="4518" spans="1:4" hidden="1" x14ac:dyDescent="0.2">
      <c r="A4518" t="s">
        <v>159</v>
      </c>
      <c r="B4518" t="s">
        <v>160</v>
      </c>
      <c r="C4518">
        <v>1975</v>
      </c>
      <c r="D4518">
        <v>6090</v>
      </c>
    </row>
    <row r="4519" spans="1:4" hidden="1" x14ac:dyDescent="0.2">
      <c r="A4519" t="s">
        <v>159</v>
      </c>
      <c r="B4519" t="s">
        <v>160</v>
      </c>
      <c r="C4519">
        <v>1976</v>
      </c>
      <c r="D4519">
        <v>6110</v>
      </c>
    </row>
    <row r="4520" spans="1:4" hidden="1" x14ac:dyDescent="0.2">
      <c r="A4520" t="s">
        <v>159</v>
      </c>
      <c r="B4520" t="s">
        <v>160</v>
      </c>
      <c r="C4520">
        <v>1977</v>
      </c>
      <c r="D4520">
        <v>5932</v>
      </c>
    </row>
    <row r="4521" spans="1:4" hidden="1" x14ac:dyDescent="0.2">
      <c r="A4521" t="s">
        <v>159</v>
      </c>
      <c r="B4521" t="s">
        <v>160</v>
      </c>
      <c r="C4521">
        <v>1978</v>
      </c>
      <c r="D4521">
        <v>5925</v>
      </c>
    </row>
    <row r="4522" spans="1:4" hidden="1" x14ac:dyDescent="0.2">
      <c r="A4522" t="s">
        <v>159</v>
      </c>
      <c r="B4522" t="s">
        <v>160</v>
      </c>
      <c r="C4522">
        <v>1979</v>
      </c>
      <c r="D4522">
        <v>5972</v>
      </c>
    </row>
    <row r="4523" spans="1:4" hidden="1" x14ac:dyDescent="0.2">
      <c r="A4523" t="s">
        <v>159</v>
      </c>
      <c r="B4523" t="s">
        <v>160</v>
      </c>
      <c r="C4523">
        <v>1980</v>
      </c>
      <c r="D4523">
        <v>6021</v>
      </c>
    </row>
    <row r="4524" spans="1:4" hidden="1" x14ac:dyDescent="0.2">
      <c r="A4524" t="s">
        <v>159</v>
      </c>
      <c r="B4524" t="s">
        <v>160</v>
      </c>
      <c r="C4524">
        <v>1981</v>
      </c>
      <c r="D4524">
        <v>5949</v>
      </c>
    </row>
    <row r="4525" spans="1:4" hidden="1" x14ac:dyDescent="0.2">
      <c r="A4525" t="s">
        <v>159</v>
      </c>
      <c r="B4525" t="s">
        <v>160</v>
      </c>
      <c r="C4525">
        <v>1982</v>
      </c>
      <c r="D4525">
        <v>5945</v>
      </c>
    </row>
    <row r="4526" spans="1:4" hidden="1" x14ac:dyDescent="0.2">
      <c r="A4526" t="s">
        <v>159</v>
      </c>
      <c r="B4526" t="s">
        <v>160</v>
      </c>
      <c r="C4526">
        <v>1983</v>
      </c>
      <c r="D4526">
        <v>5951</v>
      </c>
    </row>
    <row r="4527" spans="1:4" hidden="1" x14ac:dyDescent="0.2">
      <c r="A4527" t="s">
        <v>159</v>
      </c>
      <c r="B4527" t="s">
        <v>160</v>
      </c>
      <c r="C4527">
        <v>1984</v>
      </c>
      <c r="D4527">
        <v>5880</v>
      </c>
    </row>
    <row r="4528" spans="1:4" hidden="1" x14ac:dyDescent="0.2">
      <c r="A4528" t="s">
        <v>159</v>
      </c>
      <c r="B4528" t="s">
        <v>160</v>
      </c>
      <c r="C4528">
        <v>1985</v>
      </c>
      <c r="D4528">
        <v>6030</v>
      </c>
    </row>
    <row r="4529" spans="1:4" hidden="1" x14ac:dyDescent="0.2">
      <c r="A4529" t="s">
        <v>159</v>
      </c>
      <c r="B4529" t="s">
        <v>160</v>
      </c>
      <c r="C4529">
        <v>1986</v>
      </c>
      <c r="D4529">
        <v>6046</v>
      </c>
    </row>
    <row r="4530" spans="1:4" hidden="1" x14ac:dyDescent="0.2">
      <c r="A4530" t="s">
        <v>159</v>
      </c>
      <c r="B4530" t="s">
        <v>160</v>
      </c>
      <c r="C4530">
        <v>1987</v>
      </c>
      <c r="D4530">
        <v>6189</v>
      </c>
    </row>
    <row r="4531" spans="1:4" hidden="1" x14ac:dyDescent="0.2">
      <c r="A4531" t="s">
        <v>159</v>
      </c>
      <c r="B4531" t="s">
        <v>160</v>
      </c>
      <c r="C4531">
        <v>1988</v>
      </c>
      <c r="D4531">
        <v>6268</v>
      </c>
    </row>
    <row r="4532" spans="1:4" hidden="1" x14ac:dyDescent="0.2">
      <c r="A4532" t="s">
        <v>159</v>
      </c>
      <c r="B4532" t="s">
        <v>160</v>
      </c>
      <c r="C4532">
        <v>1989</v>
      </c>
      <c r="D4532">
        <v>6395</v>
      </c>
    </row>
    <row r="4533" spans="1:4" hidden="1" x14ac:dyDescent="0.2">
      <c r="A4533" t="s">
        <v>159</v>
      </c>
      <c r="B4533" t="s">
        <v>160</v>
      </c>
      <c r="C4533">
        <v>1990</v>
      </c>
      <c r="D4533">
        <v>6262</v>
      </c>
    </row>
    <row r="4534" spans="1:4" hidden="1" x14ac:dyDescent="0.2">
      <c r="A4534" t="s">
        <v>159</v>
      </c>
      <c r="B4534" t="s">
        <v>160</v>
      </c>
      <c r="C4534">
        <v>1991</v>
      </c>
      <c r="D4534">
        <v>5806</v>
      </c>
    </row>
    <row r="4535" spans="1:4" hidden="1" x14ac:dyDescent="0.2">
      <c r="A4535" t="s">
        <v>159</v>
      </c>
      <c r="B4535" t="s">
        <v>160</v>
      </c>
      <c r="C4535">
        <v>1992</v>
      </c>
      <c r="D4535">
        <v>6042</v>
      </c>
    </row>
    <row r="4536" spans="1:4" hidden="1" x14ac:dyDescent="0.2">
      <c r="A4536" t="s">
        <v>159</v>
      </c>
      <c r="B4536" t="s">
        <v>160</v>
      </c>
      <c r="C4536">
        <v>1993</v>
      </c>
      <c r="D4536">
        <v>6172</v>
      </c>
    </row>
    <row r="4537" spans="1:4" hidden="1" x14ac:dyDescent="0.2">
      <c r="A4537" t="s">
        <v>159</v>
      </c>
      <c r="B4537" t="s">
        <v>160</v>
      </c>
      <c r="C4537">
        <v>1994</v>
      </c>
      <c r="D4537">
        <v>6403</v>
      </c>
    </row>
    <row r="4538" spans="1:4" hidden="1" x14ac:dyDescent="0.2">
      <c r="A4538" t="s">
        <v>159</v>
      </c>
      <c r="B4538" t="s">
        <v>160</v>
      </c>
      <c r="C4538">
        <v>1995</v>
      </c>
      <c r="D4538">
        <v>6286</v>
      </c>
    </row>
    <row r="4539" spans="1:4" hidden="1" x14ac:dyDescent="0.2">
      <c r="A4539" t="s">
        <v>159</v>
      </c>
      <c r="B4539" t="s">
        <v>160</v>
      </c>
      <c r="C4539">
        <v>1996</v>
      </c>
      <c r="D4539">
        <v>6020</v>
      </c>
    </row>
    <row r="4540" spans="1:4" hidden="1" x14ac:dyDescent="0.2">
      <c r="A4540" t="s">
        <v>159</v>
      </c>
      <c r="B4540" t="s">
        <v>160</v>
      </c>
      <c r="C4540">
        <v>1997</v>
      </c>
      <c r="D4540">
        <v>6257</v>
      </c>
    </row>
    <row r="4541" spans="1:4" hidden="1" x14ac:dyDescent="0.2">
      <c r="A4541" t="s">
        <v>159</v>
      </c>
      <c r="B4541" t="s">
        <v>160</v>
      </c>
      <c r="C4541">
        <v>1998</v>
      </c>
      <c r="D4541">
        <v>6094</v>
      </c>
    </row>
    <row r="4542" spans="1:4" hidden="1" x14ac:dyDescent="0.2">
      <c r="A4542" t="s">
        <v>159</v>
      </c>
      <c r="B4542" t="s">
        <v>160</v>
      </c>
      <c r="C4542">
        <v>1999</v>
      </c>
      <c r="D4542">
        <v>6173</v>
      </c>
    </row>
    <row r="4543" spans="1:4" hidden="1" x14ac:dyDescent="0.2">
      <c r="A4543" t="s">
        <v>159</v>
      </c>
      <c r="B4543" t="s">
        <v>160</v>
      </c>
      <c r="C4543">
        <v>2000</v>
      </c>
      <c r="D4543">
        <v>6274</v>
      </c>
    </row>
    <row r="4544" spans="1:4" hidden="1" x14ac:dyDescent="0.2">
      <c r="A4544" t="s">
        <v>159</v>
      </c>
      <c r="B4544" t="s">
        <v>160</v>
      </c>
      <c r="C4544">
        <v>2001</v>
      </c>
      <c r="D4544">
        <v>6182</v>
      </c>
    </row>
    <row r="4545" spans="1:4" hidden="1" x14ac:dyDescent="0.2">
      <c r="A4545" t="s">
        <v>159</v>
      </c>
      <c r="B4545" t="s">
        <v>160</v>
      </c>
      <c r="C4545">
        <v>2002</v>
      </c>
      <c r="D4545">
        <v>6665</v>
      </c>
    </row>
    <row r="4546" spans="1:4" hidden="1" x14ac:dyDescent="0.2">
      <c r="A4546" t="s">
        <v>159</v>
      </c>
      <c r="B4546" t="s">
        <v>160</v>
      </c>
      <c r="C4546">
        <v>2003</v>
      </c>
      <c r="D4546">
        <v>7472</v>
      </c>
    </row>
    <row r="4547" spans="1:4" hidden="1" x14ac:dyDescent="0.2">
      <c r="A4547" t="s">
        <v>159</v>
      </c>
      <c r="B4547" t="s">
        <v>160</v>
      </c>
      <c r="C4547">
        <v>2004</v>
      </c>
      <c r="D4547">
        <v>7753</v>
      </c>
    </row>
    <row r="4548" spans="1:4" hidden="1" x14ac:dyDescent="0.2">
      <c r="A4548" t="s">
        <v>159</v>
      </c>
      <c r="B4548" t="s">
        <v>160</v>
      </c>
      <c r="C4548">
        <v>2005</v>
      </c>
      <c r="D4548">
        <v>7746</v>
      </c>
    </row>
    <row r="4549" spans="1:4" hidden="1" x14ac:dyDescent="0.2">
      <c r="A4549" t="s">
        <v>159</v>
      </c>
      <c r="B4549" t="s">
        <v>160</v>
      </c>
      <c r="C4549">
        <v>2006</v>
      </c>
      <c r="D4549">
        <v>7901</v>
      </c>
    </row>
    <row r="4550" spans="1:4" hidden="1" x14ac:dyDescent="0.2">
      <c r="A4550" t="s">
        <v>159</v>
      </c>
      <c r="B4550" t="s">
        <v>160</v>
      </c>
      <c r="C4550">
        <v>2007</v>
      </c>
      <c r="D4550">
        <v>8374</v>
      </c>
    </row>
    <row r="4551" spans="1:4" hidden="1" x14ac:dyDescent="0.2">
      <c r="A4551" t="s">
        <v>159</v>
      </c>
      <c r="B4551" t="s">
        <v>160</v>
      </c>
      <c r="C4551">
        <v>2008</v>
      </c>
      <c r="D4551">
        <v>8512</v>
      </c>
    </row>
    <row r="4552" spans="1:4" hidden="1" x14ac:dyDescent="0.2">
      <c r="A4552" t="s">
        <v>159</v>
      </c>
      <c r="B4552" t="s">
        <v>160</v>
      </c>
      <c r="C4552">
        <v>2009</v>
      </c>
      <c r="D4552">
        <v>8781</v>
      </c>
    </row>
    <row r="4553" spans="1:4" hidden="1" x14ac:dyDescent="0.2">
      <c r="A4553" t="s">
        <v>159</v>
      </c>
      <c r="B4553" t="s">
        <v>160</v>
      </c>
      <c r="C4553">
        <v>2010</v>
      </c>
      <c r="D4553">
        <v>8777</v>
      </c>
    </row>
    <row r="4554" spans="1:4" hidden="1" x14ac:dyDescent="0.2">
      <c r="A4554" t="s">
        <v>159</v>
      </c>
      <c r="B4554" t="s">
        <v>160</v>
      </c>
      <c r="C4554">
        <v>2011</v>
      </c>
      <c r="D4554">
        <v>8068</v>
      </c>
    </row>
    <row r="4555" spans="1:4" hidden="1" x14ac:dyDescent="0.2">
      <c r="A4555" t="s">
        <v>159</v>
      </c>
      <c r="B4555" t="s">
        <v>160</v>
      </c>
      <c r="C4555">
        <v>2012</v>
      </c>
      <c r="D4555">
        <v>8325</v>
      </c>
    </row>
    <row r="4556" spans="1:4" hidden="1" x14ac:dyDescent="0.2">
      <c r="A4556" t="s">
        <v>159</v>
      </c>
      <c r="B4556" t="s">
        <v>160</v>
      </c>
      <c r="C4556">
        <v>2013</v>
      </c>
      <c r="D4556">
        <v>8117</v>
      </c>
    </row>
    <row r="4557" spans="1:4" hidden="1" x14ac:dyDescent="0.2">
      <c r="A4557" t="s">
        <v>159</v>
      </c>
      <c r="B4557" t="s">
        <v>160</v>
      </c>
      <c r="C4557">
        <v>2014</v>
      </c>
      <c r="D4557">
        <v>9127</v>
      </c>
    </row>
    <row r="4558" spans="1:4" hidden="1" x14ac:dyDescent="0.2">
      <c r="A4558" t="s">
        <v>159</v>
      </c>
      <c r="B4558" t="s">
        <v>160</v>
      </c>
      <c r="C4558">
        <v>2015</v>
      </c>
      <c r="D4558">
        <v>9589</v>
      </c>
    </row>
    <row r="4559" spans="1:4" hidden="1" x14ac:dyDescent="0.2">
      <c r="A4559" t="s">
        <v>159</v>
      </c>
      <c r="B4559" t="s">
        <v>160</v>
      </c>
      <c r="C4559">
        <v>2016</v>
      </c>
      <c r="D4559">
        <v>8995</v>
      </c>
    </row>
    <row r="4560" spans="1:4" hidden="1" x14ac:dyDescent="0.2">
      <c r="A4560" t="s">
        <v>159</v>
      </c>
      <c r="B4560" t="s">
        <v>160</v>
      </c>
      <c r="C4560">
        <v>2017</v>
      </c>
      <c r="D4560">
        <v>9189</v>
      </c>
    </row>
    <row r="4561" spans="1:4" hidden="1" x14ac:dyDescent="0.2">
      <c r="A4561" t="s">
        <v>159</v>
      </c>
      <c r="B4561" t="s">
        <v>160</v>
      </c>
      <c r="C4561">
        <v>2018</v>
      </c>
      <c r="D4561">
        <v>9311</v>
      </c>
    </row>
    <row r="4562" spans="1:4" hidden="1" x14ac:dyDescent="0.2">
      <c r="A4562" t="s">
        <v>161</v>
      </c>
      <c r="B4562" t="s">
        <v>162</v>
      </c>
      <c r="C4562">
        <v>1992</v>
      </c>
      <c r="D4562">
        <v>113459</v>
      </c>
    </row>
    <row r="4563" spans="1:4" hidden="1" x14ac:dyDescent="0.2">
      <c r="A4563" t="s">
        <v>161</v>
      </c>
      <c r="B4563" t="s">
        <v>162</v>
      </c>
      <c r="C4563">
        <v>1993</v>
      </c>
      <c r="D4563">
        <v>100527</v>
      </c>
    </row>
    <row r="4564" spans="1:4" hidden="1" x14ac:dyDescent="0.2">
      <c r="A4564" t="s">
        <v>161</v>
      </c>
      <c r="B4564" t="s">
        <v>162</v>
      </c>
      <c r="C4564">
        <v>1994</v>
      </c>
      <c r="D4564">
        <v>107745</v>
      </c>
    </row>
    <row r="4565" spans="1:4" hidden="1" x14ac:dyDescent="0.2">
      <c r="A4565" t="s">
        <v>161</v>
      </c>
      <c r="B4565" t="s">
        <v>162</v>
      </c>
      <c r="C4565">
        <v>1995</v>
      </c>
      <c r="D4565">
        <v>115451</v>
      </c>
    </row>
    <row r="4566" spans="1:4" hidden="1" x14ac:dyDescent="0.2">
      <c r="A4566" t="s">
        <v>161</v>
      </c>
      <c r="B4566" t="s">
        <v>162</v>
      </c>
      <c r="C4566">
        <v>1996</v>
      </c>
      <c r="D4566">
        <v>117871</v>
      </c>
    </row>
    <row r="4567" spans="1:4" hidden="1" x14ac:dyDescent="0.2">
      <c r="A4567" t="s">
        <v>161</v>
      </c>
      <c r="B4567" t="s">
        <v>162</v>
      </c>
      <c r="C4567">
        <v>1997</v>
      </c>
      <c r="D4567">
        <v>120767</v>
      </c>
    </row>
    <row r="4568" spans="1:4" hidden="1" x14ac:dyDescent="0.2">
      <c r="A4568" t="s">
        <v>161</v>
      </c>
      <c r="B4568" t="s">
        <v>162</v>
      </c>
      <c r="C4568">
        <v>1998</v>
      </c>
      <c r="D4568">
        <v>104195</v>
      </c>
    </row>
    <row r="4569" spans="1:4" hidden="1" x14ac:dyDescent="0.2">
      <c r="A4569" t="s">
        <v>161</v>
      </c>
      <c r="B4569" t="s">
        <v>162</v>
      </c>
      <c r="C4569">
        <v>1999</v>
      </c>
      <c r="D4569">
        <v>100715</v>
      </c>
    </row>
    <row r="4570" spans="1:4" hidden="1" x14ac:dyDescent="0.2">
      <c r="A4570" t="s">
        <v>161</v>
      </c>
      <c r="B4570" t="s">
        <v>162</v>
      </c>
      <c r="C4570">
        <v>2000</v>
      </c>
      <c r="D4570">
        <v>108080</v>
      </c>
    </row>
    <row r="4571" spans="1:4" hidden="1" x14ac:dyDescent="0.2">
      <c r="A4571" t="s">
        <v>161</v>
      </c>
      <c r="B4571" t="s">
        <v>162</v>
      </c>
      <c r="C4571">
        <v>2001</v>
      </c>
      <c r="D4571">
        <v>102606</v>
      </c>
    </row>
    <row r="4572" spans="1:4" hidden="1" x14ac:dyDescent="0.2">
      <c r="A4572" t="s">
        <v>161</v>
      </c>
      <c r="B4572" t="s">
        <v>162</v>
      </c>
      <c r="C4572">
        <v>2002</v>
      </c>
      <c r="D4572">
        <v>107059</v>
      </c>
    </row>
    <row r="4573" spans="1:4" hidden="1" x14ac:dyDescent="0.2">
      <c r="A4573" t="s">
        <v>161</v>
      </c>
      <c r="B4573" t="s">
        <v>162</v>
      </c>
      <c r="C4573">
        <v>2003</v>
      </c>
      <c r="D4573">
        <v>109018</v>
      </c>
    </row>
    <row r="4574" spans="1:4" hidden="1" x14ac:dyDescent="0.2">
      <c r="A4574" t="s">
        <v>161</v>
      </c>
      <c r="B4574" t="s">
        <v>162</v>
      </c>
      <c r="C4574">
        <v>2004</v>
      </c>
      <c r="D4574">
        <v>106270</v>
      </c>
    </row>
    <row r="4575" spans="1:4" hidden="1" x14ac:dyDescent="0.2">
      <c r="A4575" t="s">
        <v>161</v>
      </c>
      <c r="B4575" t="s">
        <v>162</v>
      </c>
      <c r="C4575">
        <v>2005</v>
      </c>
      <c r="D4575">
        <v>106702</v>
      </c>
    </row>
    <row r="4576" spans="1:4" hidden="1" x14ac:dyDescent="0.2">
      <c r="A4576" t="s">
        <v>161</v>
      </c>
      <c r="B4576" t="s">
        <v>162</v>
      </c>
      <c r="C4576">
        <v>2006</v>
      </c>
      <c r="D4576">
        <v>83600</v>
      </c>
    </row>
    <row r="4577" spans="1:4" hidden="1" x14ac:dyDescent="0.2">
      <c r="A4577" t="s">
        <v>161</v>
      </c>
      <c r="B4577" t="s">
        <v>162</v>
      </c>
      <c r="C4577">
        <v>2007</v>
      </c>
      <c r="D4577">
        <v>73800</v>
      </c>
    </row>
    <row r="4578" spans="1:4" hidden="1" x14ac:dyDescent="0.2">
      <c r="A4578" t="s">
        <v>161</v>
      </c>
      <c r="B4578" t="s">
        <v>162</v>
      </c>
      <c r="C4578">
        <v>2008</v>
      </c>
      <c r="D4578">
        <v>57300</v>
      </c>
    </row>
    <row r="4579" spans="1:4" hidden="1" x14ac:dyDescent="0.2">
      <c r="A4579" t="s">
        <v>161</v>
      </c>
      <c r="B4579" t="s">
        <v>162</v>
      </c>
      <c r="C4579">
        <v>2009</v>
      </c>
      <c r="D4579">
        <v>54300</v>
      </c>
    </row>
    <row r="4580" spans="1:4" hidden="1" x14ac:dyDescent="0.2">
      <c r="A4580" t="s">
        <v>161</v>
      </c>
      <c r="B4580" t="s">
        <v>162</v>
      </c>
      <c r="C4580">
        <v>2010</v>
      </c>
      <c r="D4580">
        <v>56400</v>
      </c>
    </row>
    <row r="4581" spans="1:4" hidden="1" x14ac:dyDescent="0.2">
      <c r="A4581" t="s">
        <v>161</v>
      </c>
      <c r="B4581" t="s">
        <v>162</v>
      </c>
      <c r="C4581">
        <v>2011</v>
      </c>
      <c r="D4581">
        <v>49300</v>
      </c>
    </row>
    <row r="4582" spans="1:4" hidden="1" x14ac:dyDescent="0.2">
      <c r="A4582" t="s">
        <v>161</v>
      </c>
      <c r="B4582" t="s">
        <v>162</v>
      </c>
      <c r="C4582">
        <v>2012</v>
      </c>
      <c r="D4582">
        <v>42590</v>
      </c>
    </row>
    <row r="4583" spans="1:4" hidden="1" x14ac:dyDescent="0.2">
      <c r="A4583" t="s">
        <v>161</v>
      </c>
      <c r="B4583" t="s">
        <v>162</v>
      </c>
      <c r="C4583">
        <v>2013</v>
      </c>
      <c r="D4583">
        <v>48390</v>
      </c>
    </row>
    <row r="4584" spans="1:4" hidden="1" x14ac:dyDescent="0.2">
      <c r="A4584" t="s">
        <v>161</v>
      </c>
      <c r="B4584" t="s">
        <v>162</v>
      </c>
      <c r="C4584">
        <v>2014</v>
      </c>
      <c r="D4584">
        <v>59190</v>
      </c>
    </row>
    <row r="4585" spans="1:4" hidden="1" x14ac:dyDescent="0.2">
      <c r="A4585" t="s">
        <v>161</v>
      </c>
      <c r="B4585" t="s">
        <v>162</v>
      </c>
      <c r="C4585">
        <v>2015</v>
      </c>
      <c r="D4585">
        <v>66720</v>
      </c>
    </row>
    <row r="4586" spans="1:4" hidden="1" x14ac:dyDescent="0.2">
      <c r="A4586" t="s">
        <v>161</v>
      </c>
      <c r="B4586" t="s">
        <v>162</v>
      </c>
      <c r="C4586">
        <v>2016</v>
      </c>
      <c r="D4586">
        <v>65473</v>
      </c>
    </row>
    <row r="4587" spans="1:4" hidden="1" x14ac:dyDescent="0.2">
      <c r="A4587" t="s">
        <v>161</v>
      </c>
      <c r="B4587" t="s">
        <v>162</v>
      </c>
      <c r="C4587">
        <v>2017</v>
      </c>
      <c r="D4587">
        <v>65769</v>
      </c>
    </row>
    <row r="4588" spans="1:4" hidden="1" x14ac:dyDescent="0.2">
      <c r="A4588" t="s">
        <v>161</v>
      </c>
      <c r="B4588" t="s">
        <v>162</v>
      </c>
      <c r="C4588">
        <v>2018</v>
      </c>
      <c r="D4588">
        <v>72133</v>
      </c>
    </row>
    <row r="4589" spans="1:4" hidden="1" x14ac:dyDescent="0.2">
      <c r="A4589" t="s">
        <v>163</v>
      </c>
      <c r="B4589" t="s">
        <v>164</v>
      </c>
      <c r="C4589">
        <v>1961</v>
      </c>
      <c r="D4589">
        <v>4238328</v>
      </c>
    </row>
    <row r="4590" spans="1:4" hidden="1" x14ac:dyDescent="0.2">
      <c r="A4590" t="s">
        <v>163</v>
      </c>
      <c r="B4590" t="s">
        <v>164</v>
      </c>
      <c r="C4590">
        <v>1962</v>
      </c>
      <c r="D4590">
        <v>4282224</v>
      </c>
    </row>
    <row r="4591" spans="1:4" hidden="1" x14ac:dyDescent="0.2">
      <c r="A4591" t="s">
        <v>163</v>
      </c>
      <c r="B4591" t="s">
        <v>164</v>
      </c>
      <c r="C4591">
        <v>1963</v>
      </c>
      <c r="D4591">
        <v>4402900</v>
      </c>
    </row>
    <row r="4592" spans="1:4" hidden="1" x14ac:dyDescent="0.2">
      <c r="A4592" t="s">
        <v>163</v>
      </c>
      <c r="B4592" t="s">
        <v>164</v>
      </c>
      <c r="C4592">
        <v>1964</v>
      </c>
      <c r="D4592">
        <v>4593080</v>
      </c>
    </row>
    <row r="4593" spans="1:4" hidden="1" x14ac:dyDescent="0.2">
      <c r="A4593" t="s">
        <v>163</v>
      </c>
      <c r="B4593" t="s">
        <v>164</v>
      </c>
      <c r="C4593">
        <v>1965</v>
      </c>
      <c r="D4593">
        <v>4682940</v>
      </c>
    </row>
    <row r="4594" spans="1:4" hidden="1" x14ac:dyDescent="0.2">
      <c r="A4594" t="s">
        <v>163</v>
      </c>
      <c r="B4594" t="s">
        <v>164</v>
      </c>
      <c r="C4594">
        <v>1966</v>
      </c>
      <c r="D4594">
        <v>4798895</v>
      </c>
    </row>
    <row r="4595" spans="1:4" hidden="1" x14ac:dyDescent="0.2">
      <c r="A4595" t="s">
        <v>163</v>
      </c>
      <c r="B4595" t="s">
        <v>164</v>
      </c>
      <c r="C4595">
        <v>1967</v>
      </c>
      <c r="D4595">
        <v>4959536</v>
      </c>
    </row>
    <row r="4596" spans="1:4" hidden="1" x14ac:dyDescent="0.2">
      <c r="A4596" t="s">
        <v>163</v>
      </c>
      <c r="B4596" t="s">
        <v>164</v>
      </c>
      <c r="C4596">
        <v>1968</v>
      </c>
      <c r="D4596">
        <v>5288062</v>
      </c>
    </row>
    <row r="4597" spans="1:4" hidden="1" x14ac:dyDescent="0.2">
      <c r="A4597" t="s">
        <v>163</v>
      </c>
      <c r="B4597" t="s">
        <v>164</v>
      </c>
      <c r="C4597">
        <v>1969</v>
      </c>
      <c r="D4597">
        <v>5350609</v>
      </c>
    </row>
    <row r="4598" spans="1:4" hidden="1" x14ac:dyDescent="0.2">
      <c r="A4598" t="s">
        <v>163</v>
      </c>
      <c r="B4598" t="s">
        <v>164</v>
      </c>
      <c r="C4598">
        <v>1970</v>
      </c>
      <c r="D4598">
        <v>5489507</v>
      </c>
    </row>
    <row r="4599" spans="1:4" hidden="1" x14ac:dyDescent="0.2">
      <c r="A4599" t="s">
        <v>163</v>
      </c>
      <c r="B4599" t="s">
        <v>164</v>
      </c>
      <c r="C4599">
        <v>1971</v>
      </c>
      <c r="D4599">
        <v>5733523</v>
      </c>
    </row>
    <row r="4600" spans="1:4" hidden="1" x14ac:dyDescent="0.2">
      <c r="A4600" t="s">
        <v>163</v>
      </c>
      <c r="B4600" t="s">
        <v>164</v>
      </c>
      <c r="C4600">
        <v>1972</v>
      </c>
      <c r="D4600">
        <v>5641026</v>
      </c>
    </row>
    <row r="4601" spans="1:4" hidden="1" x14ac:dyDescent="0.2">
      <c r="A4601" t="s">
        <v>163</v>
      </c>
      <c r="B4601" t="s">
        <v>164</v>
      </c>
      <c r="C4601">
        <v>1973</v>
      </c>
      <c r="D4601">
        <v>5706133</v>
      </c>
    </row>
    <row r="4602" spans="1:4" hidden="1" x14ac:dyDescent="0.2">
      <c r="A4602" t="s">
        <v>163</v>
      </c>
      <c r="B4602" t="s">
        <v>164</v>
      </c>
      <c r="C4602">
        <v>1974</v>
      </c>
      <c r="D4602">
        <v>6048872</v>
      </c>
    </row>
    <row r="4603" spans="1:4" hidden="1" x14ac:dyDescent="0.2">
      <c r="A4603" t="s">
        <v>163</v>
      </c>
      <c r="B4603" t="s">
        <v>164</v>
      </c>
      <c r="C4603">
        <v>1975</v>
      </c>
      <c r="D4603">
        <v>6185485</v>
      </c>
    </row>
    <row r="4604" spans="1:4" hidden="1" x14ac:dyDescent="0.2">
      <c r="A4604" t="s">
        <v>163</v>
      </c>
      <c r="B4604" t="s">
        <v>164</v>
      </c>
      <c r="C4604">
        <v>1976</v>
      </c>
      <c r="D4604">
        <v>6213887</v>
      </c>
    </row>
    <row r="4605" spans="1:4" hidden="1" x14ac:dyDescent="0.2">
      <c r="A4605" t="s">
        <v>163</v>
      </c>
      <c r="B4605" t="s">
        <v>164</v>
      </c>
      <c r="C4605">
        <v>1977</v>
      </c>
      <c r="D4605">
        <v>6289257</v>
      </c>
    </row>
    <row r="4606" spans="1:4" hidden="1" x14ac:dyDescent="0.2">
      <c r="A4606" t="s">
        <v>163</v>
      </c>
      <c r="B4606" t="s">
        <v>164</v>
      </c>
      <c r="C4606">
        <v>1978</v>
      </c>
      <c r="D4606">
        <v>6599398</v>
      </c>
    </row>
    <row r="4607" spans="1:4" hidden="1" x14ac:dyDescent="0.2">
      <c r="A4607" t="s">
        <v>163</v>
      </c>
      <c r="B4607" t="s">
        <v>164</v>
      </c>
      <c r="C4607">
        <v>1979</v>
      </c>
      <c r="D4607">
        <v>6792608</v>
      </c>
    </row>
    <row r="4608" spans="1:4" hidden="1" x14ac:dyDescent="0.2">
      <c r="A4608" t="s">
        <v>163</v>
      </c>
      <c r="B4608" t="s">
        <v>164</v>
      </c>
      <c r="C4608">
        <v>1980</v>
      </c>
      <c r="D4608">
        <v>6959693</v>
      </c>
    </row>
    <row r="4609" spans="1:4" hidden="1" x14ac:dyDescent="0.2">
      <c r="A4609" t="s">
        <v>163</v>
      </c>
      <c r="B4609" t="s">
        <v>164</v>
      </c>
      <c r="C4609">
        <v>1981</v>
      </c>
      <c r="D4609">
        <v>7021430</v>
      </c>
    </row>
    <row r="4610" spans="1:4" hidden="1" x14ac:dyDescent="0.2">
      <c r="A4610" t="s">
        <v>163</v>
      </c>
      <c r="B4610" t="s">
        <v>164</v>
      </c>
      <c r="C4610">
        <v>1982</v>
      </c>
      <c r="D4610">
        <v>6791300</v>
      </c>
    </row>
    <row r="4611" spans="1:4" hidden="1" x14ac:dyDescent="0.2">
      <c r="A4611" t="s">
        <v>163</v>
      </c>
      <c r="B4611" t="s">
        <v>164</v>
      </c>
      <c r="C4611">
        <v>1983</v>
      </c>
      <c r="D4611">
        <v>6876682</v>
      </c>
    </row>
    <row r="4612" spans="1:4" hidden="1" x14ac:dyDescent="0.2">
      <c r="A4612" t="s">
        <v>163</v>
      </c>
      <c r="B4612" t="s">
        <v>164</v>
      </c>
      <c r="C4612">
        <v>1984</v>
      </c>
      <c r="D4612">
        <v>7097474</v>
      </c>
    </row>
    <row r="4613" spans="1:4" hidden="1" x14ac:dyDescent="0.2">
      <c r="A4613" t="s">
        <v>163</v>
      </c>
      <c r="B4613" t="s">
        <v>164</v>
      </c>
      <c r="C4613">
        <v>1985</v>
      </c>
      <c r="D4613">
        <v>7233866</v>
      </c>
    </row>
    <row r="4614" spans="1:4" hidden="1" x14ac:dyDescent="0.2">
      <c r="A4614" t="s">
        <v>163</v>
      </c>
      <c r="B4614" t="s">
        <v>164</v>
      </c>
      <c r="C4614">
        <v>1986</v>
      </c>
      <c r="D4614">
        <v>7445562</v>
      </c>
    </row>
    <row r="4615" spans="1:4" hidden="1" x14ac:dyDescent="0.2">
      <c r="A4615" t="s">
        <v>163</v>
      </c>
      <c r="B4615" t="s">
        <v>164</v>
      </c>
      <c r="C4615">
        <v>1987</v>
      </c>
      <c r="D4615">
        <v>7501811</v>
      </c>
    </row>
    <row r="4616" spans="1:4" hidden="1" x14ac:dyDescent="0.2">
      <c r="A4616" t="s">
        <v>163</v>
      </c>
      <c r="B4616" t="s">
        <v>164</v>
      </c>
      <c r="C4616">
        <v>1988</v>
      </c>
      <c r="D4616">
        <v>7329276</v>
      </c>
    </row>
    <row r="4617" spans="1:4" hidden="1" x14ac:dyDescent="0.2">
      <c r="A4617" t="s">
        <v>163</v>
      </c>
      <c r="B4617" t="s">
        <v>164</v>
      </c>
      <c r="C4617">
        <v>1989</v>
      </c>
      <c r="D4617">
        <v>7096001</v>
      </c>
    </row>
    <row r="4618" spans="1:4" hidden="1" x14ac:dyDescent="0.2">
      <c r="A4618" t="s">
        <v>163</v>
      </c>
      <c r="B4618" t="s">
        <v>164</v>
      </c>
      <c r="C4618">
        <v>1990</v>
      </c>
      <c r="D4618">
        <v>7252379</v>
      </c>
    </row>
    <row r="4619" spans="1:4" hidden="1" x14ac:dyDescent="0.2">
      <c r="A4619" t="s">
        <v>163</v>
      </c>
      <c r="B4619" t="s">
        <v>164</v>
      </c>
      <c r="C4619">
        <v>1991</v>
      </c>
      <c r="D4619">
        <v>6629808</v>
      </c>
    </row>
    <row r="4620" spans="1:4" hidden="1" x14ac:dyDescent="0.2">
      <c r="A4620" t="s">
        <v>163</v>
      </c>
      <c r="B4620" t="s">
        <v>164</v>
      </c>
      <c r="C4620">
        <v>1992</v>
      </c>
      <c r="D4620">
        <v>6078990</v>
      </c>
    </row>
    <row r="4621" spans="1:4" hidden="1" x14ac:dyDescent="0.2">
      <c r="A4621" t="s">
        <v>163</v>
      </c>
      <c r="B4621" t="s">
        <v>164</v>
      </c>
      <c r="C4621">
        <v>1993</v>
      </c>
      <c r="D4621">
        <v>5926480</v>
      </c>
    </row>
    <row r="4622" spans="1:4" hidden="1" x14ac:dyDescent="0.2">
      <c r="A4622" t="s">
        <v>163</v>
      </c>
      <c r="B4622" t="s">
        <v>164</v>
      </c>
      <c r="C4622">
        <v>1994</v>
      </c>
      <c r="D4622">
        <v>5765384</v>
      </c>
    </row>
    <row r="4623" spans="1:4" hidden="1" x14ac:dyDescent="0.2">
      <c r="A4623" t="s">
        <v>163</v>
      </c>
      <c r="B4623" t="s">
        <v>164</v>
      </c>
      <c r="C4623">
        <v>1995</v>
      </c>
      <c r="D4623">
        <v>5824037</v>
      </c>
    </row>
    <row r="4624" spans="1:4" hidden="1" x14ac:dyDescent="0.2">
      <c r="A4624" t="s">
        <v>163</v>
      </c>
      <c r="B4624" t="s">
        <v>164</v>
      </c>
      <c r="C4624">
        <v>1996</v>
      </c>
      <c r="D4624">
        <v>5985574</v>
      </c>
    </row>
    <row r="4625" spans="1:4" hidden="1" x14ac:dyDescent="0.2">
      <c r="A4625" t="s">
        <v>163</v>
      </c>
      <c r="B4625" t="s">
        <v>164</v>
      </c>
      <c r="C4625">
        <v>1997</v>
      </c>
      <c r="D4625">
        <v>5915646</v>
      </c>
    </row>
    <row r="4626" spans="1:4" hidden="1" x14ac:dyDescent="0.2">
      <c r="A4626" t="s">
        <v>163</v>
      </c>
      <c r="B4626" t="s">
        <v>164</v>
      </c>
      <c r="C4626">
        <v>1998</v>
      </c>
      <c r="D4626">
        <v>6116727</v>
      </c>
    </row>
    <row r="4627" spans="1:4" hidden="1" x14ac:dyDescent="0.2">
      <c r="A4627" t="s">
        <v>163</v>
      </c>
      <c r="B4627" t="s">
        <v>164</v>
      </c>
      <c r="C4627">
        <v>1999</v>
      </c>
      <c r="D4627">
        <v>6397175</v>
      </c>
    </row>
    <row r="4628" spans="1:4" hidden="1" x14ac:dyDescent="0.2">
      <c r="A4628" t="s">
        <v>163</v>
      </c>
      <c r="B4628" t="s">
        <v>164</v>
      </c>
      <c r="C4628">
        <v>2000</v>
      </c>
      <c r="D4628">
        <v>6252008</v>
      </c>
    </row>
    <row r="4629" spans="1:4" hidden="1" x14ac:dyDescent="0.2">
      <c r="A4629" t="s">
        <v>163</v>
      </c>
      <c r="B4629" t="s">
        <v>164</v>
      </c>
      <c r="C4629">
        <v>2001</v>
      </c>
      <c r="D4629">
        <v>6451742</v>
      </c>
    </row>
    <row r="4630" spans="1:4" hidden="1" x14ac:dyDescent="0.2">
      <c r="A4630" t="s">
        <v>163</v>
      </c>
      <c r="B4630" t="s">
        <v>164</v>
      </c>
      <c r="C4630">
        <v>2002</v>
      </c>
      <c r="D4630">
        <v>6462810</v>
      </c>
    </row>
    <row r="4631" spans="1:4" hidden="1" x14ac:dyDescent="0.2">
      <c r="A4631" t="s">
        <v>163</v>
      </c>
      <c r="B4631" t="s">
        <v>164</v>
      </c>
      <c r="C4631">
        <v>2003</v>
      </c>
      <c r="D4631">
        <v>6563572</v>
      </c>
    </row>
    <row r="4632" spans="1:4" hidden="1" x14ac:dyDescent="0.2">
      <c r="A4632" t="s">
        <v>163</v>
      </c>
      <c r="B4632" t="s">
        <v>164</v>
      </c>
      <c r="C4632">
        <v>2004</v>
      </c>
      <c r="D4632">
        <v>6763857</v>
      </c>
    </row>
    <row r="4633" spans="1:4" hidden="1" x14ac:dyDescent="0.2">
      <c r="A4633" t="s">
        <v>163</v>
      </c>
      <c r="B4633" t="s">
        <v>164</v>
      </c>
      <c r="C4633">
        <v>2005</v>
      </c>
      <c r="D4633">
        <v>6843746</v>
      </c>
    </row>
    <row r="4634" spans="1:4" hidden="1" x14ac:dyDescent="0.2">
      <c r="A4634" t="s">
        <v>163</v>
      </c>
      <c r="B4634" t="s">
        <v>164</v>
      </c>
      <c r="C4634">
        <v>2006</v>
      </c>
      <c r="D4634">
        <v>7023701</v>
      </c>
    </row>
    <row r="4635" spans="1:4" hidden="1" x14ac:dyDescent="0.2">
      <c r="A4635" t="s">
        <v>163</v>
      </c>
      <c r="B4635" t="s">
        <v>164</v>
      </c>
      <c r="C4635">
        <v>2007</v>
      </c>
      <c r="D4635">
        <v>7437262</v>
      </c>
    </row>
    <row r="4636" spans="1:4" hidden="1" x14ac:dyDescent="0.2">
      <c r="A4636" t="s">
        <v>163</v>
      </c>
      <c r="B4636" t="s">
        <v>164</v>
      </c>
      <c r="C4636">
        <v>2008</v>
      </c>
      <c r="D4636">
        <v>7712384</v>
      </c>
    </row>
    <row r="4637" spans="1:4" hidden="1" x14ac:dyDescent="0.2">
      <c r="A4637" t="s">
        <v>163</v>
      </c>
      <c r="B4637" t="s">
        <v>164</v>
      </c>
      <c r="C4637">
        <v>2009</v>
      </c>
      <c r="D4637">
        <v>7889327</v>
      </c>
    </row>
    <row r="4638" spans="1:4" hidden="1" x14ac:dyDescent="0.2">
      <c r="A4638" t="s">
        <v>163</v>
      </c>
      <c r="B4638" t="s">
        <v>164</v>
      </c>
      <c r="C4638">
        <v>2010</v>
      </c>
      <c r="D4638">
        <v>8220492</v>
      </c>
    </row>
    <row r="4639" spans="1:4" hidden="1" x14ac:dyDescent="0.2">
      <c r="A4639" t="s">
        <v>163</v>
      </c>
      <c r="B4639" t="s">
        <v>164</v>
      </c>
      <c r="C4639">
        <v>2011</v>
      </c>
      <c r="D4639">
        <v>8357838</v>
      </c>
    </row>
    <row r="4640" spans="1:4" hidden="1" x14ac:dyDescent="0.2">
      <c r="A4640" t="s">
        <v>163</v>
      </c>
      <c r="B4640" t="s">
        <v>164</v>
      </c>
      <c r="C4640">
        <v>2012</v>
      </c>
      <c r="D4640">
        <v>8191749</v>
      </c>
    </row>
    <row r="4641" spans="1:4" hidden="1" x14ac:dyDescent="0.2">
      <c r="A4641" t="s">
        <v>163</v>
      </c>
      <c r="B4641" t="s">
        <v>164</v>
      </c>
      <c r="C4641">
        <v>2013</v>
      </c>
      <c r="D4641">
        <v>8219813</v>
      </c>
    </row>
    <row r="4642" spans="1:4" hidden="1" x14ac:dyDescent="0.2">
      <c r="A4642" t="s">
        <v>163</v>
      </c>
      <c r="B4642" t="s">
        <v>164</v>
      </c>
      <c r="C4642">
        <v>2014</v>
      </c>
      <c r="D4642">
        <v>8351247</v>
      </c>
    </row>
    <row r="4643" spans="1:4" hidden="1" x14ac:dyDescent="0.2">
      <c r="A4643" t="s">
        <v>163</v>
      </c>
      <c r="B4643" t="s">
        <v>164</v>
      </c>
      <c r="C4643">
        <v>2015</v>
      </c>
      <c r="D4643">
        <v>8367364</v>
      </c>
    </row>
    <row r="4644" spans="1:4" hidden="1" x14ac:dyDescent="0.2">
      <c r="A4644" t="s">
        <v>163</v>
      </c>
      <c r="B4644" t="s">
        <v>164</v>
      </c>
      <c r="C4644">
        <v>2016</v>
      </c>
      <c r="D4644">
        <v>8399577</v>
      </c>
    </row>
    <row r="4645" spans="1:4" hidden="1" x14ac:dyDescent="0.2">
      <c r="A4645" t="s">
        <v>163</v>
      </c>
      <c r="B4645" t="s">
        <v>164</v>
      </c>
      <c r="C4645">
        <v>2017</v>
      </c>
      <c r="D4645">
        <v>8281127</v>
      </c>
    </row>
    <row r="4646" spans="1:4" hidden="1" x14ac:dyDescent="0.2">
      <c r="A4646" t="s">
        <v>163</v>
      </c>
      <c r="B4646" t="s">
        <v>164</v>
      </c>
      <c r="C4646">
        <v>2018</v>
      </c>
      <c r="D4646">
        <v>8188920</v>
      </c>
    </row>
    <row r="4647" spans="1:4" hidden="1" x14ac:dyDescent="0.2">
      <c r="A4647" t="s">
        <v>165</v>
      </c>
      <c r="B4647" t="s">
        <v>166</v>
      </c>
      <c r="C4647">
        <v>1961</v>
      </c>
      <c r="D4647">
        <v>62493</v>
      </c>
    </row>
    <row r="4648" spans="1:4" hidden="1" x14ac:dyDescent="0.2">
      <c r="A4648" t="s">
        <v>165</v>
      </c>
      <c r="B4648" t="s">
        <v>166</v>
      </c>
      <c r="C4648">
        <v>1962</v>
      </c>
      <c r="D4648">
        <v>61284</v>
      </c>
    </row>
    <row r="4649" spans="1:4" hidden="1" x14ac:dyDescent="0.2">
      <c r="A4649" t="s">
        <v>165</v>
      </c>
      <c r="B4649" t="s">
        <v>166</v>
      </c>
      <c r="C4649">
        <v>1963</v>
      </c>
      <c r="D4649">
        <v>61632</v>
      </c>
    </row>
    <row r="4650" spans="1:4" hidden="1" x14ac:dyDescent="0.2">
      <c r="A4650" t="s">
        <v>165</v>
      </c>
      <c r="B4650" t="s">
        <v>166</v>
      </c>
      <c r="C4650">
        <v>1964</v>
      </c>
      <c r="D4650">
        <v>64442</v>
      </c>
    </row>
    <row r="4651" spans="1:4" hidden="1" x14ac:dyDescent="0.2">
      <c r="A4651" t="s">
        <v>165</v>
      </c>
      <c r="B4651" t="s">
        <v>166</v>
      </c>
      <c r="C4651">
        <v>1965</v>
      </c>
      <c r="D4651">
        <v>64562</v>
      </c>
    </row>
    <row r="4652" spans="1:4" hidden="1" x14ac:dyDescent="0.2">
      <c r="A4652" t="s">
        <v>165</v>
      </c>
      <c r="B4652" t="s">
        <v>166</v>
      </c>
      <c r="C4652">
        <v>1966</v>
      </c>
      <c r="D4652">
        <v>68811</v>
      </c>
    </row>
    <row r="4653" spans="1:4" hidden="1" x14ac:dyDescent="0.2">
      <c r="A4653" t="s">
        <v>165</v>
      </c>
      <c r="B4653" t="s">
        <v>166</v>
      </c>
      <c r="C4653">
        <v>1967</v>
      </c>
      <c r="D4653">
        <v>70244</v>
      </c>
    </row>
    <row r="4654" spans="1:4" hidden="1" x14ac:dyDescent="0.2">
      <c r="A4654" t="s">
        <v>165</v>
      </c>
      <c r="B4654" t="s">
        <v>166</v>
      </c>
      <c r="C4654">
        <v>1968</v>
      </c>
      <c r="D4654">
        <v>72694</v>
      </c>
    </row>
    <row r="4655" spans="1:4" hidden="1" x14ac:dyDescent="0.2">
      <c r="A4655" t="s">
        <v>165</v>
      </c>
      <c r="B4655" t="s">
        <v>166</v>
      </c>
      <c r="C4655">
        <v>1969</v>
      </c>
      <c r="D4655">
        <v>79125</v>
      </c>
    </row>
    <row r="4656" spans="1:4" hidden="1" x14ac:dyDescent="0.2">
      <c r="A4656" t="s">
        <v>165</v>
      </c>
      <c r="B4656" t="s">
        <v>166</v>
      </c>
      <c r="C4656">
        <v>1970</v>
      </c>
      <c r="D4656">
        <v>79589</v>
      </c>
    </row>
    <row r="4657" spans="1:4" hidden="1" x14ac:dyDescent="0.2">
      <c r="A4657" t="s">
        <v>165</v>
      </c>
      <c r="B4657" t="s">
        <v>166</v>
      </c>
      <c r="C4657">
        <v>1971</v>
      </c>
      <c r="D4657">
        <v>80149</v>
      </c>
    </row>
    <row r="4658" spans="1:4" hidden="1" x14ac:dyDescent="0.2">
      <c r="A4658" t="s">
        <v>165</v>
      </c>
      <c r="B4658" t="s">
        <v>166</v>
      </c>
      <c r="C4658">
        <v>1972</v>
      </c>
      <c r="D4658">
        <v>82331</v>
      </c>
    </row>
    <row r="4659" spans="1:4" hidden="1" x14ac:dyDescent="0.2">
      <c r="A4659" t="s">
        <v>165</v>
      </c>
      <c r="B4659" t="s">
        <v>166</v>
      </c>
      <c r="C4659">
        <v>1973</v>
      </c>
      <c r="D4659">
        <v>82165</v>
      </c>
    </row>
    <row r="4660" spans="1:4" hidden="1" x14ac:dyDescent="0.2">
      <c r="A4660" t="s">
        <v>165</v>
      </c>
      <c r="B4660" t="s">
        <v>166</v>
      </c>
      <c r="C4660">
        <v>1974</v>
      </c>
      <c r="D4660">
        <v>84995</v>
      </c>
    </row>
    <row r="4661" spans="1:4" hidden="1" x14ac:dyDescent="0.2">
      <c r="A4661" t="s">
        <v>165</v>
      </c>
      <c r="B4661" t="s">
        <v>166</v>
      </c>
      <c r="C4661">
        <v>1975</v>
      </c>
      <c r="D4661">
        <v>85693</v>
      </c>
    </row>
    <row r="4662" spans="1:4" hidden="1" x14ac:dyDescent="0.2">
      <c r="A4662" t="s">
        <v>165</v>
      </c>
      <c r="B4662" t="s">
        <v>166</v>
      </c>
      <c r="C4662">
        <v>1976</v>
      </c>
      <c r="D4662">
        <v>82579</v>
      </c>
    </row>
    <row r="4663" spans="1:4" hidden="1" x14ac:dyDescent="0.2">
      <c r="A4663" t="s">
        <v>165</v>
      </c>
      <c r="B4663" t="s">
        <v>166</v>
      </c>
      <c r="C4663">
        <v>1977</v>
      </c>
      <c r="D4663">
        <v>92243</v>
      </c>
    </row>
    <row r="4664" spans="1:4" hidden="1" x14ac:dyDescent="0.2">
      <c r="A4664" t="s">
        <v>165</v>
      </c>
      <c r="B4664" t="s">
        <v>166</v>
      </c>
      <c r="C4664">
        <v>1978</v>
      </c>
      <c r="D4664">
        <v>97643</v>
      </c>
    </row>
    <row r="4665" spans="1:4" hidden="1" x14ac:dyDescent="0.2">
      <c r="A4665" t="s">
        <v>165</v>
      </c>
      <c r="B4665" t="s">
        <v>166</v>
      </c>
      <c r="C4665">
        <v>1979</v>
      </c>
      <c r="D4665">
        <v>103006</v>
      </c>
    </row>
    <row r="4666" spans="1:4" hidden="1" x14ac:dyDescent="0.2">
      <c r="A4666" t="s">
        <v>165</v>
      </c>
      <c r="B4666" t="s">
        <v>166</v>
      </c>
      <c r="C4666">
        <v>1980</v>
      </c>
      <c r="D4666">
        <v>112249</v>
      </c>
    </row>
    <row r="4667" spans="1:4" hidden="1" x14ac:dyDescent="0.2">
      <c r="A4667" t="s">
        <v>165</v>
      </c>
      <c r="B4667" t="s">
        <v>166</v>
      </c>
      <c r="C4667">
        <v>1981</v>
      </c>
      <c r="D4667">
        <v>117220</v>
      </c>
    </row>
    <row r="4668" spans="1:4" hidden="1" x14ac:dyDescent="0.2">
      <c r="A4668" t="s">
        <v>165</v>
      </c>
      <c r="B4668" t="s">
        <v>166</v>
      </c>
      <c r="C4668">
        <v>1982</v>
      </c>
      <c r="D4668">
        <v>125052</v>
      </c>
    </row>
    <row r="4669" spans="1:4" hidden="1" x14ac:dyDescent="0.2">
      <c r="A4669" t="s">
        <v>165</v>
      </c>
      <c r="B4669" t="s">
        <v>166</v>
      </c>
      <c r="C4669">
        <v>1983</v>
      </c>
      <c r="D4669">
        <v>136605</v>
      </c>
    </row>
    <row r="4670" spans="1:4" hidden="1" x14ac:dyDescent="0.2">
      <c r="A4670" t="s">
        <v>165</v>
      </c>
      <c r="B4670" t="s">
        <v>166</v>
      </c>
      <c r="C4670">
        <v>1984</v>
      </c>
      <c r="D4670">
        <v>135152</v>
      </c>
    </row>
    <row r="4671" spans="1:4" hidden="1" x14ac:dyDescent="0.2">
      <c r="A4671" t="s">
        <v>165</v>
      </c>
      <c r="B4671" t="s">
        <v>166</v>
      </c>
      <c r="C4671">
        <v>1985</v>
      </c>
      <c r="D4671">
        <v>134095</v>
      </c>
    </row>
    <row r="4672" spans="1:4" hidden="1" x14ac:dyDescent="0.2">
      <c r="A4672" t="s">
        <v>165</v>
      </c>
      <c r="B4672" t="s">
        <v>166</v>
      </c>
      <c r="C4672">
        <v>1986</v>
      </c>
      <c r="D4672">
        <v>134710</v>
      </c>
    </row>
    <row r="4673" spans="1:4" hidden="1" x14ac:dyDescent="0.2">
      <c r="A4673" t="s">
        <v>165</v>
      </c>
      <c r="B4673" t="s">
        <v>166</v>
      </c>
      <c r="C4673">
        <v>1987</v>
      </c>
      <c r="D4673">
        <v>137042</v>
      </c>
    </row>
    <row r="4674" spans="1:4" hidden="1" x14ac:dyDescent="0.2">
      <c r="A4674" t="s">
        <v>165</v>
      </c>
      <c r="B4674" t="s">
        <v>166</v>
      </c>
      <c r="C4674">
        <v>1988</v>
      </c>
      <c r="D4674">
        <v>138542</v>
      </c>
    </row>
    <row r="4675" spans="1:4" hidden="1" x14ac:dyDescent="0.2">
      <c r="A4675" t="s">
        <v>165</v>
      </c>
      <c r="B4675" t="s">
        <v>166</v>
      </c>
      <c r="C4675">
        <v>1989</v>
      </c>
      <c r="D4675">
        <v>141948</v>
      </c>
    </row>
    <row r="4676" spans="1:4" hidden="1" x14ac:dyDescent="0.2">
      <c r="A4676" t="s">
        <v>165</v>
      </c>
      <c r="B4676" t="s">
        <v>166</v>
      </c>
      <c r="C4676">
        <v>1990</v>
      </c>
      <c r="D4676">
        <v>144542</v>
      </c>
    </row>
    <row r="4677" spans="1:4" hidden="1" x14ac:dyDescent="0.2">
      <c r="A4677" t="s">
        <v>165</v>
      </c>
      <c r="B4677" t="s">
        <v>166</v>
      </c>
      <c r="C4677">
        <v>1991</v>
      </c>
      <c r="D4677">
        <v>145503</v>
      </c>
    </row>
    <row r="4678" spans="1:4" hidden="1" x14ac:dyDescent="0.2">
      <c r="A4678" t="s">
        <v>165</v>
      </c>
      <c r="B4678" t="s">
        <v>166</v>
      </c>
      <c r="C4678">
        <v>1992</v>
      </c>
      <c r="D4678">
        <v>144921</v>
      </c>
    </row>
    <row r="4679" spans="1:4" hidden="1" x14ac:dyDescent="0.2">
      <c r="A4679" t="s">
        <v>165</v>
      </c>
      <c r="B4679" t="s">
        <v>166</v>
      </c>
      <c r="C4679">
        <v>1993</v>
      </c>
      <c r="D4679">
        <v>146332</v>
      </c>
    </row>
    <row r="4680" spans="1:4" hidden="1" x14ac:dyDescent="0.2">
      <c r="A4680" t="s">
        <v>165</v>
      </c>
      <c r="B4680" t="s">
        <v>166</v>
      </c>
      <c r="C4680">
        <v>1994</v>
      </c>
      <c r="D4680">
        <v>148595</v>
      </c>
    </row>
    <row r="4681" spans="1:4" hidden="1" x14ac:dyDescent="0.2">
      <c r="A4681" t="s">
        <v>165</v>
      </c>
      <c r="B4681" t="s">
        <v>166</v>
      </c>
      <c r="C4681">
        <v>1995</v>
      </c>
      <c r="D4681">
        <v>148669</v>
      </c>
    </row>
    <row r="4682" spans="1:4" hidden="1" x14ac:dyDescent="0.2">
      <c r="A4682" t="s">
        <v>165</v>
      </c>
      <c r="B4682" t="s">
        <v>166</v>
      </c>
      <c r="C4682">
        <v>1996</v>
      </c>
      <c r="D4682">
        <v>148898</v>
      </c>
    </row>
    <row r="4683" spans="1:4" hidden="1" x14ac:dyDescent="0.2">
      <c r="A4683" t="s">
        <v>165</v>
      </c>
      <c r="B4683" t="s">
        <v>166</v>
      </c>
      <c r="C4683">
        <v>1997</v>
      </c>
      <c r="D4683">
        <v>154116</v>
      </c>
    </row>
    <row r="4684" spans="1:4" hidden="1" x14ac:dyDescent="0.2">
      <c r="A4684" t="s">
        <v>165</v>
      </c>
      <c r="B4684" t="s">
        <v>166</v>
      </c>
      <c r="C4684">
        <v>1998</v>
      </c>
      <c r="D4684">
        <v>156455</v>
      </c>
    </row>
    <row r="4685" spans="1:4" hidden="1" x14ac:dyDescent="0.2">
      <c r="A4685" t="s">
        <v>165</v>
      </c>
      <c r="B4685" t="s">
        <v>166</v>
      </c>
      <c r="C4685">
        <v>1999</v>
      </c>
      <c r="D4685">
        <v>158986</v>
      </c>
    </row>
    <row r="4686" spans="1:4" hidden="1" x14ac:dyDescent="0.2">
      <c r="A4686" t="s">
        <v>165</v>
      </c>
      <c r="B4686" t="s">
        <v>166</v>
      </c>
      <c r="C4686">
        <v>2000</v>
      </c>
      <c r="D4686">
        <v>171378</v>
      </c>
    </row>
    <row r="4687" spans="1:4" hidden="1" x14ac:dyDescent="0.2">
      <c r="A4687" t="s">
        <v>165</v>
      </c>
      <c r="B4687" t="s">
        <v>166</v>
      </c>
      <c r="C4687">
        <v>2001</v>
      </c>
      <c r="D4687">
        <v>173511</v>
      </c>
    </row>
    <row r="4688" spans="1:4" hidden="1" x14ac:dyDescent="0.2">
      <c r="A4688" t="s">
        <v>165</v>
      </c>
      <c r="B4688" t="s">
        <v>166</v>
      </c>
      <c r="C4688">
        <v>2002</v>
      </c>
      <c r="D4688">
        <v>177389</v>
      </c>
    </row>
    <row r="4689" spans="1:4" hidden="1" x14ac:dyDescent="0.2">
      <c r="A4689" t="s">
        <v>165</v>
      </c>
      <c r="B4689" t="s">
        <v>166</v>
      </c>
      <c r="C4689">
        <v>2003</v>
      </c>
      <c r="D4689">
        <v>182255</v>
      </c>
    </row>
    <row r="4690" spans="1:4" hidden="1" x14ac:dyDescent="0.2">
      <c r="A4690" t="s">
        <v>165</v>
      </c>
      <c r="B4690" t="s">
        <v>166</v>
      </c>
      <c r="C4690">
        <v>2004</v>
      </c>
      <c r="D4690">
        <v>184694</v>
      </c>
    </row>
    <row r="4691" spans="1:4" hidden="1" x14ac:dyDescent="0.2">
      <c r="A4691" t="s">
        <v>165</v>
      </c>
      <c r="B4691" t="s">
        <v>166</v>
      </c>
      <c r="C4691">
        <v>2005</v>
      </c>
      <c r="D4691">
        <v>187546</v>
      </c>
    </row>
    <row r="4692" spans="1:4" hidden="1" x14ac:dyDescent="0.2">
      <c r="A4692" t="s">
        <v>165</v>
      </c>
      <c r="B4692" t="s">
        <v>166</v>
      </c>
      <c r="C4692">
        <v>2006</v>
      </c>
      <c r="D4692">
        <v>195309</v>
      </c>
    </row>
    <row r="4693" spans="1:4" hidden="1" x14ac:dyDescent="0.2">
      <c r="A4693" t="s">
        <v>165</v>
      </c>
      <c r="B4693" t="s">
        <v>166</v>
      </c>
      <c r="C4693">
        <v>2007</v>
      </c>
      <c r="D4693">
        <v>211430</v>
      </c>
    </row>
    <row r="4694" spans="1:4" hidden="1" x14ac:dyDescent="0.2">
      <c r="A4694" t="s">
        <v>165</v>
      </c>
      <c r="B4694" t="s">
        <v>166</v>
      </c>
      <c r="C4694">
        <v>2008</v>
      </c>
      <c r="D4694">
        <v>224513</v>
      </c>
    </row>
    <row r="4695" spans="1:4" hidden="1" x14ac:dyDescent="0.2">
      <c r="A4695" t="s">
        <v>165</v>
      </c>
      <c r="B4695" t="s">
        <v>166</v>
      </c>
      <c r="C4695">
        <v>2009</v>
      </c>
      <c r="D4695">
        <v>216400</v>
      </c>
    </row>
    <row r="4696" spans="1:4" hidden="1" x14ac:dyDescent="0.2">
      <c r="A4696" t="s">
        <v>165</v>
      </c>
      <c r="B4696" t="s">
        <v>166</v>
      </c>
      <c r="C4696">
        <v>2010</v>
      </c>
      <c r="D4696">
        <v>224567</v>
      </c>
    </row>
    <row r="4697" spans="1:4" hidden="1" x14ac:dyDescent="0.2">
      <c r="A4697" t="s">
        <v>165</v>
      </c>
      <c r="B4697" t="s">
        <v>166</v>
      </c>
      <c r="C4697">
        <v>2011</v>
      </c>
      <c r="D4697">
        <v>237804</v>
      </c>
    </row>
    <row r="4698" spans="1:4" hidden="1" x14ac:dyDescent="0.2">
      <c r="A4698" t="s">
        <v>165</v>
      </c>
      <c r="B4698" t="s">
        <v>166</v>
      </c>
      <c r="C4698">
        <v>2012</v>
      </c>
      <c r="D4698">
        <v>245195</v>
      </c>
    </row>
    <row r="4699" spans="1:4" hidden="1" x14ac:dyDescent="0.2">
      <c r="A4699" t="s">
        <v>165</v>
      </c>
      <c r="B4699" t="s">
        <v>166</v>
      </c>
      <c r="C4699">
        <v>2013</v>
      </c>
      <c r="D4699">
        <v>249102</v>
      </c>
    </row>
    <row r="4700" spans="1:4" hidden="1" x14ac:dyDescent="0.2">
      <c r="A4700" t="s">
        <v>165</v>
      </c>
      <c r="B4700" t="s">
        <v>166</v>
      </c>
      <c r="C4700">
        <v>2014</v>
      </c>
      <c r="D4700">
        <v>254934</v>
      </c>
    </row>
    <row r="4701" spans="1:4" hidden="1" x14ac:dyDescent="0.2">
      <c r="A4701" t="s">
        <v>165</v>
      </c>
      <c r="B4701" t="s">
        <v>166</v>
      </c>
      <c r="C4701">
        <v>2015</v>
      </c>
      <c r="D4701">
        <v>270424</v>
      </c>
    </row>
    <row r="4702" spans="1:4" hidden="1" x14ac:dyDescent="0.2">
      <c r="A4702" t="s">
        <v>165</v>
      </c>
      <c r="B4702" t="s">
        <v>166</v>
      </c>
      <c r="C4702">
        <v>2016</v>
      </c>
      <c r="D4702">
        <v>272266</v>
      </c>
    </row>
    <row r="4703" spans="1:4" hidden="1" x14ac:dyDescent="0.2">
      <c r="A4703" t="s">
        <v>165</v>
      </c>
      <c r="B4703" t="s">
        <v>166</v>
      </c>
      <c r="C4703">
        <v>2017</v>
      </c>
      <c r="D4703">
        <v>274652</v>
      </c>
    </row>
    <row r="4704" spans="1:4" hidden="1" x14ac:dyDescent="0.2">
      <c r="A4704" t="s">
        <v>165</v>
      </c>
      <c r="B4704" t="s">
        <v>166</v>
      </c>
      <c r="C4704">
        <v>2018</v>
      </c>
      <c r="D4704">
        <v>290563</v>
      </c>
    </row>
    <row r="4705" spans="1:4" hidden="1" x14ac:dyDescent="0.2">
      <c r="A4705" t="s">
        <v>167</v>
      </c>
      <c r="B4705" t="s">
        <v>168</v>
      </c>
      <c r="C4705">
        <v>1961</v>
      </c>
      <c r="D4705">
        <v>155846</v>
      </c>
    </row>
    <row r="4706" spans="1:4" hidden="1" x14ac:dyDescent="0.2">
      <c r="A4706" t="s">
        <v>167</v>
      </c>
      <c r="B4706" t="s">
        <v>168</v>
      </c>
      <c r="C4706">
        <v>1962</v>
      </c>
      <c r="D4706">
        <v>177653</v>
      </c>
    </row>
    <row r="4707" spans="1:4" hidden="1" x14ac:dyDescent="0.2">
      <c r="A4707" t="s">
        <v>167</v>
      </c>
      <c r="B4707" t="s">
        <v>168</v>
      </c>
      <c r="C4707">
        <v>1963</v>
      </c>
      <c r="D4707">
        <v>186794</v>
      </c>
    </row>
    <row r="4708" spans="1:4" hidden="1" x14ac:dyDescent="0.2">
      <c r="A4708" t="s">
        <v>167</v>
      </c>
      <c r="B4708" t="s">
        <v>168</v>
      </c>
      <c r="C4708">
        <v>1964</v>
      </c>
      <c r="D4708">
        <v>199400</v>
      </c>
    </row>
    <row r="4709" spans="1:4" hidden="1" x14ac:dyDescent="0.2">
      <c r="A4709" t="s">
        <v>167</v>
      </c>
      <c r="B4709" t="s">
        <v>168</v>
      </c>
      <c r="C4709">
        <v>1965</v>
      </c>
      <c r="D4709">
        <v>223435</v>
      </c>
    </row>
    <row r="4710" spans="1:4" hidden="1" x14ac:dyDescent="0.2">
      <c r="A4710" t="s">
        <v>167</v>
      </c>
      <c r="B4710" t="s">
        <v>168</v>
      </c>
      <c r="C4710">
        <v>1966</v>
      </c>
      <c r="D4710">
        <v>249462</v>
      </c>
    </row>
    <row r="4711" spans="1:4" hidden="1" x14ac:dyDescent="0.2">
      <c r="A4711" t="s">
        <v>167</v>
      </c>
      <c r="B4711" t="s">
        <v>168</v>
      </c>
      <c r="C4711">
        <v>1967</v>
      </c>
      <c r="D4711">
        <v>257487</v>
      </c>
    </row>
    <row r="4712" spans="1:4" hidden="1" x14ac:dyDescent="0.2">
      <c r="A4712" t="s">
        <v>167</v>
      </c>
      <c r="B4712" t="s">
        <v>168</v>
      </c>
      <c r="C4712">
        <v>1968</v>
      </c>
      <c r="D4712">
        <v>257753</v>
      </c>
    </row>
    <row r="4713" spans="1:4" hidden="1" x14ac:dyDescent="0.2">
      <c r="A4713" t="s">
        <v>167</v>
      </c>
      <c r="B4713" t="s">
        <v>168</v>
      </c>
      <c r="C4713">
        <v>1969</v>
      </c>
      <c r="D4713">
        <v>285238</v>
      </c>
    </row>
    <row r="4714" spans="1:4" hidden="1" x14ac:dyDescent="0.2">
      <c r="A4714" t="s">
        <v>167</v>
      </c>
      <c r="B4714" t="s">
        <v>168</v>
      </c>
      <c r="C4714">
        <v>1970</v>
      </c>
      <c r="D4714">
        <v>308520</v>
      </c>
    </row>
    <row r="4715" spans="1:4" hidden="1" x14ac:dyDescent="0.2">
      <c r="A4715" t="s">
        <v>167</v>
      </c>
      <c r="B4715" t="s">
        <v>168</v>
      </c>
      <c r="C4715">
        <v>1971</v>
      </c>
      <c r="D4715">
        <v>338728</v>
      </c>
    </row>
    <row r="4716" spans="1:4" hidden="1" x14ac:dyDescent="0.2">
      <c r="A4716" t="s">
        <v>167</v>
      </c>
      <c r="B4716" t="s">
        <v>168</v>
      </c>
      <c r="C4716">
        <v>1972</v>
      </c>
      <c r="D4716">
        <v>369164</v>
      </c>
    </row>
    <row r="4717" spans="1:4" hidden="1" x14ac:dyDescent="0.2">
      <c r="A4717" t="s">
        <v>167</v>
      </c>
      <c r="B4717" t="s">
        <v>168</v>
      </c>
      <c r="C4717">
        <v>1973</v>
      </c>
      <c r="D4717">
        <v>401941</v>
      </c>
    </row>
    <row r="4718" spans="1:4" hidden="1" x14ac:dyDescent="0.2">
      <c r="A4718" t="s">
        <v>167</v>
      </c>
      <c r="B4718" t="s">
        <v>168</v>
      </c>
      <c r="C4718">
        <v>1974</v>
      </c>
      <c r="D4718">
        <v>454368</v>
      </c>
    </row>
    <row r="4719" spans="1:4" hidden="1" x14ac:dyDescent="0.2">
      <c r="A4719" t="s">
        <v>167</v>
      </c>
      <c r="B4719" t="s">
        <v>168</v>
      </c>
      <c r="C4719">
        <v>1975</v>
      </c>
      <c r="D4719">
        <v>473753</v>
      </c>
    </row>
    <row r="4720" spans="1:4" hidden="1" x14ac:dyDescent="0.2">
      <c r="A4720" t="s">
        <v>167</v>
      </c>
      <c r="B4720" t="s">
        <v>168</v>
      </c>
      <c r="C4720">
        <v>1976</v>
      </c>
      <c r="D4720">
        <v>487161</v>
      </c>
    </row>
    <row r="4721" spans="1:4" hidden="1" x14ac:dyDescent="0.2">
      <c r="A4721" t="s">
        <v>167</v>
      </c>
      <c r="B4721" t="s">
        <v>168</v>
      </c>
      <c r="C4721">
        <v>1977</v>
      </c>
      <c r="D4721">
        <v>491116</v>
      </c>
    </row>
    <row r="4722" spans="1:4" hidden="1" x14ac:dyDescent="0.2">
      <c r="A4722" t="s">
        <v>167</v>
      </c>
      <c r="B4722" t="s">
        <v>168</v>
      </c>
      <c r="C4722">
        <v>1978</v>
      </c>
      <c r="D4722">
        <v>499548</v>
      </c>
    </row>
    <row r="4723" spans="1:4" hidden="1" x14ac:dyDescent="0.2">
      <c r="A4723" t="s">
        <v>167</v>
      </c>
      <c r="B4723" t="s">
        <v>168</v>
      </c>
      <c r="C4723">
        <v>1979</v>
      </c>
      <c r="D4723">
        <v>519333</v>
      </c>
    </row>
    <row r="4724" spans="1:4" hidden="1" x14ac:dyDescent="0.2">
      <c r="A4724" t="s">
        <v>167</v>
      </c>
      <c r="B4724" t="s">
        <v>168</v>
      </c>
      <c r="C4724">
        <v>1980</v>
      </c>
      <c r="D4724">
        <v>531201</v>
      </c>
    </row>
    <row r="4725" spans="1:4" hidden="1" x14ac:dyDescent="0.2">
      <c r="A4725" t="s">
        <v>167</v>
      </c>
      <c r="B4725" t="s">
        <v>168</v>
      </c>
      <c r="C4725">
        <v>1981</v>
      </c>
      <c r="D4725">
        <v>525855</v>
      </c>
    </row>
    <row r="4726" spans="1:4" hidden="1" x14ac:dyDescent="0.2">
      <c r="A4726" t="s">
        <v>167</v>
      </c>
      <c r="B4726" t="s">
        <v>168</v>
      </c>
      <c r="C4726">
        <v>1982</v>
      </c>
      <c r="D4726">
        <v>531180</v>
      </c>
    </row>
    <row r="4727" spans="1:4" hidden="1" x14ac:dyDescent="0.2">
      <c r="A4727" t="s">
        <v>167</v>
      </c>
      <c r="B4727" t="s">
        <v>168</v>
      </c>
      <c r="C4727">
        <v>1983</v>
      </c>
      <c r="D4727">
        <v>529865</v>
      </c>
    </row>
    <row r="4728" spans="1:4" hidden="1" x14ac:dyDescent="0.2">
      <c r="A4728" t="s">
        <v>167</v>
      </c>
      <c r="B4728" t="s">
        <v>168</v>
      </c>
      <c r="C4728">
        <v>1984</v>
      </c>
      <c r="D4728">
        <v>529579</v>
      </c>
    </row>
    <row r="4729" spans="1:4" hidden="1" x14ac:dyDescent="0.2">
      <c r="A4729" t="s">
        <v>167</v>
      </c>
      <c r="B4729" t="s">
        <v>168</v>
      </c>
      <c r="C4729">
        <v>1985</v>
      </c>
      <c r="D4729">
        <v>507073</v>
      </c>
    </row>
    <row r="4730" spans="1:4" hidden="1" x14ac:dyDescent="0.2">
      <c r="A4730" t="s">
        <v>167</v>
      </c>
      <c r="B4730" t="s">
        <v>168</v>
      </c>
      <c r="C4730">
        <v>1986</v>
      </c>
      <c r="D4730">
        <v>507495</v>
      </c>
    </row>
    <row r="4731" spans="1:4" hidden="1" x14ac:dyDescent="0.2">
      <c r="A4731" t="s">
        <v>167</v>
      </c>
      <c r="B4731" t="s">
        <v>168</v>
      </c>
      <c r="C4731">
        <v>1987</v>
      </c>
      <c r="D4731">
        <v>523247</v>
      </c>
    </row>
    <row r="4732" spans="1:4" hidden="1" x14ac:dyDescent="0.2">
      <c r="A4732" t="s">
        <v>167</v>
      </c>
      <c r="B4732" t="s">
        <v>168</v>
      </c>
      <c r="C4732">
        <v>1988</v>
      </c>
      <c r="D4732">
        <v>516350</v>
      </c>
    </row>
    <row r="4733" spans="1:4" hidden="1" x14ac:dyDescent="0.2">
      <c r="A4733" t="s">
        <v>167</v>
      </c>
      <c r="B4733" t="s">
        <v>168</v>
      </c>
      <c r="C4733">
        <v>1989</v>
      </c>
      <c r="D4733">
        <v>525499</v>
      </c>
    </row>
    <row r="4734" spans="1:4" hidden="1" x14ac:dyDescent="0.2">
      <c r="A4734" t="s">
        <v>167</v>
      </c>
      <c r="B4734" t="s">
        <v>168</v>
      </c>
      <c r="C4734">
        <v>1990</v>
      </c>
      <c r="D4734">
        <v>528547</v>
      </c>
    </row>
    <row r="4735" spans="1:4" hidden="1" x14ac:dyDescent="0.2">
      <c r="A4735" t="s">
        <v>167</v>
      </c>
      <c r="B4735" t="s">
        <v>168</v>
      </c>
      <c r="C4735">
        <v>1991</v>
      </c>
      <c r="D4735">
        <v>529990</v>
      </c>
    </row>
    <row r="4736" spans="1:4" hidden="1" x14ac:dyDescent="0.2">
      <c r="A4736" t="s">
        <v>167</v>
      </c>
      <c r="B4736" t="s">
        <v>168</v>
      </c>
      <c r="C4736">
        <v>1992</v>
      </c>
      <c r="D4736">
        <v>516684</v>
      </c>
    </row>
    <row r="4737" spans="1:4" hidden="1" x14ac:dyDescent="0.2">
      <c r="A4737" t="s">
        <v>167</v>
      </c>
      <c r="B4737" t="s">
        <v>168</v>
      </c>
      <c r="C4737">
        <v>1993</v>
      </c>
      <c r="D4737">
        <v>509541</v>
      </c>
    </row>
    <row r="4738" spans="1:4" hidden="1" x14ac:dyDescent="0.2">
      <c r="A4738" t="s">
        <v>167</v>
      </c>
      <c r="B4738" t="s">
        <v>168</v>
      </c>
      <c r="C4738">
        <v>1994</v>
      </c>
      <c r="D4738">
        <v>511498</v>
      </c>
    </row>
    <row r="4739" spans="1:4" hidden="1" x14ac:dyDescent="0.2">
      <c r="A4739" t="s">
        <v>167</v>
      </c>
      <c r="B4739" t="s">
        <v>168</v>
      </c>
      <c r="C4739">
        <v>1995</v>
      </c>
      <c r="D4739">
        <v>528816</v>
      </c>
    </row>
    <row r="4740" spans="1:4" hidden="1" x14ac:dyDescent="0.2">
      <c r="A4740" t="s">
        <v>167</v>
      </c>
      <c r="B4740" t="s">
        <v>168</v>
      </c>
      <c r="C4740">
        <v>1996</v>
      </c>
      <c r="D4740">
        <v>518464</v>
      </c>
    </row>
    <row r="4741" spans="1:4" hidden="1" x14ac:dyDescent="0.2">
      <c r="A4741" t="s">
        <v>167</v>
      </c>
      <c r="B4741" t="s">
        <v>168</v>
      </c>
      <c r="C4741">
        <v>1997</v>
      </c>
      <c r="D4741">
        <v>477016</v>
      </c>
    </row>
    <row r="4742" spans="1:4" hidden="1" x14ac:dyDescent="0.2">
      <c r="A4742" t="s">
        <v>167</v>
      </c>
      <c r="B4742" t="s">
        <v>168</v>
      </c>
      <c r="C4742">
        <v>1998</v>
      </c>
      <c r="D4742">
        <v>471825</v>
      </c>
    </row>
    <row r="4743" spans="1:4" hidden="1" x14ac:dyDescent="0.2">
      <c r="A4743" t="s">
        <v>167</v>
      </c>
      <c r="B4743" t="s">
        <v>168</v>
      </c>
      <c r="C4743">
        <v>1999</v>
      </c>
      <c r="D4743">
        <v>460920</v>
      </c>
    </row>
    <row r="4744" spans="1:4" hidden="1" x14ac:dyDescent="0.2">
      <c r="A4744" t="s">
        <v>167</v>
      </c>
      <c r="B4744" t="s">
        <v>168</v>
      </c>
      <c r="C4744">
        <v>2000</v>
      </c>
      <c r="D4744">
        <v>470067</v>
      </c>
    </row>
    <row r="4745" spans="1:4" hidden="1" x14ac:dyDescent="0.2">
      <c r="A4745" t="s">
        <v>167</v>
      </c>
      <c r="B4745" t="s">
        <v>168</v>
      </c>
      <c r="C4745">
        <v>2001</v>
      </c>
      <c r="D4745">
        <v>468161</v>
      </c>
    </row>
    <row r="4746" spans="1:4" hidden="1" x14ac:dyDescent="0.2">
      <c r="A4746" t="s">
        <v>167</v>
      </c>
      <c r="B4746" t="s">
        <v>168</v>
      </c>
      <c r="C4746">
        <v>2002</v>
      </c>
      <c r="D4746">
        <v>478402</v>
      </c>
    </row>
    <row r="4747" spans="1:4" hidden="1" x14ac:dyDescent="0.2">
      <c r="A4747" t="s">
        <v>167</v>
      </c>
      <c r="B4747" t="s">
        <v>168</v>
      </c>
      <c r="C4747">
        <v>2003</v>
      </c>
      <c r="D4747">
        <v>517012</v>
      </c>
    </row>
    <row r="4748" spans="1:4" hidden="1" x14ac:dyDescent="0.2">
      <c r="A4748" t="s">
        <v>167</v>
      </c>
      <c r="B4748" t="s">
        <v>168</v>
      </c>
      <c r="C4748">
        <v>2004</v>
      </c>
      <c r="D4748">
        <v>498146</v>
      </c>
    </row>
    <row r="4749" spans="1:4" hidden="1" x14ac:dyDescent="0.2">
      <c r="A4749" t="s">
        <v>167</v>
      </c>
      <c r="B4749" t="s">
        <v>168</v>
      </c>
      <c r="C4749">
        <v>2005</v>
      </c>
      <c r="D4749">
        <v>504204</v>
      </c>
    </row>
    <row r="4750" spans="1:4" hidden="1" x14ac:dyDescent="0.2">
      <c r="A4750" t="s">
        <v>167</v>
      </c>
      <c r="B4750" t="s">
        <v>168</v>
      </c>
      <c r="C4750">
        <v>2006</v>
      </c>
      <c r="D4750">
        <v>465539</v>
      </c>
    </row>
    <row r="4751" spans="1:4" hidden="1" x14ac:dyDescent="0.2">
      <c r="A4751" t="s">
        <v>167</v>
      </c>
      <c r="B4751" t="s">
        <v>168</v>
      </c>
      <c r="C4751">
        <v>2007</v>
      </c>
      <c r="D4751">
        <v>456366</v>
      </c>
    </row>
    <row r="4752" spans="1:4" hidden="1" x14ac:dyDescent="0.2">
      <c r="A4752" t="s">
        <v>167</v>
      </c>
      <c r="B4752" t="s">
        <v>168</v>
      </c>
      <c r="C4752">
        <v>2008</v>
      </c>
      <c r="D4752">
        <v>459846</v>
      </c>
    </row>
    <row r="4753" spans="1:4" hidden="1" x14ac:dyDescent="0.2">
      <c r="A4753" t="s">
        <v>167</v>
      </c>
      <c r="B4753" t="s">
        <v>168</v>
      </c>
      <c r="C4753">
        <v>2009</v>
      </c>
      <c r="D4753">
        <v>457868</v>
      </c>
    </row>
    <row r="4754" spans="1:4" hidden="1" x14ac:dyDescent="0.2">
      <c r="A4754" t="s">
        <v>167</v>
      </c>
      <c r="B4754" t="s">
        <v>168</v>
      </c>
      <c r="C4754">
        <v>2010</v>
      </c>
      <c r="D4754">
        <v>454349</v>
      </c>
    </row>
    <row r="4755" spans="1:4" hidden="1" x14ac:dyDescent="0.2">
      <c r="A4755" t="s">
        <v>167</v>
      </c>
      <c r="B4755" t="s">
        <v>168</v>
      </c>
      <c r="C4755">
        <v>2011</v>
      </c>
      <c r="D4755">
        <v>433447</v>
      </c>
    </row>
    <row r="4756" spans="1:4" hidden="1" x14ac:dyDescent="0.2">
      <c r="A4756" t="s">
        <v>167</v>
      </c>
      <c r="B4756" t="s">
        <v>168</v>
      </c>
      <c r="C4756">
        <v>2012</v>
      </c>
      <c r="D4756">
        <v>436160</v>
      </c>
    </row>
    <row r="4757" spans="1:4" hidden="1" x14ac:dyDescent="0.2">
      <c r="A4757" t="s">
        <v>167</v>
      </c>
      <c r="B4757" t="s">
        <v>168</v>
      </c>
      <c r="C4757">
        <v>2013</v>
      </c>
      <c r="D4757">
        <v>490955</v>
      </c>
    </row>
    <row r="4758" spans="1:4" hidden="1" x14ac:dyDescent="0.2">
      <c r="A4758" t="s">
        <v>167</v>
      </c>
      <c r="B4758" t="s">
        <v>168</v>
      </c>
      <c r="C4758">
        <v>2014</v>
      </c>
      <c r="D4758">
        <v>428689</v>
      </c>
    </row>
    <row r="4759" spans="1:4" hidden="1" x14ac:dyDescent="0.2">
      <c r="A4759" t="s">
        <v>167</v>
      </c>
      <c r="B4759" t="s">
        <v>168</v>
      </c>
      <c r="C4759">
        <v>2015</v>
      </c>
      <c r="D4759">
        <v>461778</v>
      </c>
    </row>
    <row r="4760" spans="1:4" hidden="1" x14ac:dyDescent="0.2">
      <c r="A4760" t="s">
        <v>167</v>
      </c>
      <c r="B4760" t="s">
        <v>168</v>
      </c>
      <c r="C4760">
        <v>2016</v>
      </c>
      <c r="D4760">
        <v>463123</v>
      </c>
    </row>
    <row r="4761" spans="1:4" hidden="1" x14ac:dyDescent="0.2">
      <c r="A4761" t="s">
        <v>167</v>
      </c>
      <c r="B4761" t="s">
        <v>168</v>
      </c>
      <c r="C4761">
        <v>2017</v>
      </c>
      <c r="D4761">
        <v>448425</v>
      </c>
    </row>
    <row r="4762" spans="1:4" hidden="1" x14ac:dyDescent="0.2">
      <c r="A4762" t="s">
        <v>167</v>
      </c>
      <c r="B4762" t="s">
        <v>168</v>
      </c>
      <c r="C4762">
        <v>2018</v>
      </c>
      <c r="D4762">
        <v>446972</v>
      </c>
    </row>
    <row r="4763" spans="1:4" hidden="1" x14ac:dyDescent="0.2">
      <c r="A4763" t="s">
        <v>169</v>
      </c>
      <c r="B4763" t="s">
        <v>170</v>
      </c>
      <c r="C4763">
        <v>1961</v>
      </c>
      <c r="D4763">
        <v>242</v>
      </c>
    </row>
    <row r="4764" spans="1:4" hidden="1" x14ac:dyDescent="0.2">
      <c r="A4764" t="s">
        <v>169</v>
      </c>
      <c r="B4764" t="s">
        <v>170</v>
      </c>
      <c r="C4764">
        <v>1962</v>
      </c>
      <c r="D4764">
        <v>269</v>
      </c>
    </row>
    <row r="4765" spans="1:4" hidden="1" x14ac:dyDescent="0.2">
      <c r="A4765" t="s">
        <v>169</v>
      </c>
      <c r="B4765" t="s">
        <v>170</v>
      </c>
      <c r="C4765">
        <v>1963</v>
      </c>
      <c r="D4765">
        <v>240</v>
      </c>
    </row>
    <row r="4766" spans="1:4" hidden="1" x14ac:dyDescent="0.2">
      <c r="A4766" t="s">
        <v>169</v>
      </c>
      <c r="B4766" t="s">
        <v>170</v>
      </c>
      <c r="C4766">
        <v>1964</v>
      </c>
      <c r="D4766">
        <v>345</v>
      </c>
    </row>
    <row r="4767" spans="1:4" hidden="1" x14ac:dyDescent="0.2">
      <c r="A4767" t="s">
        <v>169</v>
      </c>
      <c r="B4767" t="s">
        <v>170</v>
      </c>
      <c r="C4767">
        <v>1965</v>
      </c>
      <c r="D4767">
        <v>355</v>
      </c>
    </row>
    <row r="4768" spans="1:4" hidden="1" x14ac:dyDescent="0.2">
      <c r="A4768" t="s">
        <v>169</v>
      </c>
      <c r="B4768" t="s">
        <v>170</v>
      </c>
      <c r="C4768">
        <v>1966</v>
      </c>
      <c r="D4768">
        <v>518</v>
      </c>
    </row>
    <row r="4769" spans="1:4" hidden="1" x14ac:dyDescent="0.2">
      <c r="A4769" t="s">
        <v>169</v>
      </c>
      <c r="B4769" t="s">
        <v>170</v>
      </c>
      <c r="C4769">
        <v>1967</v>
      </c>
      <c r="D4769">
        <v>442</v>
      </c>
    </row>
    <row r="4770" spans="1:4" hidden="1" x14ac:dyDescent="0.2">
      <c r="A4770" t="s">
        <v>169</v>
      </c>
      <c r="B4770" t="s">
        <v>170</v>
      </c>
      <c r="C4770">
        <v>1968</v>
      </c>
      <c r="D4770">
        <v>430</v>
      </c>
    </row>
    <row r="4771" spans="1:4" hidden="1" x14ac:dyDescent="0.2">
      <c r="A4771" t="s">
        <v>169</v>
      </c>
      <c r="B4771" t="s">
        <v>170</v>
      </c>
      <c r="C4771">
        <v>1969</v>
      </c>
      <c r="D4771">
        <v>497</v>
      </c>
    </row>
    <row r="4772" spans="1:4" hidden="1" x14ac:dyDescent="0.2">
      <c r="A4772" t="s">
        <v>169</v>
      </c>
      <c r="B4772" t="s">
        <v>170</v>
      </c>
      <c r="C4772">
        <v>1970</v>
      </c>
      <c r="D4772">
        <v>630</v>
      </c>
    </row>
    <row r="4773" spans="1:4" hidden="1" x14ac:dyDescent="0.2">
      <c r="A4773" t="s">
        <v>169</v>
      </c>
      <c r="B4773" t="s">
        <v>170</v>
      </c>
      <c r="C4773">
        <v>1971</v>
      </c>
      <c r="D4773">
        <v>544</v>
      </c>
    </row>
    <row r="4774" spans="1:4" hidden="1" x14ac:dyDescent="0.2">
      <c r="A4774" t="s">
        <v>169</v>
      </c>
      <c r="B4774" t="s">
        <v>170</v>
      </c>
      <c r="C4774">
        <v>1972</v>
      </c>
      <c r="D4774">
        <v>331</v>
      </c>
    </row>
    <row r="4775" spans="1:4" hidden="1" x14ac:dyDescent="0.2">
      <c r="A4775" t="s">
        <v>169</v>
      </c>
      <c r="B4775" t="s">
        <v>170</v>
      </c>
      <c r="C4775">
        <v>1973</v>
      </c>
      <c r="D4775">
        <v>408</v>
      </c>
    </row>
    <row r="4776" spans="1:4" hidden="1" x14ac:dyDescent="0.2">
      <c r="A4776" t="s">
        <v>169</v>
      </c>
      <c r="B4776" t="s">
        <v>170</v>
      </c>
      <c r="C4776">
        <v>1974</v>
      </c>
      <c r="D4776">
        <v>348</v>
      </c>
    </row>
    <row r="4777" spans="1:4" hidden="1" x14ac:dyDescent="0.2">
      <c r="A4777" t="s">
        <v>169</v>
      </c>
      <c r="B4777" t="s">
        <v>170</v>
      </c>
      <c r="C4777">
        <v>1975</v>
      </c>
      <c r="D4777">
        <v>377</v>
      </c>
    </row>
    <row r="4778" spans="1:4" hidden="1" x14ac:dyDescent="0.2">
      <c r="A4778" t="s">
        <v>169</v>
      </c>
      <c r="B4778" t="s">
        <v>170</v>
      </c>
      <c r="C4778">
        <v>1976</v>
      </c>
      <c r="D4778">
        <v>269</v>
      </c>
    </row>
    <row r="4779" spans="1:4" hidden="1" x14ac:dyDescent="0.2">
      <c r="A4779" t="s">
        <v>169</v>
      </c>
      <c r="B4779" t="s">
        <v>170</v>
      </c>
      <c r="C4779">
        <v>1977</v>
      </c>
      <c r="D4779">
        <v>375</v>
      </c>
    </row>
    <row r="4780" spans="1:4" hidden="1" x14ac:dyDescent="0.2">
      <c r="A4780" t="s">
        <v>169</v>
      </c>
      <c r="B4780" t="s">
        <v>170</v>
      </c>
      <c r="C4780">
        <v>1978</v>
      </c>
      <c r="D4780">
        <v>425</v>
      </c>
    </row>
    <row r="4781" spans="1:4" hidden="1" x14ac:dyDescent="0.2">
      <c r="A4781" t="s">
        <v>169</v>
      </c>
      <c r="B4781" t="s">
        <v>170</v>
      </c>
      <c r="C4781">
        <v>1979</v>
      </c>
      <c r="D4781">
        <v>520</v>
      </c>
    </row>
    <row r="4782" spans="1:4" hidden="1" x14ac:dyDescent="0.2">
      <c r="A4782" t="s">
        <v>169</v>
      </c>
      <c r="B4782" t="s">
        <v>170</v>
      </c>
      <c r="C4782">
        <v>1980</v>
      </c>
      <c r="D4782">
        <v>550</v>
      </c>
    </row>
    <row r="4783" spans="1:4" hidden="1" x14ac:dyDescent="0.2">
      <c r="A4783" t="s">
        <v>169</v>
      </c>
      <c r="B4783" t="s">
        <v>170</v>
      </c>
      <c r="C4783">
        <v>1981</v>
      </c>
      <c r="D4783">
        <v>600</v>
      </c>
    </row>
    <row r="4784" spans="1:4" hidden="1" x14ac:dyDescent="0.2">
      <c r="A4784" t="s">
        <v>169</v>
      </c>
      <c r="B4784" t="s">
        <v>170</v>
      </c>
      <c r="C4784">
        <v>1982</v>
      </c>
      <c r="D4784">
        <v>620</v>
      </c>
    </row>
    <row r="4785" spans="1:4" hidden="1" x14ac:dyDescent="0.2">
      <c r="A4785" t="s">
        <v>169</v>
      </c>
      <c r="B4785" t="s">
        <v>170</v>
      </c>
      <c r="C4785">
        <v>1983</v>
      </c>
      <c r="D4785">
        <v>560</v>
      </c>
    </row>
    <row r="4786" spans="1:4" hidden="1" x14ac:dyDescent="0.2">
      <c r="A4786" t="s">
        <v>169</v>
      </c>
      <c r="B4786" t="s">
        <v>170</v>
      </c>
      <c r="C4786">
        <v>1984</v>
      </c>
      <c r="D4786">
        <v>580</v>
      </c>
    </row>
    <row r="4787" spans="1:4" hidden="1" x14ac:dyDescent="0.2">
      <c r="A4787" t="s">
        <v>169</v>
      </c>
      <c r="B4787" t="s">
        <v>170</v>
      </c>
      <c r="C4787">
        <v>1985</v>
      </c>
      <c r="D4787">
        <v>565</v>
      </c>
    </row>
    <row r="4788" spans="1:4" hidden="1" x14ac:dyDescent="0.2">
      <c r="A4788" t="s">
        <v>169</v>
      </c>
      <c r="B4788" t="s">
        <v>170</v>
      </c>
      <c r="C4788">
        <v>1986</v>
      </c>
      <c r="D4788">
        <v>565</v>
      </c>
    </row>
    <row r="4789" spans="1:4" hidden="1" x14ac:dyDescent="0.2">
      <c r="A4789" t="s">
        <v>169</v>
      </c>
      <c r="B4789" t="s">
        <v>170</v>
      </c>
      <c r="C4789">
        <v>1987</v>
      </c>
      <c r="D4789">
        <v>570</v>
      </c>
    </row>
    <row r="4790" spans="1:4" hidden="1" x14ac:dyDescent="0.2">
      <c r="A4790" t="s">
        <v>169</v>
      </c>
      <c r="B4790" t="s">
        <v>170</v>
      </c>
      <c r="C4790">
        <v>1988</v>
      </c>
      <c r="D4790">
        <v>570</v>
      </c>
    </row>
    <row r="4791" spans="1:4" hidden="1" x14ac:dyDescent="0.2">
      <c r="A4791" t="s">
        <v>169</v>
      </c>
      <c r="B4791" t="s">
        <v>170</v>
      </c>
      <c r="C4791">
        <v>1989</v>
      </c>
      <c r="D4791">
        <v>580</v>
      </c>
    </row>
    <row r="4792" spans="1:4" hidden="1" x14ac:dyDescent="0.2">
      <c r="A4792" t="s">
        <v>169</v>
      </c>
      <c r="B4792" t="s">
        <v>170</v>
      </c>
      <c r="C4792">
        <v>1990</v>
      </c>
      <c r="D4792">
        <v>592</v>
      </c>
    </row>
    <row r="4793" spans="1:4" hidden="1" x14ac:dyDescent="0.2">
      <c r="A4793" t="s">
        <v>169</v>
      </c>
      <c r="B4793" t="s">
        <v>170</v>
      </c>
      <c r="C4793">
        <v>1991</v>
      </c>
      <c r="D4793">
        <v>601</v>
      </c>
    </row>
    <row r="4794" spans="1:4" hidden="1" x14ac:dyDescent="0.2">
      <c r="A4794" t="s">
        <v>169</v>
      </c>
      <c r="B4794" t="s">
        <v>170</v>
      </c>
      <c r="C4794">
        <v>1992</v>
      </c>
      <c r="D4794">
        <v>606</v>
      </c>
    </row>
    <row r="4795" spans="1:4" hidden="1" x14ac:dyDescent="0.2">
      <c r="A4795" t="s">
        <v>169</v>
      </c>
      <c r="B4795" t="s">
        <v>170</v>
      </c>
      <c r="C4795">
        <v>1993</v>
      </c>
      <c r="D4795">
        <v>608</v>
      </c>
    </row>
    <row r="4796" spans="1:4" hidden="1" x14ac:dyDescent="0.2">
      <c r="A4796" t="s">
        <v>169</v>
      </c>
      <c r="B4796" t="s">
        <v>170</v>
      </c>
      <c r="C4796">
        <v>1994</v>
      </c>
      <c r="D4796">
        <v>574</v>
      </c>
    </row>
    <row r="4797" spans="1:4" hidden="1" x14ac:dyDescent="0.2">
      <c r="A4797" t="s">
        <v>169</v>
      </c>
      <c r="B4797" t="s">
        <v>170</v>
      </c>
      <c r="C4797">
        <v>1995</v>
      </c>
      <c r="D4797">
        <v>550</v>
      </c>
    </row>
    <row r="4798" spans="1:4" hidden="1" x14ac:dyDescent="0.2">
      <c r="A4798" t="s">
        <v>169</v>
      </c>
      <c r="B4798" t="s">
        <v>170</v>
      </c>
      <c r="C4798">
        <v>1996</v>
      </c>
      <c r="D4798">
        <v>529</v>
      </c>
    </row>
    <row r="4799" spans="1:4" hidden="1" x14ac:dyDescent="0.2">
      <c r="A4799" t="s">
        <v>169</v>
      </c>
      <c r="B4799" t="s">
        <v>170</v>
      </c>
      <c r="C4799">
        <v>1997</v>
      </c>
      <c r="D4799">
        <v>519</v>
      </c>
    </row>
    <row r="4800" spans="1:4" hidden="1" x14ac:dyDescent="0.2">
      <c r="A4800" t="s">
        <v>169</v>
      </c>
      <c r="B4800" t="s">
        <v>170</v>
      </c>
      <c r="C4800">
        <v>1998</v>
      </c>
      <c r="D4800">
        <v>508</v>
      </c>
    </row>
    <row r="4801" spans="1:4" hidden="1" x14ac:dyDescent="0.2">
      <c r="A4801" t="s">
        <v>169</v>
      </c>
      <c r="B4801" t="s">
        <v>170</v>
      </c>
      <c r="C4801">
        <v>1999</v>
      </c>
      <c r="D4801">
        <v>505</v>
      </c>
    </row>
    <row r="4802" spans="1:4" hidden="1" x14ac:dyDescent="0.2">
      <c r="A4802" t="s">
        <v>169</v>
      </c>
      <c r="B4802" t="s">
        <v>170</v>
      </c>
      <c r="C4802">
        <v>2000</v>
      </c>
      <c r="D4802">
        <v>494</v>
      </c>
    </row>
    <row r="4803" spans="1:4" hidden="1" x14ac:dyDescent="0.2">
      <c r="A4803" t="s">
        <v>169</v>
      </c>
      <c r="B4803" t="s">
        <v>170</v>
      </c>
      <c r="C4803">
        <v>2001</v>
      </c>
      <c r="D4803">
        <v>486</v>
      </c>
    </row>
    <row r="4804" spans="1:4" hidden="1" x14ac:dyDescent="0.2">
      <c r="A4804" t="s">
        <v>169</v>
      </c>
      <c r="B4804" t="s">
        <v>170</v>
      </c>
      <c r="C4804">
        <v>2002</v>
      </c>
      <c r="D4804">
        <v>557</v>
      </c>
    </row>
    <row r="4805" spans="1:4" hidden="1" x14ac:dyDescent="0.2">
      <c r="A4805" t="s">
        <v>169</v>
      </c>
      <c r="B4805" t="s">
        <v>170</v>
      </c>
      <c r="C4805">
        <v>2003</v>
      </c>
      <c r="D4805">
        <v>533</v>
      </c>
    </row>
    <row r="4806" spans="1:4" hidden="1" x14ac:dyDescent="0.2">
      <c r="A4806" t="s">
        <v>169</v>
      </c>
      <c r="B4806" t="s">
        <v>170</v>
      </c>
      <c r="C4806">
        <v>2004</v>
      </c>
      <c r="D4806">
        <v>560</v>
      </c>
    </row>
    <row r="4807" spans="1:4" hidden="1" x14ac:dyDescent="0.2">
      <c r="A4807" t="s">
        <v>169</v>
      </c>
      <c r="B4807" t="s">
        <v>170</v>
      </c>
      <c r="C4807">
        <v>2005</v>
      </c>
      <c r="D4807">
        <v>543</v>
      </c>
    </row>
    <row r="4808" spans="1:4" hidden="1" x14ac:dyDescent="0.2">
      <c r="A4808" t="s">
        <v>169</v>
      </c>
      <c r="B4808" t="s">
        <v>170</v>
      </c>
      <c r="C4808">
        <v>2006</v>
      </c>
      <c r="D4808">
        <v>542</v>
      </c>
    </row>
    <row r="4809" spans="1:4" hidden="1" x14ac:dyDescent="0.2">
      <c r="A4809" t="s">
        <v>169</v>
      </c>
      <c r="B4809" t="s">
        <v>170</v>
      </c>
      <c r="C4809">
        <v>2007</v>
      </c>
      <c r="D4809">
        <v>566</v>
      </c>
    </row>
    <row r="4810" spans="1:4" hidden="1" x14ac:dyDescent="0.2">
      <c r="A4810" t="s">
        <v>169</v>
      </c>
      <c r="B4810" t="s">
        <v>170</v>
      </c>
      <c r="C4810">
        <v>2008</v>
      </c>
      <c r="D4810">
        <v>560</v>
      </c>
    </row>
    <row r="4811" spans="1:4" hidden="1" x14ac:dyDescent="0.2">
      <c r="A4811" t="s">
        <v>169</v>
      </c>
      <c r="B4811" t="s">
        <v>170</v>
      </c>
      <c r="C4811">
        <v>2009</v>
      </c>
      <c r="D4811">
        <v>556</v>
      </c>
    </row>
    <row r="4812" spans="1:4" hidden="1" x14ac:dyDescent="0.2">
      <c r="A4812" t="s">
        <v>169</v>
      </c>
      <c r="B4812" t="s">
        <v>170</v>
      </c>
      <c r="C4812">
        <v>2010</v>
      </c>
      <c r="D4812">
        <v>527</v>
      </c>
    </row>
    <row r="4813" spans="1:4" hidden="1" x14ac:dyDescent="0.2">
      <c r="A4813" t="s">
        <v>169</v>
      </c>
      <c r="B4813" t="s">
        <v>170</v>
      </c>
      <c r="C4813">
        <v>2011</v>
      </c>
      <c r="D4813">
        <v>506</v>
      </c>
    </row>
    <row r="4814" spans="1:4" hidden="1" x14ac:dyDescent="0.2">
      <c r="A4814" t="s">
        <v>169</v>
      </c>
      <c r="B4814" t="s">
        <v>170</v>
      </c>
      <c r="C4814">
        <v>2012</v>
      </c>
      <c r="D4814">
        <v>488</v>
      </c>
    </row>
    <row r="4815" spans="1:4" hidden="1" x14ac:dyDescent="0.2">
      <c r="A4815" t="s">
        <v>169</v>
      </c>
      <c r="B4815" t="s">
        <v>170</v>
      </c>
      <c r="C4815">
        <v>2013</v>
      </c>
      <c r="D4815">
        <v>482</v>
      </c>
    </row>
    <row r="4816" spans="1:4" hidden="1" x14ac:dyDescent="0.2">
      <c r="A4816" t="s">
        <v>169</v>
      </c>
      <c r="B4816" t="s">
        <v>170</v>
      </c>
      <c r="C4816">
        <v>2014</v>
      </c>
      <c r="D4816">
        <v>529</v>
      </c>
    </row>
    <row r="4817" spans="1:4" hidden="1" x14ac:dyDescent="0.2">
      <c r="A4817" t="s">
        <v>169</v>
      </c>
      <c r="B4817" t="s">
        <v>170</v>
      </c>
      <c r="C4817">
        <v>2015</v>
      </c>
      <c r="D4817">
        <v>519</v>
      </c>
    </row>
    <row r="4818" spans="1:4" hidden="1" x14ac:dyDescent="0.2">
      <c r="A4818" t="s">
        <v>169</v>
      </c>
      <c r="B4818" t="s">
        <v>170</v>
      </c>
      <c r="C4818">
        <v>2016</v>
      </c>
      <c r="D4818">
        <v>509</v>
      </c>
    </row>
    <row r="4819" spans="1:4" hidden="1" x14ac:dyDescent="0.2">
      <c r="A4819" t="s">
        <v>169</v>
      </c>
      <c r="B4819" t="s">
        <v>170</v>
      </c>
      <c r="C4819">
        <v>2017</v>
      </c>
      <c r="D4819">
        <v>509</v>
      </c>
    </row>
    <row r="4820" spans="1:4" hidden="1" x14ac:dyDescent="0.2">
      <c r="A4820" t="s">
        <v>169</v>
      </c>
      <c r="B4820" t="s">
        <v>170</v>
      </c>
      <c r="C4820">
        <v>2018</v>
      </c>
      <c r="D4820">
        <v>505</v>
      </c>
    </row>
    <row r="4821" spans="1:4" hidden="1" x14ac:dyDescent="0.2">
      <c r="A4821" t="s">
        <v>171</v>
      </c>
      <c r="B4821" t="s">
        <v>172</v>
      </c>
      <c r="C4821">
        <v>1961</v>
      </c>
      <c r="D4821">
        <v>615</v>
      </c>
    </row>
    <row r="4822" spans="1:4" hidden="1" x14ac:dyDescent="0.2">
      <c r="A4822" t="s">
        <v>171</v>
      </c>
      <c r="B4822" t="s">
        <v>172</v>
      </c>
      <c r="C4822">
        <v>1962</v>
      </c>
      <c r="D4822">
        <v>622</v>
      </c>
    </row>
    <row r="4823" spans="1:4" hidden="1" x14ac:dyDescent="0.2">
      <c r="A4823" t="s">
        <v>171</v>
      </c>
      <c r="B4823" t="s">
        <v>172</v>
      </c>
      <c r="C4823">
        <v>1963</v>
      </c>
      <c r="D4823">
        <v>624</v>
      </c>
    </row>
    <row r="4824" spans="1:4" hidden="1" x14ac:dyDescent="0.2">
      <c r="A4824" t="s">
        <v>171</v>
      </c>
      <c r="B4824" t="s">
        <v>172</v>
      </c>
      <c r="C4824">
        <v>1964</v>
      </c>
      <c r="D4824">
        <v>632</v>
      </c>
    </row>
    <row r="4825" spans="1:4" hidden="1" x14ac:dyDescent="0.2">
      <c r="A4825" t="s">
        <v>171</v>
      </c>
      <c r="B4825" t="s">
        <v>172</v>
      </c>
      <c r="C4825">
        <v>1965</v>
      </c>
      <c r="D4825">
        <v>658</v>
      </c>
    </row>
    <row r="4826" spans="1:4" hidden="1" x14ac:dyDescent="0.2">
      <c r="A4826" t="s">
        <v>171</v>
      </c>
      <c r="B4826" t="s">
        <v>172</v>
      </c>
      <c r="C4826">
        <v>1966</v>
      </c>
      <c r="D4826">
        <v>729</v>
      </c>
    </row>
    <row r="4827" spans="1:4" hidden="1" x14ac:dyDescent="0.2">
      <c r="A4827" t="s">
        <v>171</v>
      </c>
      <c r="B4827" t="s">
        <v>172</v>
      </c>
      <c r="C4827">
        <v>1967</v>
      </c>
      <c r="D4827">
        <v>684</v>
      </c>
    </row>
    <row r="4828" spans="1:4" hidden="1" x14ac:dyDescent="0.2">
      <c r="A4828" t="s">
        <v>171</v>
      </c>
      <c r="B4828" t="s">
        <v>172</v>
      </c>
      <c r="C4828">
        <v>1968</v>
      </c>
      <c r="D4828">
        <v>769</v>
      </c>
    </row>
    <row r="4829" spans="1:4" hidden="1" x14ac:dyDescent="0.2">
      <c r="A4829" t="s">
        <v>171</v>
      </c>
      <c r="B4829" t="s">
        <v>172</v>
      </c>
      <c r="C4829">
        <v>1969</v>
      </c>
      <c r="D4829">
        <v>771</v>
      </c>
    </row>
    <row r="4830" spans="1:4" hidden="1" x14ac:dyDescent="0.2">
      <c r="A4830" t="s">
        <v>171</v>
      </c>
      <c r="B4830" t="s">
        <v>172</v>
      </c>
      <c r="C4830">
        <v>1970</v>
      </c>
      <c r="D4830">
        <v>802</v>
      </c>
    </row>
    <row r="4831" spans="1:4" hidden="1" x14ac:dyDescent="0.2">
      <c r="A4831" t="s">
        <v>171</v>
      </c>
      <c r="B4831" t="s">
        <v>172</v>
      </c>
      <c r="C4831">
        <v>1971</v>
      </c>
      <c r="D4831">
        <v>792</v>
      </c>
    </row>
    <row r="4832" spans="1:4" hidden="1" x14ac:dyDescent="0.2">
      <c r="A4832" t="s">
        <v>171</v>
      </c>
      <c r="B4832" t="s">
        <v>172</v>
      </c>
      <c r="C4832">
        <v>1972</v>
      </c>
      <c r="D4832">
        <v>763</v>
      </c>
    </row>
    <row r="4833" spans="1:4" hidden="1" x14ac:dyDescent="0.2">
      <c r="A4833" t="s">
        <v>171</v>
      </c>
      <c r="B4833" t="s">
        <v>172</v>
      </c>
      <c r="C4833">
        <v>1973</v>
      </c>
      <c r="D4833">
        <v>803</v>
      </c>
    </row>
    <row r="4834" spans="1:4" hidden="1" x14ac:dyDescent="0.2">
      <c r="A4834" t="s">
        <v>171</v>
      </c>
      <c r="B4834" t="s">
        <v>172</v>
      </c>
      <c r="C4834">
        <v>1974</v>
      </c>
      <c r="D4834">
        <v>756</v>
      </c>
    </row>
    <row r="4835" spans="1:4" hidden="1" x14ac:dyDescent="0.2">
      <c r="A4835" t="s">
        <v>171</v>
      </c>
      <c r="B4835" t="s">
        <v>172</v>
      </c>
      <c r="C4835">
        <v>1975</v>
      </c>
      <c r="D4835">
        <v>681</v>
      </c>
    </row>
    <row r="4836" spans="1:4" hidden="1" x14ac:dyDescent="0.2">
      <c r="A4836" t="s">
        <v>171</v>
      </c>
      <c r="B4836" t="s">
        <v>172</v>
      </c>
      <c r="C4836">
        <v>1976</v>
      </c>
      <c r="D4836">
        <v>663</v>
      </c>
    </row>
    <row r="4837" spans="1:4" hidden="1" x14ac:dyDescent="0.2">
      <c r="A4837" t="s">
        <v>171</v>
      </c>
      <c r="B4837" t="s">
        <v>172</v>
      </c>
      <c r="C4837">
        <v>1977</v>
      </c>
      <c r="D4837">
        <v>652</v>
      </c>
    </row>
    <row r="4838" spans="1:4" hidden="1" x14ac:dyDescent="0.2">
      <c r="A4838" t="s">
        <v>171</v>
      </c>
      <c r="B4838" t="s">
        <v>172</v>
      </c>
      <c r="C4838">
        <v>1978</v>
      </c>
      <c r="D4838">
        <v>654</v>
      </c>
    </row>
    <row r="4839" spans="1:4" hidden="1" x14ac:dyDescent="0.2">
      <c r="A4839" t="s">
        <v>171</v>
      </c>
      <c r="B4839" t="s">
        <v>172</v>
      </c>
      <c r="C4839">
        <v>1979</v>
      </c>
      <c r="D4839">
        <v>659</v>
      </c>
    </row>
    <row r="4840" spans="1:4" hidden="1" x14ac:dyDescent="0.2">
      <c r="A4840" t="s">
        <v>171</v>
      </c>
      <c r="B4840" t="s">
        <v>172</v>
      </c>
      <c r="C4840">
        <v>1980</v>
      </c>
      <c r="D4840">
        <v>696</v>
      </c>
    </row>
    <row r="4841" spans="1:4" hidden="1" x14ac:dyDescent="0.2">
      <c r="A4841" t="s">
        <v>171</v>
      </c>
      <c r="B4841" t="s">
        <v>172</v>
      </c>
      <c r="C4841">
        <v>1981</v>
      </c>
      <c r="D4841">
        <v>690</v>
      </c>
    </row>
    <row r="4842" spans="1:4" hidden="1" x14ac:dyDescent="0.2">
      <c r="A4842" t="s">
        <v>171</v>
      </c>
      <c r="B4842" t="s">
        <v>172</v>
      </c>
      <c r="C4842">
        <v>1982</v>
      </c>
      <c r="D4842">
        <v>700</v>
      </c>
    </row>
    <row r="4843" spans="1:4" hidden="1" x14ac:dyDescent="0.2">
      <c r="A4843" t="s">
        <v>171</v>
      </c>
      <c r="B4843" t="s">
        <v>172</v>
      </c>
      <c r="C4843">
        <v>1983</v>
      </c>
      <c r="D4843">
        <v>748</v>
      </c>
    </row>
    <row r="4844" spans="1:4" hidden="1" x14ac:dyDescent="0.2">
      <c r="A4844" t="s">
        <v>171</v>
      </c>
      <c r="B4844" t="s">
        <v>172</v>
      </c>
      <c r="C4844">
        <v>1984</v>
      </c>
      <c r="D4844">
        <v>751</v>
      </c>
    </row>
    <row r="4845" spans="1:4" hidden="1" x14ac:dyDescent="0.2">
      <c r="A4845" t="s">
        <v>171</v>
      </c>
      <c r="B4845" t="s">
        <v>172</v>
      </c>
      <c r="C4845">
        <v>1985</v>
      </c>
      <c r="D4845">
        <v>753</v>
      </c>
    </row>
    <row r="4846" spans="1:4" hidden="1" x14ac:dyDescent="0.2">
      <c r="A4846" t="s">
        <v>171</v>
      </c>
      <c r="B4846" t="s">
        <v>172</v>
      </c>
      <c r="C4846">
        <v>1986</v>
      </c>
      <c r="D4846">
        <v>777</v>
      </c>
    </row>
    <row r="4847" spans="1:4" hidden="1" x14ac:dyDescent="0.2">
      <c r="A4847" t="s">
        <v>171</v>
      </c>
      <c r="B4847" t="s">
        <v>172</v>
      </c>
      <c r="C4847">
        <v>1987</v>
      </c>
      <c r="D4847">
        <v>812</v>
      </c>
    </row>
    <row r="4848" spans="1:4" hidden="1" x14ac:dyDescent="0.2">
      <c r="A4848" t="s">
        <v>171</v>
      </c>
      <c r="B4848" t="s">
        <v>172</v>
      </c>
      <c r="C4848">
        <v>1988</v>
      </c>
      <c r="D4848">
        <v>818</v>
      </c>
    </row>
    <row r="4849" spans="1:4" hidden="1" x14ac:dyDescent="0.2">
      <c r="A4849" t="s">
        <v>171</v>
      </c>
      <c r="B4849" t="s">
        <v>172</v>
      </c>
      <c r="C4849">
        <v>1989</v>
      </c>
      <c r="D4849">
        <v>837</v>
      </c>
    </row>
    <row r="4850" spans="1:4" hidden="1" x14ac:dyDescent="0.2">
      <c r="A4850" t="s">
        <v>171</v>
      </c>
      <c r="B4850" t="s">
        <v>172</v>
      </c>
      <c r="C4850">
        <v>1990</v>
      </c>
      <c r="D4850">
        <v>863</v>
      </c>
    </row>
    <row r="4851" spans="1:4" hidden="1" x14ac:dyDescent="0.2">
      <c r="A4851" t="s">
        <v>171</v>
      </c>
      <c r="B4851" t="s">
        <v>172</v>
      </c>
      <c r="C4851">
        <v>1991</v>
      </c>
      <c r="D4851">
        <v>872</v>
      </c>
    </row>
    <row r="4852" spans="1:4" hidden="1" x14ac:dyDescent="0.2">
      <c r="A4852" t="s">
        <v>171</v>
      </c>
      <c r="B4852" t="s">
        <v>172</v>
      </c>
      <c r="C4852">
        <v>1992</v>
      </c>
      <c r="D4852">
        <v>850</v>
      </c>
    </row>
    <row r="4853" spans="1:4" hidden="1" x14ac:dyDescent="0.2">
      <c r="A4853" t="s">
        <v>171</v>
      </c>
      <c r="B4853" t="s">
        <v>172</v>
      </c>
      <c r="C4853">
        <v>1993</v>
      </c>
      <c r="D4853">
        <v>949</v>
      </c>
    </row>
    <row r="4854" spans="1:4" hidden="1" x14ac:dyDescent="0.2">
      <c r="A4854" t="s">
        <v>171</v>
      </c>
      <c r="B4854" t="s">
        <v>172</v>
      </c>
      <c r="C4854">
        <v>1994</v>
      </c>
      <c r="D4854">
        <v>948</v>
      </c>
    </row>
    <row r="4855" spans="1:4" hidden="1" x14ac:dyDescent="0.2">
      <c r="A4855" t="s">
        <v>171</v>
      </c>
      <c r="B4855" t="s">
        <v>172</v>
      </c>
      <c r="C4855">
        <v>1995</v>
      </c>
      <c r="D4855">
        <v>968</v>
      </c>
    </row>
    <row r="4856" spans="1:4" hidden="1" x14ac:dyDescent="0.2">
      <c r="A4856" t="s">
        <v>171</v>
      </c>
      <c r="B4856" t="s">
        <v>172</v>
      </c>
      <c r="C4856">
        <v>1996</v>
      </c>
      <c r="D4856">
        <v>1017</v>
      </c>
    </row>
    <row r="4857" spans="1:4" hidden="1" x14ac:dyDescent="0.2">
      <c r="A4857" t="s">
        <v>171</v>
      </c>
      <c r="B4857" t="s">
        <v>172</v>
      </c>
      <c r="C4857">
        <v>1997</v>
      </c>
      <c r="D4857">
        <v>1032</v>
      </c>
    </row>
    <row r="4858" spans="1:4" hidden="1" x14ac:dyDescent="0.2">
      <c r="A4858" t="s">
        <v>171</v>
      </c>
      <c r="B4858" t="s">
        <v>172</v>
      </c>
      <c r="C4858">
        <v>1998</v>
      </c>
      <c r="D4858">
        <v>1122</v>
      </c>
    </row>
    <row r="4859" spans="1:4" hidden="1" x14ac:dyDescent="0.2">
      <c r="A4859" t="s">
        <v>171</v>
      </c>
      <c r="B4859" t="s">
        <v>172</v>
      </c>
      <c r="C4859">
        <v>1999</v>
      </c>
      <c r="D4859">
        <v>1193</v>
      </c>
    </row>
    <row r="4860" spans="1:4" hidden="1" x14ac:dyDescent="0.2">
      <c r="A4860" t="s">
        <v>171</v>
      </c>
      <c r="B4860" t="s">
        <v>172</v>
      </c>
      <c r="C4860">
        <v>2000</v>
      </c>
      <c r="D4860">
        <v>1233</v>
      </c>
    </row>
    <row r="4861" spans="1:4" hidden="1" x14ac:dyDescent="0.2">
      <c r="A4861" t="s">
        <v>171</v>
      </c>
      <c r="B4861" t="s">
        <v>172</v>
      </c>
      <c r="C4861">
        <v>2001</v>
      </c>
      <c r="D4861">
        <v>1234</v>
      </c>
    </row>
    <row r="4862" spans="1:4" hidden="1" x14ac:dyDescent="0.2">
      <c r="A4862" t="s">
        <v>171</v>
      </c>
      <c r="B4862" t="s">
        <v>172</v>
      </c>
      <c r="C4862">
        <v>2002</v>
      </c>
      <c r="D4862">
        <v>1187</v>
      </c>
    </row>
    <row r="4863" spans="1:4" hidden="1" x14ac:dyDescent="0.2">
      <c r="A4863" t="s">
        <v>171</v>
      </c>
      <c r="B4863" t="s">
        <v>172</v>
      </c>
      <c r="C4863">
        <v>2003</v>
      </c>
      <c r="D4863">
        <v>1245</v>
      </c>
    </row>
    <row r="4864" spans="1:4" hidden="1" x14ac:dyDescent="0.2">
      <c r="A4864" t="s">
        <v>171</v>
      </c>
      <c r="B4864" t="s">
        <v>172</v>
      </c>
      <c r="C4864">
        <v>2004</v>
      </c>
      <c r="D4864">
        <v>1149</v>
      </c>
    </row>
    <row r="4865" spans="1:4" hidden="1" x14ac:dyDescent="0.2">
      <c r="A4865" t="s">
        <v>171</v>
      </c>
      <c r="B4865" t="s">
        <v>172</v>
      </c>
      <c r="C4865">
        <v>2005</v>
      </c>
      <c r="D4865">
        <v>1236</v>
      </c>
    </row>
    <row r="4866" spans="1:4" hidden="1" x14ac:dyDescent="0.2">
      <c r="A4866" t="s">
        <v>171</v>
      </c>
      <c r="B4866" t="s">
        <v>172</v>
      </c>
      <c r="C4866">
        <v>2006</v>
      </c>
      <c r="D4866">
        <v>1642</v>
      </c>
    </row>
    <row r="4867" spans="1:4" hidden="1" x14ac:dyDescent="0.2">
      <c r="A4867" t="s">
        <v>171</v>
      </c>
      <c r="B4867" t="s">
        <v>172</v>
      </c>
      <c r="C4867">
        <v>2007</v>
      </c>
      <c r="D4867">
        <v>1556</v>
      </c>
    </row>
    <row r="4868" spans="1:4" hidden="1" x14ac:dyDescent="0.2">
      <c r="A4868" t="s">
        <v>171</v>
      </c>
      <c r="B4868" t="s">
        <v>172</v>
      </c>
      <c r="C4868">
        <v>2008</v>
      </c>
      <c r="D4868">
        <v>1361</v>
      </c>
    </row>
    <row r="4869" spans="1:4" hidden="1" x14ac:dyDescent="0.2">
      <c r="A4869" t="s">
        <v>171</v>
      </c>
      <c r="B4869" t="s">
        <v>172</v>
      </c>
      <c r="C4869">
        <v>2009</v>
      </c>
      <c r="D4869">
        <v>1360</v>
      </c>
    </row>
    <row r="4870" spans="1:4" hidden="1" x14ac:dyDescent="0.2">
      <c r="A4870" t="s">
        <v>171</v>
      </c>
      <c r="B4870" t="s">
        <v>172</v>
      </c>
      <c r="C4870">
        <v>2010</v>
      </c>
      <c r="D4870">
        <v>1347</v>
      </c>
    </row>
    <row r="4871" spans="1:4" hidden="1" x14ac:dyDescent="0.2">
      <c r="A4871" t="s">
        <v>171</v>
      </c>
      <c r="B4871" t="s">
        <v>172</v>
      </c>
      <c r="C4871">
        <v>2011</v>
      </c>
      <c r="D4871">
        <v>1350</v>
      </c>
    </row>
    <row r="4872" spans="1:4" hidden="1" x14ac:dyDescent="0.2">
      <c r="A4872" t="s">
        <v>171</v>
      </c>
      <c r="B4872" t="s">
        <v>172</v>
      </c>
      <c r="C4872">
        <v>2012</v>
      </c>
      <c r="D4872">
        <v>1349</v>
      </c>
    </row>
    <row r="4873" spans="1:4" hidden="1" x14ac:dyDescent="0.2">
      <c r="A4873" t="s">
        <v>171</v>
      </c>
      <c r="B4873" t="s">
        <v>172</v>
      </c>
      <c r="C4873">
        <v>2013</v>
      </c>
      <c r="D4873">
        <v>1300</v>
      </c>
    </row>
    <row r="4874" spans="1:4" hidden="1" x14ac:dyDescent="0.2">
      <c r="A4874" t="s">
        <v>171</v>
      </c>
      <c r="B4874" t="s">
        <v>172</v>
      </c>
      <c r="C4874">
        <v>2014</v>
      </c>
      <c r="D4874">
        <v>1332</v>
      </c>
    </row>
    <row r="4875" spans="1:4" hidden="1" x14ac:dyDescent="0.2">
      <c r="A4875" t="s">
        <v>171</v>
      </c>
      <c r="B4875" t="s">
        <v>172</v>
      </c>
      <c r="C4875">
        <v>2015</v>
      </c>
      <c r="D4875">
        <v>1205</v>
      </c>
    </row>
    <row r="4876" spans="1:4" hidden="1" x14ac:dyDescent="0.2">
      <c r="A4876" t="s">
        <v>171</v>
      </c>
      <c r="B4876" t="s">
        <v>172</v>
      </c>
      <c r="C4876">
        <v>2016</v>
      </c>
      <c r="D4876">
        <v>1180</v>
      </c>
    </row>
    <row r="4877" spans="1:4" hidden="1" x14ac:dyDescent="0.2">
      <c r="A4877" t="s">
        <v>171</v>
      </c>
      <c r="B4877" t="s">
        <v>172</v>
      </c>
      <c r="C4877">
        <v>2017</v>
      </c>
      <c r="D4877">
        <v>1181</v>
      </c>
    </row>
    <row r="4878" spans="1:4" hidden="1" x14ac:dyDescent="0.2">
      <c r="A4878" t="s">
        <v>171</v>
      </c>
      <c r="B4878" t="s">
        <v>172</v>
      </c>
      <c r="C4878">
        <v>2018</v>
      </c>
      <c r="D4878">
        <v>1194</v>
      </c>
    </row>
    <row r="4879" spans="1:4" hidden="1" x14ac:dyDescent="0.2">
      <c r="A4879" t="s">
        <v>173</v>
      </c>
      <c r="B4879" t="s">
        <v>174</v>
      </c>
      <c r="C4879">
        <v>1961</v>
      </c>
      <c r="D4879">
        <v>2518</v>
      </c>
    </row>
    <row r="4880" spans="1:4" hidden="1" x14ac:dyDescent="0.2">
      <c r="A4880" t="s">
        <v>173</v>
      </c>
      <c r="B4880" t="s">
        <v>174</v>
      </c>
      <c r="C4880">
        <v>1962</v>
      </c>
      <c r="D4880">
        <v>2497</v>
      </c>
    </row>
    <row r="4881" spans="1:4" hidden="1" x14ac:dyDescent="0.2">
      <c r="A4881" t="s">
        <v>173</v>
      </c>
      <c r="B4881" t="s">
        <v>174</v>
      </c>
      <c r="C4881">
        <v>1963</v>
      </c>
      <c r="D4881">
        <v>2116</v>
      </c>
    </row>
    <row r="4882" spans="1:4" hidden="1" x14ac:dyDescent="0.2">
      <c r="A4882" t="s">
        <v>173</v>
      </c>
      <c r="B4882" t="s">
        <v>174</v>
      </c>
      <c r="C4882">
        <v>1964</v>
      </c>
      <c r="D4882">
        <v>2237</v>
      </c>
    </row>
    <row r="4883" spans="1:4" hidden="1" x14ac:dyDescent="0.2">
      <c r="A4883" t="s">
        <v>173</v>
      </c>
      <c r="B4883" t="s">
        <v>174</v>
      </c>
      <c r="C4883">
        <v>1965</v>
      </c>
      <c r="D4883">
        <v>2397</v>
      </c>
    </row>
    <row r="4884" spans="1:4" hidden="1" x14ac:dyDescent="0.2">
      <c r="A4884" t="s">
        <v>173</v>
      </c>
      <c r="B4884" t="s">
        <v>174</v>
      </c>
      <c r="C4884">
        <v>1966</v>
      </c>
      <c r="D4884">
        <v>2648</v>
      </c>
    </row>
    <row r="4885" spans="1:4" hidden="1" x14ac:dyDescent="0.2">
      <c r="A4885" t="s">
        <v>173</v>
      </c>
      <c r="B4885" t="s">
        <v>174</v>
      </c>
      <c r="C4885">
        <v>1967</v>
      </c>
      <c r="D4885">
        <v>2724</v>
      </c>
    </row>
    <row r="4886" spans="1:4" hidden="1" x14ac:dyDescent="0.2">
      <c r="A4886" t="s">
        <v>173</v>
      </c>
      <c r="B4886" t="s">
        <v>174</v>
      </c>
      <c r="C4886">
        <v>1968</v>
      </c>
      <c r="D4886">
        <v>2829</v>
      </c>
    </row>
    <row r="4887" spans="1:4" hidden="1" x14ac:dyDescent="0.2">
      <c r="A4887" t="s">
        <v>173</v>
      </c>
      <c r="B4887" t="s">
        <v>174</v>
      </c>
      <c r="C4887">
        <v>1969</v>
      </c>
      <c r="D4887">
        <v>3050</v>
      </c>
    </row>
    <row r="4888" spans="1:4" hidden="1" x14ac:dyDescent="0.2">
      <c r="A4888" t="s">
        <v>173</v>
      </c>
      <c r="B4888" t="s">
        <v>174</v>
      </c>
      <c r="C4888">
        <v>1970</v>
      </c>
      <c r="D4888">
        <v>3195</v>
      </c>
    </row>
    <row r="4889" spans="1:4" hidden="1" x14ac:dyDescent="0.2">
      <c r="A4889" t="s">
        <v>173</v>
      </c>
      <c r="B4889" t="s">
        <v>174</v>
      </c>
      <c r="C4889">
        <v>1971</v>
      </c>
      <c r="D4889">
        <v>3348</v>
      </c>
    </row>
    <row r="4890" spans="1:4" hidden="1" x14ac:dyDescent="0.2">
      <c r="A4890" t="s">
        <v>173</v>
      </c>
      <c r="B4890" t="s">
        <v>174</v>
      </c>
      <c r="C4890">
        <v>1972</v>
      </c>
      <c r="D4890">
        <v>3428</v>
      </c>
    </row>
    <row r="4891" spans="1:4" hidden="1" x14ac:dyDescent="0.2">
      <c r="A4891" t="s">
        <v>173</v>
      </c>
      <c r="B4891" t="s">
        <v>174</v>
      </c>
      <c r="C4891">
        <v>1973</v>
      </c>
      <c r="D4891">
        <v>4033</v>
      </c>
    </row>
    <row r="4892" spans="1:4" hidden="1" x14ac:dyDescent="0.2">
      <c r="A4892" t="s">
        <v>173</v>
      </c>
      <c r="B4892" t="s">
        <v>174</v>
      </c>
      <c r="C4892">
        <v>1974</v>
      </c>
      <c r="D4892">
        <v>4740</v>
      </c>
    </row>
    <row r="4893" spans="1:4" hidden="1" x14ac:dyDescent="0.2">
      <c r="A4893" t="s">
        <v>173</v>
      </c>
      <c r="B4893" t="s">
        <v>174</v>
      </c>
      <c r="C4893">
        <v>1975</v>
      </c>
      <c r="D4893">
        <v>5622</v>
      </c>
    </row>
    <row r="4894" spans="1:4" hidden="1" x14ac:dyDescent="0.2">
      <c r="A4894" t="s">
        <v>173</v>
      </c>
      <c r="B4894" t="s">
        <v>174</v>
      </c>
      <c r="C4894">
        <v>1976</v>
      </c>
      <c r="D4894">
        <v>5251</v>
      </c>
    </row>
    <row r="4895" spans="1:4" hidden="1" x14ac:dyDescent="0.2">
      <c r="A4895" t="s">
        <v>173</v>
      </c>
      <c r="B4895" t="s">
        <v>174</v>
      </c>
      <c r="C4895">
        <v>1977</v>
      </c>
      <c r="D4895">
        <v>5199</v>
      </c>
    </row>
    <row r="4896" spans="1:4" hidden="1" x14ac:dyDescent="0.2">
      <c r="A4896" t="s">
        <v>173</v>
      </c>
      <c r="B4896" t="s">
        <v>174</v>
      </c>
      <c r="C4896">
        <v>1978</v>
      </c>
      <c r="D4896">
        <v>6272</v>
      </c>
    </row>
    <row r="4897" spans="1:4" hidden="1" x14ac:dyDescent="0.2">
      <c r="A4897" t="s">
        <v>173</v>
      </c>
      <c r="B4897" t="s">
        <v>174</v>
      </c>
      <c r="C4897">
        <v>1979</v>
      </c>
      <c r="D4897">
        <v>6812</v>
      </c>
    </row>
    <row r="4898" spans="1:4" hidden="1" x14ac:dyDescent="0.2">
      <c r="A4898" t="s">
        <v>173</v>
      </c>
      <c r="B4898" t="s">
        <v>174</v>
      </c>
      <c r="C4898">
        <v>1980</v>
      </c>
      <c r="D4898">
        <v>8023</v>
      </c>
    </row>
    <row r="4899" spans="1:4" hidden="1" x14ac:dyDescent="0.2">
      <c r="A4899" t="s">
        <v>173</v>
      </c>
      <c r="B4899" t="s">
        <v>174</v>
      </c>
      <c r="C4899">
        <v>1981</v>
      </c>
      <c r="D4899">
        <v>7637</v>
      </c>
    </row>
    <row r="4900" spans="1:4" hidden="1" x14ac:dyDescent="0.2">
      <c r="A4900" t="s">
        <v>173</v>
      </c>
      <c r="B4900" t="s">
        <v>174</v>
      </c>
      <c r="C4900">
        <v>1982</v>
      </c>
      <c r="D4900">
        <v>7875</v>
      </c>
    </row>
    <row r="4901" spans="1:4" hidden="1" x14ac:dyDescent="0.2">
      <c r="A4901" t="s">
        <v>173</v>
      </c>
      <c r="B4901" t="s">
        <v>174</v>
      </c>
      <c r="C4901">
        <v>1983</v>
      </c>
      <c r="D4901">
        <v>8837</v>
      </c>
    </row>
    <row r="4902" spans="1:4" hidden="1" x14ac:dyDescent="0.2">
      <c r="A4902" t="s">
        <v>173</v>
      </c>
      <c r="B4902" t="s">
        <v>174</v>
      </c>
      <c r="C4902">
        <v>1984</v>
      </c>
      <c r="D4902">
        <v>8712</v>
      </c>
    </row>
    <row r="4903" spans="1:4" hidden="1" x14ac:dyDescent="0.2">
      <c r="A4903" t="s">
        <v>173</v>
      </c>
      <c r="B4903" t="s">
        <v>174</v>
      </c>
      <c r="C4903">
        <v>1985</v>
      </c>
      <c r="D4903">
        <v>8720</v>
      </c>
    </row>
    <row r="4904" spans="1:4" hidden="1" x14ac:dyDescent="0.2">
      <c r="A4904" t="s">
        <v>173</v>
      </c>
      <c r="B4904" t="s">
        <v>174</v>
      </c>
      <c r="C4904">
        <v>1986</v>
      </c>
      <c r="D4904">
        <v>8654</v>
      </c>
    </row>
    <row r="4905" spans="1:4" hidden="1" x14ac:dyDescent="0.2">
      <c r="A4905" t="s">
        <v>173</v>
      </c>
      <c r="B4905" t="s">
        <v>174</v>
      </c>
      <c r="C4905">
        <v>1987</v>
      </c>
      <c r="D4905">
        <v>8139</v>
      </c>
    </row>
    <row r="4906" spans="1:4" hidden="1" x14ac:dyDescent="0.2">
      <c r="A4906" t="s">
        <v>173</v>
      </c>
      <c r="B4906" t="s">
        <v>174</v>
      </c>
      <c r="C4906">
        <v>1988</v>
      </c>
      <c r="D4906">
        <v>7991</v>
      </c>
    </row>
    <row r="4907" spans="1:4" hidden="1" x14ac:dyDescent="0.2">
      <c r="A4907" t="s">
        <v>173</v>
      </c>
      <c r="B4907" t="s">
        <v>174</v>
      </c>
      <c r="C4907">
        <v>1989</v>
      </c>
      <c r="D4907">
        <v>7124</v>
      </c>
    </row>
    <row r="4908" spans="1:4" hidden="1" x14ac:dyDescent="0.2">
      <c r="A4908" t="s">
        <v>173</v>
      </c>
      <c r="B4908" t="s">
        <v>174</v>
      </c>
      <c r="C4908">
        <v>1990</v>
      </c>
      <c r="D4908">
        <v>6375</v>
      </c>
    </row>
    <row r="4909" spans="1:4" hidden="1" x14ac:dyDescent="0.2">
      <c r="A4909" t="s">
        <v>173</v>
      </c>
      <c r="B4909" t="s">
        <v>174</v>
      </c>
      <c r="C4909">
        <v>1991</v>
      </c>
      <c r="D4909">
        <v>5264</v>
      </c>
    </row>
    <row r="4910" spans="1:4" hidden="1" x14ac:dyDescent="0.2">
      <c r="A4910" t="s">
        <v>173</v>
      </c>
      <c r="B4910" t="s">
        <v>174</v>
      </c>
      <c r="C4910">
        <v>1992</v>
      </c>
      <c r="D4910">
        <v>5544</v>
      </c>
    </row>
    <row r="4911" spans="1:4" hidden="1" x14ac:dyDescent="0.2">
      <c r="A4911" t="s">
        <v>173</v>
      </c>
      <c r="B4911" t="s">
        <v>174</v>
      </c>
      <c r="C4911">
        <v>1993</v>
      </c>
      <c r="D4911">
        <v>5828</v>
      </c>
    </row>
    <row r="4912" spans="1:4" hidden="1" x14ac:dyDescent="0.2">
      <c r="A4912" t="s">
        <v>173</v>
      </c>
      <c r="B4912" t="s">
        <v>174</v>
      </c>
      <c r="C4912">
        <v>1994</v>
      </c>
      <c r="D4912">
        <v>5665</v>
      </c>
    </row>
    <row r="4913" spans="1:4" hidden="1" x14ac:dyDescent="0.2">
      <c r="A4913" t="s">
        <v>173</v>
      </c>
      <c r="B4913" t="s">
        <v>174</v>
      </c>
      <c r="C4913">
        <v>1995</v>
      </c>
      <c r="D4913">
        <v>5484</v>
      </c>
    </row>
    <row r="4914" spans="1:4" hidden="1" x14ac:dyDescent="0.2">
      <c r="A4914" t="s">
        <v>173</v>
      </c>
      <c r="B4914" t="s">
        <v>174</v>
      </c>
      <c r="C4914">
        <v>1996</v>
      </c>
      <c r="D4914">
        <v>4836</v>
      </c>
    </row>
    <row r="4915" spans="1:4" hidden="1" x14ac:dyDescent="0.2">
      <c r="A4915" t="s">
        <v>173</v>
      </c>
      <c r="B4915" t="s">
        <v>174</v>
      </c>
      <c r="C4915">
        <v>1997</v>
      </c>
      <c r="D4915">
        <v>5297</v>
      </c>
    </row>
    <row r="4916" spans="1:4" hidden="1" x14ac:dyDescent="0.2">
      <c r="A4916" t="s">
        <v>173</v>
      </c>
      <c r="B4916" t="s">
        <v>174</v>
      </c>
      <c r="C4916">
        <v>1998</v>
      </c>
      <c r="D4916">
        <v>5299</v>
      </c>
    </row>
    <row r="4917" spans="1:4" hidden="1" x14ac:dyDescent="0.2">
      <c r="A4917" t="s">
        <v>173</v>
      </c>
      <c r="B4917" t="s">
        <v>174</v>
      </c>
      <c r="C4917">
        <v>1999</v>
      </c>
      <c r="D4917">
        <v>5494</v>
      </c>
    </row>
    <row r="4918" spans="1:4" hidden="1" x14ac:dyDescent="0.2">
      <c r="A4918" t="s">
        <v>173</v>
      </c>
      <c r="B4918" t="s">
        <v>174</v>
      </c>
      <c r="C4918">
        <v>2000</v>
      </c>
      <c r="D4918">
        <v>6069</v>
      </c>
    </row>
    <row r="4919" spans="1:4" hidden="1" x14ac:dyDescent="0.2">
      <c r="A4919" t="s">
        <v>173</v>
      </c>
      <c r="B4919" t="s">
        <v>174</v>
      </c>
      <c r="C4919">
        <v>2001</v>
      </c>
      <c r="D4919">
        <v>5902</v>
      </c>
    </row>
    <row r="4920" spans="1:4" hidden="1" x14ac:dyDescent="0.2">
      <c r="A4920" t="s">
        <v>173</v>
      </c>
      <c r="B4920" t="s">
        <v>174</v>
      </c>
      <c r="C4920">
        <v>2002</v>
      </c>
      <c r="D4920">
        <v>5402</v>
      </c>
    </row>
    <row r="4921" spans="1:4" hidden="1" x14ac:dyDescent="0.2">
      <c r="A4921" t="s">
        <v>173</v>
      </c>
      <c r="B4921" t="s">
        <v>174</v>
      </c>
      <c r="C4921">
        <v>2003</v>
      </c>
      <c r="D4921">
        <v>5447</v>
      </c>
    </row>
    <row r="4922" spans="1:4" hidden="1" x14ac:dyDescent="0.2">
      <c r="A4922" t="s">
        <v>173</v>
      </c>
      <c r="B4922" t="s">
        <v>174</v>
      </c>
      <c r="C4922">
        <v>2004</v>
      </c>
      <c r="D4922">
        <v>5608</v>
      </c>
    </row>
    <row r="4923" spans="1:4" hidden="1" x14ac:dyDescent="0.2">
      <c r="A4923" t="s">
        <v>173</v>
      </c>
      <c r="B4923" t="s">
        <v>174</v>
      </c>
      <c r="C4923">
        <v>2005</v>
      </c>
      <c r="D4923">
        <v>5774</v>
      </c>
    </row>
    <row r="4924" spans="1:4" hidden="1" x14ac:dyDescent="0.2">
      <c r="A4924" t="s">
        <v>173</v>
      </c>
      <c r="B4924" t="s">
        <v>174</v>
      </c>
      <c r="C4924">
        <v>2006</v>
      </c>
      <c r="D4924">
        <v>5610</v>
      </c>
    </row>
    <row r="4925" spans="1:4" hidden="1" x14ac:dyDescent="0.2">
      <c r="A4925" t="s">
        <v>173</v>
      </c>
      <c r="B4925" t="s">
        <v>174</v>
      </c>
      <c r="C4925">
        <v>2007</v>
      </c>
      <c r="D4925">
        <v>6189</v>
      </c>
    </row>
    <row r="4926" spans="1:4" hidden="1" x14ac:dyDescent="0.2">
      <c r="A4926" t="s">
        <v>173</v>
      </c>
      <c r="B4926" t="s">
        <v>174</v>
      </c>
      <c r="C4926">
        <v>2008</v>
      </c>
      <c r="D4926">
        <v>6523</v>
      </c>
    </row>
    <row r="4927" spans="1:4" hidden="1" x14ac:dyDescent="0.2">
      <c r="A4927" t="s">
        <v>173</v>
      </c>
      <c r="B4927" t="s">
        <v>174</v>
      </c>
      <c r="C4927">
        <v>2009</v>
      </c>
      <c r="D4927">
        <v>6389</v>
      </c>
    </row>
    <row r="4928" spans="1:4" hidden="1" x14ac:dyDescent="0.2">
      <c r="A4928" t="s">
        <v>173</v>
      </c>
      <c r="B4928" t="s">
        <v>174</v>
      </c>
      <c r="C4928">
        <v>2010</v>
      </c>
      <c r="D4928">
        <v>6211</v>
      </c>
    </row>
    <row r="4929" spans="1:4" hidden="1" x14ac:dyDescent="0.2">
      <c r="A4929" t="s">
        <v>173</v>
      </c>
      <c r="B4929" t="s">
        <v>174</v>
      </c>
      <c r="C4929">
        <v>2011</v>
      </c>
      <c r="D4929">
        <v>6237</v>
      </c>
    </row>
    <row r="4930" spans="1:4" hidden="1" x14ac:dyDescent="0.2">
      <c r="A4930" t="s">
        <v>173</v>
      </c>
      <c r="B4930" t="s">
        <v>174</v>
      </c>
      <c r="C4930">
        <v>2012</v>
      </c>
      <c r="D4930">
        <v>6570</v>
      </c>
    </row>
    <row r="4931" spans="1:4" hidden="1" x14ac:dyDescent="0.2">
      <c r="A4931" t="s">
        <v>173</v>
      </c>
      <c r="B4931" t="s">
        <v>174</v>
      </c>
      <c r="C4931">
        <v>2013</v>
      </c>
      <c r="D4931">
        <v>6464</v>
      </c>
    </row>
    <row r="4932" spans="1:4" hidden="1" x14ac:dyDescent="0.2">
      <c r="A4932" t="s">
        <v>173</v>
      </c>
      <c r="B4932" t="s">
        <v>174</v>
      </c>
      <c r="C4932">
        <v>2014</v>
      </c>
      <c r="D4932">
        <v>6502</v>
      </c>
    </row>
    <row r="4933" spans="1:4" hidden="1" x14ac:dyDescent="0.2">
      <c r="A4933" t="s">
        <v>173</v>
      </c>
      <c r="B4933" t="s">
        <v>174</v>
      </c>
      <c r="C4933">
        <v>2015</v>
      </c>
      <c r="D4933">
        <v>6548</v>
      </c>
    </row>
    <row r="4934" spans="1:4" hidden="1" x14ac:dyDescent="0.2">
      <c r="A4934" t="s">
        <v>173</v>
      </c>
      <c r="B4934" t="s">
        <v>174</v>
      </c>
      <c r="C4934">
        <v>2016</v>
      </c>
      <c r="D4934">
        <v>6371</v>
      </c>
    </row>
    <row r="4935" spans="1:4" hidden="1" x14ac:dyDescent="0.2">
      <c r="A4935" t="s">
        <v>173</v>
      </c>
      <c r="B4935" t="s">
        <v>174</v>
      </c>
      <c r="C4935">
        <v>2017</v>
      </c>
      <c r="D4935">
        <v>6389</v>
      </c>
    </row>
    <row r="4936" spans="1:4" hidden="1" x14ac:dyDescent="0.2">
      <c r="A4936" t="s">
        <v>173</v>
      </c>
      <c r="B4936" t="s">
        <v>174</v>
      </c>
      <c r="C4936">
        <v>2018</v>
      </c>
      <c r="D4936">
        <v>6317</v>
      </c>
    </row>
    <row r="4937" spans="1:4" hidden="1" x14ac:dyDescent="0.2">
      <c r="A4937" t="s">
        <v>175</v>
      </c>
      <c r="B4937" t="s">
        <v>176</v>
      </c>
      <c r="C4937">
        <v>1961</v>
      </c>
      <c r="D4937">
        <v>478</v>
      </c>
    </row>
    <row r="4938" spans="1:4" hidden="1" x14ac:dyDescent="0.2">
      <c r="A4938" t="s">
        <v>175</v>
      </c>
      <c r="B4938" t="s">
        <v>176</v>
      </c>
      <c r="C4938">
        <v>1962</v>
      </c>
      <c r="D4938">
        <v>402</v>
      </c>
    </row>
    <row r="4939" spans="1:4" hidden="1" x14ac:dyDescent="0.2">
      <c r="A4939" t="s">
        <v>175</v>
      </c>
      <c r="B4939" t="s">
        <v>176</v>
      </c>
      <c r="C4939">
        <v>1963</v>
      </c>
      <c r="D4939">
        <v>616</v>
      </c>
    </row>
    <row r="4940" spans="1:4" hidden="1" x14ac:dyDescent="0.2">
      <c r="A4940" t="s">
        <v>175</v>
      </c>
      <c r="B4940" t="s">
        <v>176</v>
      </c>
      <c r="C4940">
        <v>1964</v>
      </c>
      <c r="D4940">
        <v>421</v>
      </c>
    </row>
    <row r="4941" spans="1:4" hidden="1" x14ac:dyDescent="0.2">
      <c r="A4941" t="s">
        <v>175</v>
      </c>
      <c r="B4941" t="s">
        <v>176</v>
      </c>
      <c r="C4941">
        <v>1965</v>
      </c>
      <c r="D4941">
        <v>478</v>
      </c>
    </row>
    <row r="4942" spans="1:4" hidden="1" x14ac:dyDescent="0.2">
      <c r="A4942" t="s">
        <v>175</v>
      </c>
      <c r="B4942" t="s">
        <v>176</v>
      </c>
      <c r="C4942">
        <v>1966</v>
      </c>
      <c r="D4942">
        <v>501</v>
      </c>
    </row>
    <row r="4943" spans="1:4" hidden="1" x14ac:dyDescent="0.2">
      <c r="A4943" t="s">
        <v>175</v>
      </c>
      <c r="B4943" t="s">
        <v>176</v>
      </c>
      <c r="C4943">
        <v>1967</v>
      </c>
      <c r="D4943">
        <v>577</v>
      </c>
    </row>
    <row r="4944" spans="1:4" hidden="1" x14ac:dyDescent="0.2">
      <c r="A4944" t="s">
        <v>175</v>
      </c>
      <c r="B4944" t="s">
        <v>176</v>
      </c>
      <c r="C4944">
        <v>1968</v>
      </c>
      <c r="D4944">
        <v>579</v>
      </c>
    </row>
    <row r="4945" spans="1:4" hidden="1" x14ac:dyDescent="0.2">
      <c r="A4945" t="s">
        <v>175</v>
      </c>
      <c r="B4945" t="s">
        <v>176</v>
      </c>
      <c r="C4945">
        <v>1969</v>
      </c>
      <c r="D4945">
        <v>586</v>
      </c>
    </row>
    <row r="4946" spans="1:4" hidden="1" x14ac:dyDescent="0.2">
      <c r="A4946" t="s">
        <v>175</v>
      </c>
      <c r="B4946" t="s">
        <v>176</v>
      </c>
      <c r="C4946">
        <v>1970</v>
      </c>
      <c r="D4946">
        <v>483</v>
      </c>
    </row>
    <row r="4947" spans="1:4" hidden="1" x14ac:dyDescent="0.2">
      <c r="A4947" t="s">
        <v>175</v>
      </c>
      <c r="B4947" t="s">
        <v>176</v>
      </c>
      <c r="C4947">
        <v>1971</v>
      </c>
      <c r="D4947">
        <v>370</v>
      </c>
    </row>
    <row r="4948" spans="1:4" hidden="1" x14ac:dyDescent="0.2">
      <c r="A4948" t="s">
        <v>175</v>
      </c>
      <c r="B4948" t="s">
        <v>176</v>
      </c>
      <c r="C4948">
        <v>1972</v>
      </c>
      <c r="D4948">
        <v>424</v>
      </c>
    </row>
    <row r="4949" spans="1:4" hidden="1" x14ac:dyDescent="0.2">
      <c r="A4949" t="s">
        <v>175</v>
      </c>
      <c r="B4949" t="s">
        <v>176</v>
      </c>
      <c r="C4949">
        <v>1973</v>
      </c>
      <c r="D4949">
        <v>430</v>
      </c>
    </row>
    <row r="4950" spans="1:4" hidden="1" x14ac:dyDescent="0.2">
      <c r="A4950" t="s">
        <v>175</v>
      </c>
      <c r="B4950" t="s">
        <v>176</v>
      </c>
      <c r="C4950">
        <v>1974</v>
      </c>
      <c r="D4950">
        <v>489</v>
      </c>
    </row>
    <row r="4951" spans="1:4" hidden="1" x14ac:dyDescent="0.2">
      <c r="A4951" t="s">
        <v>175</v>
      </c>
      <c r="B4951" t="s">
        <v>176</v>
      </c>
      <c r="C4951">
        <v>1975</v>
      </c>
      <c r="D4951">
        <v>632</v>
      </c>
    </row>
    <row r="4952" spans="1:4" hidden="1" x14ac:dyDescent="0.2">
      <c r="A4952" t="s">
        <v>175</v>
      </c>
      <c r="B4952" t="s">
        <v>176</v>
      </c>
      <c r="C4952">
        <v>1976</v>
      </c>
      <c r="D4952">
        <v>470</v>
      </c>
    </row>
    <row r="4953" spans="1:4" hidden="1" x14ac:dyDescent="0.2">
      <c r="A4953" t="s">
        <v>175</v>
      </c>
      <c r="B4953" t="s">
        <v>176</v>
      </c>
      <c r="C4953">
        <v>1977</v>
      </c>
      <c r="D4953">
        <v>667</v>
      </c>
    </row>
    <row r="4954" spans="1:4" hidden="1" x14ac:dyDescent="0.2">
      <c r="A4954" t="s">
        <v>175</v>
      </c>
      <c r="B4954" t="s">
        <v>176</v>
      </c>
      <c r="C4954">
        <v>1978</v>
      </c>
      <c r="D4954">
        <v>627</v>
      </c>
    </row>
    <row r="4955" spans="1:4" hidden="1" x14ac:dyDescent="0.2">
      <c r="A4955" t="s">
        <v>175</v>
      </c>
      <c r="B4955" t="s">
        <v>176</v>
      </c>
      <c r="C4955">
        <v>1979</v>
      </c>
      <c r="D4955">
        <v>660</v>
      </c>
    </row>
    <row r="4956" spans="1:4" hidden="1" x14ac:dyDescent="0.2">
      <c r="A4956" t="s">
        <v>175</v>
      </c>
      <c r="B4956" t="s">
        <v>176</v>
      </c>
      <c r="C4956">
        <v>1980</v>
      </c>
      <c r="D4956">
        <v>687</v>
      </c>
    </row>
    <row r="4957" spans="1:4" hidden="1" x14ac:dyDescent="0.2">
      <c r="A4957" t="s">
        <v>175</v>
      </c>
      <c r="B4957" t="s">
        <v>176</v>
      </c>
      <c r="C4957">
        <v>1981</v>
      </c>
      <c r="D4957">
        <v>668</v>
      </c>
    </row>
    <row r="4958" spans="1:4" hidden="1" x14ac:dyDescent="0.2">
      <c r="A4958" t="s">
        <v>175</v>
      </c>
      <c r="B4958" t="s">
        <v>176</v>
      </c>
      <c r="C4958">
        <v>1982</v>
      </c>
      <c r="D4958">
        <v>676</v>
      </c>
    </row>
    <row r="4959" spans="1:4" hidden="1" x14ac:dyDescent="0.2">
      <c r="A4959" t="s">
        <v>175</v>
      </c>
      <c r="B4959" t="s">
        <v>176</v>
      </c>
      <c r="C4959">
        <v>1983</v>
      </c>
      <c r="D4959">
        <v>666</v>
      </c>
    </row>
    <row r="4960" spans="1:4" hidden="1" x14ac:dyDescent="0.2">
      <c r="A4960" t="s">
        <v>175</v>
      </c>
      <c r="B4960" t="s">
        <v>176</v>
      </c>
      <c r="C4960">
        <v>1984</v>
      </c>
      <c r="D4960">
        <v>687</v>
      </c>
    </row>
    <row r="4961" spans="1:4" hidden="1" x14ac:dyDescent="0.2">
      <c r="A4961" t="s">
        <v>175</v>
      </c>
      <c r="B4961" t="s">
        <v>176</v>
      </c>
      <c r="C4961">
        <v>1985</v>
      </c>
      <c r="D4961">
        <v>564</v>
      </c>
    </row>
    <row r="4962" spans="1:4" hidden="1" x14ac:dyDescent="0.2">
      <c r="A4962" t="s">
        <v>175</v>
      </c>
      <c r="B4962" t="s">
        <v>176</v>
      </c>
      <c r="C4962">
        <v>1986</v>
      </c>
      <c r="D4962">
        <v>454</v>
      </c>
    </row>
    <row r="4963" spans="1:4" hidden="1" x14ac:dyDescent="0.2">
      <c r="A4963" t="s">
        <v>175</v>
      </c>
      <c r="B4963" t="s">
        <v>176</v>
      </c>
      <c r="C4963">
        <v>1987</v>
      </c>
      <c r="D4963">
        <v>555</v>
      </c>
    </row>
    <row r="4964" spans="1:4" hidden="1" x14ac:dyDescent="0.2">
      <c r="A4964" t="s">
        <v>175</v>
      </c>
      <c r="B4964" t="s">
        <v>176</v>
      </c>
      <c r="C4964">
        <v>1988</v>
      </c>
      <c r="D4964">
        <v>555</v>
      </c>
    </row>
    <row r="4965" spans="1:4" hidden="1" x14ac:dyDescent="0.2">
      <c r="A4965" t="s">
        <v>175</v>
      </c>
      <c r="B4965" t="s">
        <v>176</v>
      </c>
      <c r="C4965">
        <v>1989</v>
      </c>
      <c r="D4965">
        <v>263</v>
      </c>
    </row>
    <row r="4966" spans="1:4" hidden="1" x14ac:dyDescent="0.2">
      <c r="A4966" t="s">
        <v>175</v>
      </c>
      <c r="B4966" t="s">
        <v>176</v>
      </c>
      <c r="C4966">
        <v>1990</v>
      </c>
      <c r="D4966">
        <v>207</v>
      </c>
    </row>
    <row r="4967" spans="1:4" hidden="1" x14ac:dyDescent="0.2">
      <c r="A4967" t="s">
        <v>175</v>
      </c>
      <c r="B4967" t="s">
        <v>176</v>
      </c>
      <c r="C4967">
        <v>1991</v>
      </c>
      <c r="D4967">
        <v>187</v>
      </c>
    </row>
    <row r="4968" spans="1:4" hidden="1" x14ac:dyDescent="0.2">
      <c r="A4968" t="s">
        <v>175</v>
      </c>
      <c r="B4968" t="s">
        <v>176</v>
      </c>
      <c r="C4968">
        <v>1992</v>
      </c>
      <c r="D4968">
        <v>203</v>
      </c>
    </row>
    <row r="4969" spans="1:4" hidden="1" x14ac:dyDescent="0.2">
      <c r="A4969" t="s">
        <v>175</v>
      </c>
      <c r="B4969" t="s">
        <v>176</v>
      </c>
      <c r="C4969">
        <v>1993</v>
      </c>
      <c r="D4969">
        <v>219</v>
      </c>
    </row>
    <row r="4970" spans="1:4" hidden="1" x14ac:dyDescent="0.2">
      <c r="A4970" t="s">
        <v>175</v>
      </c>
      <c r="B4970" t="s">
        <v>176</v>
      </c>
      <c r="C4970">
        <v>1994</v>
      </c>
      <c r="D4970">
        <v>219</v>
      </c>
    </row>
    <row r="4971" spans="1:4" hidden="1" x14ac:dyDescent="0.2">
      <c r="A4971" t="s">
        <v>175</v>
      </c>
      <c r="B4971" t="s">
        <v>176</v>
      </c>
      <c r="C4971">
        <v>1995</v>
      </c>
      <c r="D4971">
        <v>219</v>
      </c>
    </row>
    <row r="4972" spans="1:4" hidden="1" x14ac:dyDescent="0.2">
      <c r="A4972" t="s">
        <v>175</v>
      </c>
      <c r="B4972" t="s">
        <v>176</v>
      </c>
      <c r="C4972">
        <v>1996</v>
      </c>
      <c r="D4972">
        <v>219</v>
      </c>
    </row>
    <row r="4973" spans="1:4" hidden="1" x14ac:dyDescent="0.2">
      <c r="A4973" t="s">
        <v>175</v>
      </c>
      <c r="B4973" t="s">
        <v>176</v>
      </c>
      <c r="C4973">
        <v>1997</v>
      </c>
      <c r="D4973">
        <v>225</v>
      </c>
    </row>
    <row r="4974" spans="1:4" hidden="1" x14ac:dyDescent="0.2">
      <c r="A4974" t="s">
        <v>175</v>
      </c>
      <c r="B4974" t="s">
        <v>176</v>
      </c>
      <c r="C4974">
        <v>1998</v>
      </c>
      <c r="D4974">
        <v>225</v>
      </c>
    </row>
    <row r="4975" spans="1:4" hidden="1" x14ac:dyDescent="0.2">
      <c r="A4975" t="s">
        <v>175</v>
      </c>
      <c r="B4975" t="s">
        <v>176</v>
      </c>
      <c r="C4975">
        <v>1999</v>
      </c>
      <c r="D4975">
        <v>249</v>
      </c>
    </row>
    <row r="4976" spans="1:4" hidden="1" x14ac:dyDescent="0.2">
      <c r="A4976" t="s">
        <v>175</v>
      </c>
      <c r="B4976" t="s">
        <v>176</v>
      </c>
      <c r="C4976">
        <v>2000</v>
      </c>
      <c r="D4976">
        <v>261</v>
      </c>
    </row>
    <row r="4977" spans="1:4" hidden="1" x14ac:dyDescent="0.2">
      <c r="A4977" t="s">
        <v>175</v>
      </c>
      <c r="B4977" t="s">
        <v>176</v>
      </c>
      <c r="C4977">
        <v>2001</v>
      </c>
      <c r="D4977">
        <v>273</v>
      </c>
    </row>
    <row r="4978" spans="1:4" hidden="1" x14ac:dyDescent="0.2">
      <c r="A4978" t="s">
        <v>175</v>
      </c>
      <c r="B4978" t="s">
        <v>176</v>
      </c>
      <c r="C4978">
        <v>2002</v>
      </c>
      <c r="D4978">
        <v>277</v>
      </c>
    </row>
    <row r="4979" spans="1:4" hidden="1" x14ac:dyDescent="0.2">
      <c r="A4979" t="s">
        <v>175</v>
      </c>
      <c r="B4979" t="s">
        <v>176</v>
      </c>
      <c r="C4979">
        <v>2003</v>
      </c>
      <c r="D4979">
        <v>277</v>
      </c>
    </row>
    <row r="4980" spans="1:4" hidden="1" x14ac:dyDescent="0.2">
      <c r="A4980" t="s">
        <v>175</v>
      </c>
      <c r="B4980" t="s">
        <v>176</v>
      </c>
      <c r="C4980">
        <v>2004</v>
      </c>
      <c r="D4980">
        <v>278</v>
      </c>
    </row>
    <row r="4981" spans="1:4" hidden="1" x14ac:dyDescent="0.2">
      <c r="A4981" t="s">
        <v>175</v>
      </c>
      <c r="B4981" t="s">
        <v>176</v>
      </c>
      <c r="C4981">
        <v>2005</v>
      </c>
      <c r="D4981">
        <v>278</v>
      </c>
    </row>
    <row r="4982" spans="1:4" hidden="1" x14ac:dyDescent="0.2">
      <c r="A4982" t="s">
        <v>175</v>
      </c>
      <c r="B4982" t="s">
        <v>176</v>
      </c>
      <c r="C4982">
        <v>2006</v>
      </c>
      <c r="D4982">
        <v>281</v>
      </c>
    </row>
    <row r="4983" spans="1:4" hidden="1" x14ac:dyDescent="0.2">
      <c r="A4983" t="s">
        <v>175</v>
      </c>
      <c r="B4983" t="s">
        <v>176</v>
      </c>
      <c r="C4983">
        <v>2007</v>
      </c>
      <c r="D4983">
        <v>289</v>
      </c>
    </row>
    <row r="4984" spans="1:4" hidden="1" x14ac:dyDescent="0.2">
      <c r="A4984" t="s">
        <v>175</v>
      </c>
      <c r="B4984" t="s">
        <v>176</v>
      </c>
      <c r="C4984">
        <v>2008</v>
      </c>
      <c r="D4984">
        <v>289</v>
      </c>
    </row>
    <row r="4985" spans="1:4" hidden="1" x14ac:dyDescent="0.2">
      <c r="A4985" t="s">
        <v>175</v>
      </c>
      <c r="B4985" t="s">
        <v>176</v>
      </c>
      <c r="C4985">
        <v>2009</v>
      </c>
      <c r="D4985">
        <v>289</v>
      </c>
    </row>
    <row r="4986" spans="1:4" hidden="1" x14ac:dyDescent="0.2">
      <c r="A4986" t="s">
        <v>175</v>
      </c>
      <c r="B4986" t="s">
        <v>176</v>
      </c>
      <c r="C4986">
        <v>2010</v>
      </c>
      <c r="D4986">
        <v>290</v>
      </c>
    </row>
    <row r="4987" spans="1:4" hidden="1" x14ac:dyDescent="0.2">
      <c r="A4987" t="s">
        <v>175</v>
      </c>
      <c r="B4987" t="s">
        <v>176</v>
      </c>
      <c r="C4987">
        <v>2011</v>
      </c>
      <c r="D4987">
        <v>297</v>
      </c>
    </row>
    <row r="4988" spans="1:4" hidden="1" x14ac:dyDescent="0.2">
      <c r="A4988" t="s">
        <v>175</v>
      </c>
      <c r="B4988" t="s">
        <v>176</v>
      </c>
      <c r="C4988">
        <v>2012</v>
      </c>
      <c r="D4988">
        <v>363</v>
      </c>
    </row>
    <row r="4989" spans="1:4" hidden="1" x14ac:dyDescent="0.2">
      <c r="A4989" t="s">
        <v>175</v>
      </c>
      <c r="B4989" t="s">
        <v>176</v>
      </c>
      <c r="C4989">
        <v>2013</v>
      </c>
      <c r="D4989">
        <v>363</v>
      </c>
    </row>
    <row r="4990" spans="1:4" hidden="1" x14ac:dyDescent="0.2">
      <c r="A4990" t="s">
        <v>175</v>
      </c>
      <c r="B4990" t="s">
        <v>176</v>
      </c>
      <c r="C4990">
        <v>2014</v>
      </c>
      <c r="D4990">
        <v>362</v>
      </c>
    </row>
    <row r="4991" spans="1:4" hidden="1" x14ac:dyDescent="0.2">
      <c r="A4991" t="s">
        <v>175</v>
      </c>
      <c r="B4991" t="s">
        <v>176</v>
      </c>
      <c r="C4991">
        <v>2015</v>
      </c>
      <c r="D4991">
        <v>360</v>
      </c>
    </row>
    <row r="4992" spans="1:4" hidden="1" x14ac:dyDescent="0.2">
      <c r="A4992" t="s">
        <v>175</v>
      </c>
      <c r="B4992" t="s">
        <v>176</v>
      </c>
      <c r="C4992">
        <v>2016</v>
      </c>
      <c r="D4992">
        <v>356</v>
      </c>
    </row>
    <row r="4993" spans="1:4" hidden="1" x14ac:dyDescent="0.2">
      <c r="A4993" t="s">
        <v>175</v>
      </c>
      <c r="B4993" t="s">
        <v>176</v>
      </c>
      <c r="C4993">
        <v>2017</v>
      </c>
      <c r="D4993">
        <v>361</v>
      </c>
    </row>
    <row r="4994" spans="1:4" hidden="1" x14ac:dyDescent="0.2">
      <c r="A4994" t="s">
        <v>175</v>
      </c>
      <c r="B4994" t="s">
        <v>176</v>
      </c>
      <c r="C4994">
        <v>2018</v>
      </c>
      <c r="D4994">
        <v>365</v>
      </c>
    </row>
    <row r="4995" spans="1:4" hidden="1" x14ac:dyDescent="0.2">
      <c r="A4995" t="s">
        <v>177</v>
      </c>
      <c r="B4995" t="s">
        <v>178</v>
      </c>
      <c r="C4995">
        <v>1961</v>
      </c>
      <c r="D4995">
        <v>58293</v>
      </c>
    </row>
    <row r="4996" spans="1:4" hidden="1" x14ac:dyDescent="0.2">
      <c r="A4996" t="s">
        <v>177</v>
      </c>
      <c r="B4996" t="s">
        <v>178</v>
      </c>
      <c r="C4996">
        <v>1962</v>
      </c>
      <c r="D4996">
        <v>62013</v>
      </c>
    </row>
    <row r="4997" spans="1:4" hidden="1" x14ac:dyDescent="0.2">
      <c r="A4997" t="s">
        <v>177</v>
      </c>
      <c r="B4997" t="s">
        <v>178</v>
      </c>
      <c r="C4997">
        <v>1963</v>
      </c>
      <c r="D4997">
        <v>66881</v>
      </c>
    </row>
    <row r="4998" spans="1:4" hidden="1" x14ac:dyDescent="0.2">
      <c r="A4998" t="s">
        <v>177</v>
      </c>
      <c r="B4998" t="s">
        <v>178</v>
      </c>
      <c r="C4998">
        <v>1964</v>
      </c>
      <c r="D4998">
        <v>64466</v>
      </c>
    </row>
    <row r="4999" spans="1:4" hidden="1" x14ac:dyDescent="0.2">
      <c r="A4999" t="s">
        <v>177</v>
      </c>
      <c r="B4999" t="s">
        <v>178</v>
      </c>
      <c r="C4999">
        <v>1965</v>
      </c>
      <c r="D4999">
        <v>65450</v>
      </c>
    </row>
    <row r="5000" spans="1:4" hidden="1" x14ac:dyDescent="0.2">
      <c r="A5000" t="s">
        <v>177</v>
      </c>
      <c r="B5000" t="s">
        <v>178</v>
      </c>
      <c r="C5000">
        <v>1966</v>
      </c>
      <c r="D5000">
        <v>62992</v>
      </c>
    </row>
    <row r="5001" spans="1:4" hidden="1" x14ac:dyDescent="0.2">
      <c r="A5001" t="s">
        <v>177</v>
      </c>
      <c r="B5001" t="s">
        <v>178</v>
      </c>
      <c r="C5001">
        <v>1967</v>
      </c>
      <c r="D5001">
        <v>69640</v>
      </c>
    </row>
    <row r="5002" spans="1:4" hidden="1" x14ac:dyDescent="0.2">
      <c r="A5002" t="s">
        <v>177</v>
      </c>
      <c r="B5002" t="s">
        <v>178</v>
      </c>
      <c r="C5002">
        <v>1968</v>
      </c>
      <c r="D5002">
        <v>77656</v>
      </c>
    </row>
    <row r="5003" spans="1:4" hidden="1" x14ac:dyDescent="0.2">
      <c r="A5003" t="s">
        <v>177</v>
      </c>
      <c r="B5003" t="s">
        <v>178</v>
      </c>
      <c r="C5003">
        <v>1969</v>
      </c>
      <c r="D5003">
        <v>78232</v>
      </c>
    </row>
    <row r="5004" spans="1:4" hidden="1" x14ac:dyDescent="0.2">
      <c r="A5004" t="s">
        <v>177</v>
      </c>
      <c r="B5004" t="s">
        <v>178</v>
      </c>
      <c r="C5004">
        <v>1970</v>
      </c>
      <c r="D5004">
        <v>81218</v>
      </c>
    </row>
    <row r="5005" spans="1:4" hidden="1" x14ac:dyDescent="0.2">
      <c r="A5005" t="s">
        <v>177</v>
      </c>
      <c r="B5005" t="s">
        <v>178</v>
      </c>
      <c r="C5005">
        <v>1971</v>
      </c>
      <c r="D5005">
        <v>88436</v>
      </c>
    </row>
    <row r="5006" spans="1:4" hidden="1" x14ac:dyDescent="0.2">
      <c r="A5006" t="s">
        <v>177</v>
      </c>
      <c r="B5006" t="s">
        <v>178</v>
      </c>
      <c r="C5006">
        <v>1972</v>
      </c>
      <c r="D5006">
        <v>91595</v>
      </c>
    </row>
    <row r="5007" spans="1:4" hidden="1" x14ac:dyDescent="0.2">
      <c r="A5007" t="s">
        <v>177</v>
      </c>
      <c r="B5007" t="s">
        <v>178</v>
      </c>
      <c r="C5007">
        <v>1973</v>
      </c>
      <c r="D5007">
        <v>89505</v>
      </c>
    </row>
    <row r="5008" spans="1:4" hidden="1" x14ac:dyDescent="0.2">
      <c r="A5008" t="s">
        <v>177</v>
      </c>
      <c r="B5008" t="s">
        <v>178</v>
      </c>
      <c r="C5008">
        <v>1974</v>
      </c>
      <c r="D5008">
        <v>85018</v>
      </c>
    </row>
    <row r="5009" spans="1:4" hidden="1" x14ac:dyDescent="0.2">
      <c r="A5009" t="s">
        <v>177</v>
      </c>
      <c r="B5009" t="s">
        <v>178</v>
      </c>
      <c r="C5009">
        <v>1975</v>
      </c>
      <c r="D5009">
        <v>91083</v>
      </c>
    </row>
    <row r="5010" spans="1:4" hidden="1" x14ac:dyDescent="0.2">
      <c r="A5010" t="s">
        <v>177</v>
      </c>
      <c r="B5010" t="s">
        <v>178</v>
      </c>
      <c r="C5010">
        <v>1976</v>
      </c>
      <c r="D5010">
        <v>98132</v>
      </c>
    </row>
    <row r="5011" spans="1:4" hidden="1" x14ac:dyDescent="0.2">
      <c r="A5011" t="s">
        <v>177</v>
      </c>
      <c r="B5011" t="s">
        <v>178</v>
      </c>
      <c r="C5011">
        <v>1977</v>
      </c>
      <c r="D5011">
        <v>100453</v>
      </c>
    </row>
    <row r="5012" spans="1:4" hidden="1" x14ac:dyDescent="0.2">
      <c r="A5012" t="s">
        <v>177</v>
      </c>
      <c r="B5012" t="s">
        <v>178</v>
      </c>
      <c r="C5012">
        <v>1978</v>
      </c>
      <c r="D5012">
        <v>101772</v>
      </c>
    </row>
    <row r="5013" spans="1:4" hidden="1" x14ac:dyDescent="0.2">
      <c r="A5013" t="s">
        <v>177</v>
      </c>
      <c r="B5013" t="s">
        <v>178</v>
      </c>
      <c r="C5013">
        <v>1979</v>
      </c>
      <c r="D5013">
        <v>101881</v>
      </c>
    </row>
    <row r="5014" spans="1:4" hidden="1" x14ac:dyDescent="0.2">
      <c r="A5014" t="s">
        <v>177</v>
      </c>
      <c r="B5014" t="s">
        <v>178</v>
      </c>
      <c r="C5014">
        <v>1980</v>
      </c>
      <c r="D5014">
        <v>109726</v>
      </c>
    </row>
    <row r="5015" spans="1:4" hidden="1" x14ac:dyDescent="0.2">
      <c r="A5015" t="s">
        <v>177</v>
      </c>
      <c r="B5015" t="s">
        <v>178</v>
      </c>
      <c r="C5015">
        <v>1981</v>
      </c>
      <c r="D5015">
        <v>112728</v>
      </c>
    </row>
    <row r="5016" spans="1:4" hidden="1" x14ac:dyDescent="0.2">
      <c r="A5016" t="s">
        <v>177</v>
      </c>
      <c r="B5016" t="s">
        <v>178</v>
      </c>
      <c r="C5016">
        <v>1982</v>
      </c>
      <c r="D5016">
        <v>109625</v>
      </c>
    </row>
    <row r="5017" spans="1:4" hidden="1" x14ac:dyDescent="0.2">
      <c r="A5017" t="s">
        <v>177</v>
      </c>
      <c r="B5017" t="s">
        <v>178</v>
      </c>
      <c r="C5017">
        <v>1983</v>
      </c>
      <c r="D5017">
        <v>116338</v>
      </c>
    </row>
    <row r="5018" spans="1:4" hidden="1" x14ac:dyDescent="0.2">
      <c r="A5018" t="s">
        <v>177</v>
      </c>
      <c r="B5018" t="s">
        <v>178</v>
      </c>
      <c r="C5018">
        <v>1984</v>
      </c>
      <c r="D5018">
        <v>118839</v>
      </c>
    </row>
    <row r="5019" spans="1:4" hidden="1" x14ac:dyDescent="0.2">
      <c r="A5019" t="s">
        <v>177</v>
      </c>
      <c r="B5019" t="s">
        <v>178</v>
      </c>
      <c r="C5019">
        <v>1985</v>
      </c>
      <c r="D5019">
        <v>121736</v>
      </c>
    </row>
    <row r="5020" spans="1:4" hidden="1" x14ac:dyDescent="0.2">
      <c r="A5020" t="s">
        <v>177</v>
      </c>
      <c r="B5020" t="s">
        <v>178</v>
      </c>
      <c r="C5020">
        <v>1986</v>
      </c>
      <c r="D5020">
        <v>112029</v>
      </c>
    </row>
    <row r="5021" spans="1:4" hidden="1" x14ac:dyDescent="0.2">
      <c r="A5021" t="s">
        <v>177</v>
      </c>
      <c r="B5021" t="s">
        <v>178</v>
      </c>
      <c r="C5021">
        <v>1987</v>
      </c>
      <c r="D5021">
        <v>124091</v>
      </c>
    </row>
    <row r="5022" spans="1:4" hidden="1" x14ac:dyDescent="0.2">
      <c r="A5022" t="s">
        <v>177</v>
      </c>
      <c r="B5022" t="s">
        <v>178</v>
      </c>
      <c r="C5022">
        <v>1988</v>
      </c>
      <c r="D5022">
        <v>134367</v>
      </c>
    </row>
    <row r="5023" spans="1:4" hidden="1" x14ac:dyDescent="0.2">
      <c r="A5023" t="s">
        <v>177</v>
      </c>
      <c r="B5023" t="s">
        <v>178</v>
      </c>
      <c r="C5023">
        <v>1989</v>
      </c>
      <c r="D5023">
        <v>150527</v>
      </c>
    </row>
    <row r="5024" spans="1:4" hidden="1" x14ac:dyDescent="0.2">
      <c r="A5024" t="s">
        <v>177</v>
      </c>
      <c r="B5024" t="s">
        <v>178</v>
      </c>
      <c r="C5024">
        <v>1990</v>
      </c>
      <c r="D5024">
        <v>159980</v>
      </c>
    </row>
    <row r="5025" spans="1:4" hidden="1" x14ac:dyDescent="0.2">
      <c r="A5025" t="s">
        <v>177</v>
      </c>
      <c r="B5025" t="s">
        <v>178</v>
      </c>
      <c r="C5025">
        <v>1991</v>
      </c>
      <c r="D5025">
        <v>148991</v>
      </c>
    </row>
    <row r="5026" spans="1:4" hidden="1" x14ac:dyDescent="0.2">
      <c r="A5026" t="s">
        <v>177</v>
      </c>
      <c r="B5026" t="s">
        <v>178</v>
      </c>
      <c r="C5026">
        <v>1992</v>
      </c>
      <c r="D5026">
        <v>154809</v>
      </c>
    </row>
    <row r="5027" spans="1:4" hidden="1" x14ac:dyDescent="0.2">
      <c r="A5027" t="s">
        <v>177</v>
      </c>
      <c r="B5027" t="s">
        <v>178</v>
      </c>
      <c r="C5027">
        <v>1993</v>
      </c>
      <c r="D5027">
        <v>167747</v>
      </c>
    </row>
    <row r="5028" spans="1:4" hidden="1" x14ac:dyDescent="0.2">
      <c r="A5028" t="s">
        <v>177</v>
      </c>
      <c r="B5028" t="s">
        <v>178</v>
      </c>
      <c r="C5028">
        <v>1994</v>
      </c>
      <c r="D5028">
        <v>181738</v>
      </c>
    </row>
    <row r="5029" spans="1:4" hidden="1" x14ac:dyDescent="0.2">
      <c r="A5029" t="s">
        <v>177</v>
      </c>
      <c r="B5029" t="s">
        <v>178</v>
      </c>
      <c r="C5029">
        <v>1995</v>
      </c>
      <c r="D5029">
        <v>189269</v>
      </c>
    </row>
    <row r="5030" spans="1:4" hidden="1" x14ac:dyDescent="0.2">
      <c r="A5030" t="s">
        <v>177</v>
      </c>
      <c r="B5030" t="s">
        <v>178</v>
      </c>
      <c r="C5030">
        <v>1996</v>
      </c>
      <c r="D5030">
        <v>195821</v>
      </c>
    </row>
    <row r="5031" spans="1:4" hidden="1" x14ac:dyDescent="0.2">
      <c r="A5031" t="s">
        <v>177</v>
      </c>
      <c r="B5031" t="s">
        <v>178</v>
      </c>
      <c r="C5031">
        <v>1997</v>
      </c>
      <c r="D5031">
        <v>216000</v>
      </c>
    </row>
    <row r="5032" spans="1:4" hidden="1" x14ac:dyDescent="0.2">
      <c r="A5032" t="s">
        <v>177</v>
      </c>
      <c r="B5032" t="s">
        <v>178</v>
      </c>
      <c r="C5032">
        <v>1998</v>
      </c>
      <c r="D5032">
        <v>227103</v>
      </c>
    </row>
    <row r="5033" spans="1:4" hidden="1" x14ac:dyDescent="0.2">
      <c r="A5033" t="s">
        <v>177</v>
      </c>
      <c r="B5033" t="s">
        <v>178</v>
      </c>
      <c r="C5033">
        <v>1999</v>
      </c>
      <c r="D5033">
        <v>231513</v>
      </c>
    </row>
    <row r="5034" spans="1:4" hidden="1" x14ac:dyDescent="0.2">
      <c r="A5034" t="s">
        <v>177</v>
      </c>
      <c r="B5034" t="s">
        <v>178</v>
      </c>
      <c r="C5034">
        <v>2000</v>
      </c>
      <c r="D5034">
        <v>235986</v>
      </c>
    </row>
    <row r="5035" spans="1:4" hidden="1" x14ac:dyDescent="0.2">
      <c r="A5035" t="s">
        <v>177</v>
      </c>
      <c r="B5035" t="s">
        <v>178</v>
      </c>
      <c r="C5035">
        <v>2001</v>
      </c>
      <c r="D5035">
        <v>248949</v>
      </c>
    </row>
    <row r="5036" spans="1:4" hidden="1" x14ac:dyDescent="0.2">
      <c r="A5036" t="s">
        <v>177</v>
      </c>
      <c r="B5036" t="s">
        <v>178</v>
      </c>
      <c r="C5036">
        <v>2002</v>
      </c>
      <c r="D5036">
        <v>277788</v>
      </c>
    </row>
    <row r="5037" spans="1:4" hidden="1" x14ac:dyDescent="0.2">
      <c r="A5037" t="s">
        <v>177</v>
      </c>
      <c r="B5037" t="s">
        <v>178</v>
      </c>
      <c r="C5037">
        <v>2003</v>
      </c>
      <c r="D5037">
        <v>278612</v>
      </c>
    </row>
    <row r="5038" spans="1:4" hidden="1" x14ac:dyDescent="0.2">
      <c r="A5038" t="s">
        <v>177</v>
      </c>
      <c r="B5038" t="s">
        <v>178</v>
      </c>
      <c r="C5038">
        <v>2004</v>
      </c>
      <c r="D5038">
        <v>271912</v>
      </c>
    </row>
    <row r="5039" spans="1:4" hidden="1" x14ac:dyDescent="0.2">
      <c r="A5039" t="s">
        <v>177</v>
      </c>
      <c r="B5039" t="s">
        <v>178</v>
      </c>
      <c r="C5039">
        <v>2005</v>
      </c>
      <c r="D5039">
        <v>284912</v>
      </c>
    </row>
    <row r="5040" spans="1:4" hidden="1" x14ac:dyDescent="0.2">
      <c r="A5040" t="s">
        <v>177</v>
      </c>
      <c r="B5040" t="s">
        <v>178</v>
      </c>
      <c r="C5040">
        <v>2006</v>
      </c>
      <c r="D5040">
        <v>295204</v>
      </c>
    </row>
    <row r="5041" spans="1:4" hidden="1" x14ac:dyDescent="0.2">
      <c r="A5041" t="s">
        <v>177</v>
      </c>
      <c r="B5041" t="s">
        <v>178</v>
      </c>
      <c r="C5041">
        <v>2007</v>
      </c>
      <c r="D5041">
        <v>310721</v>
      </c>
    </row>
    <row r="5042" spans="1:4" hidden="1" x14ac:dyDescent="0.2">
      <c r="A5042" t="s">
        <v>177</v>
      </c>
      <c r="B5042" t="s">
        <v>178</v>
      </c>
      <c r="C5042">
        <v>2008</v>
      </c>
      <c r="D5042">
        <v>320569</v>
      </c>
    </row>
    <row r="5043" spans="1:4" hidden="1" x14ac:dyDescent="0.2">
      <c r="A5043" t="s">
        <v>177</v>
      </c>
      <c r="B5043" t="s">
        <v>178</v>
      </c>
      <c r="C5043">
        <v>2009</v>
      </c>
      <c r="D5043">
        <v>342115</v>
      </c>
    </row>
    <row r="5044" spans="1:4" hidden="1" x14ac:dyDescent="0.2">
      <c r="A5044" t="s">
        <v>177</v>
      </c>
      <c r="B5044" t="s">
        <v>178</v>
      </c>
      <c r="C5044">
        <v>2010</v>
      </c>
      <c r="D5044">
        <v>352746</v>
      </c>
    </row>
    <row r="5045" spans="1:4" hidden="1" x14ac:dyDescent="0.2">
      <c r="A5045" t="s">
        <v>177</v>
      </c>
      <c r="B5045" t="s">
        <v>178</v>
      </c>
      <c r="C5045">
        <v>2011</v>
      </c>
      <c r="D5045">
        <v>373856</v>
      </c>
    </row>
    <row r="5046" spans="1:4" hidden="1" x14ac:dyDescent="0.2">
      <c r="A5046" t="s">
        <v>177</v>
      </c>
      <c r="B5046" t="s">
        <v>178</v>
      </c>
      <c r="C5046">
        <v>2012</v>
      </c>
      <c r="D5046">
        <v>392094</v>
      </c>
    </row>
    <row r="5047" spans="1:4" hidden="1" x14ac:dyDescent="0.2">
      <c r="A5047" t="s">
        <v>177</v>
      </c>
      <c r="B5047" t="s">
        <v>178</v>
      </c>
      <c r="C5047">
        <v>2013</v>
      </c>
      <c r="D5047">
        <v>403117</v>
      </c>
    </row>
    <row r="5048" spans="1:4" hidden="1" x14ac:dyDescent="0.2">
      <c r="A5048" t="s">
        <v>177</v>
      </c>
      <c r="B5048" t="s">
        <v>178</v>
      </c>
      <c r="C5048">
        <v>2014</v>
      </c>
      <c r="D5048">
        <v>458499</v>
      </c>
    </row>
    <row r="5049" spans="1:4" hidden="1" x14ac:dyDescent="0.2">
      <c r="A5049" t="s">
        <v>177</v>
      </c>
      <c r="B5049" t="s">
        <v>178</v>
      </c>
      <c r="C5049">
        <v>2015</v>
      </c>
      <c r="D5049">
        <v>480520</v>
      </c>
    </row>
    <row r="5050" spans="1:4" hidden="1" x14ac:dyDescent="0.2">
      <c r="A5050" t="s">
        <v>177</v>
      </c>
      <c r="B5050" t="s">
        <v>178</v>
      </c>
      <c r="C5050">
        <v>2016</v>
      </c>
      <c r="D5050">
        <v>489047</v>
      </c>
    </row>
    <row r="5051" spans="1:4" hidden="1" x14ac:dyDescent="0.2">
      <c r="A5051" t="s">
        <v>177</v>
      </c>
      <c r="B5051" t="s">
        <v>178</v>
      </c>
      <c r="C5051">
        <v>2017</v>
      </c>
      <c r="D5051">
        <v>466763</v>
      </c>
    </row>
    <row r="5052" spans="1:4" hidden="1" x14ac:dyDescent="0.2">
      <c r="A5052" t="s">
        <v>177</v>
      </c>
      <c r="B5052" t="s">
        <v>178</v>
      </c>
      <c r="C5052">
        <v>2018</v>
      </c>
      <c r="D5052">
        <v>477118</v>
      </c>
    </row>
    <row r="5053" spans="1:4" hidden="1" x14ac:dyDescent="0.2">
      <c r="A5053" t="s">
        <v>179</v>
      </c>
      <c r="B5053" t="s">
        <v>180</v>
      </c>
      <c r="C5053">
        <v>1961</v>
      </c>
      <c r="D5053">
        <v>16297</v>
      </c>
    </row>
    <row r="5054" spans="1:4" hidden="1" x14ac:dyDescent="0.2">
      <c r="A5054" t="s">
        <v>179</v>
      </c>
      <c r="B5054" t="s">
        <v>180</v>
      </c>
      <c r="C5054">
        <v>1962</v>
      </c>
      <c r="D5054">
        <v>16711</v>
      </c>
    </row>
    <row r="5055" spans="1:4" hidden="1" x14ac:dyDescent="0.2">
      <c r="A5055" t="s">
        <v>179</v>
      </c>
      <c r="B5055" t="s">
        <v>180</v>
      </c>
      <c r="C5055">
        <v>1963</v>
      </c>
      <c r="D5055">
        <v>17275</v>
      </c>
    </row>
    <row r="5056" spans="1:4" hidden="1" x14ac:dyDescent="0.2">
      <c r="A5056" t="s">
        <v>179</v>
      </c>
      <c r="B5056" t="s">
        <v>180</v>
      </c>
      <c r="C5056">
        <v>1964</v>
      </c>
      <c r="D5056">
        <v>17792</v>
      </c>
    </row>
    <row r="5057" spans="1:4" hidden="1" x14ac:dyDescent="0.2">
      <c r="A5057" t="s">
        <v>179</v>
      </c>
      <c r="B5057" t="s">
        <v>180</v>
      </c>
      <c r="C5057">
        <v>1965</v>
      </c>
      <c r="D5057">
        <v>18150</v>
      </c>
    </row>
    <row r="5058" spans="1:4" hidden="1" x14ac:dyDescent="0.2">
      <c r="A5058" t="s">
        <v>179</v>
      </c>
      <c r="B5058" t="s">
        <v>180</v>
      </c>
      <c r="C5058">
        <v>1966</v>
      </c>
      <c r="D5058">
        <v>18992</v>
      </c>
    </row>
    <row r="5059" spans="1:4" hidden="1" x14ac:dyDescent="0.2">
      <c r="A5059" t="s">
        <v>179</v>
      </c>
      <c r="B5059" t="s">
        <v>180</v>
      </c>
      <c r="C5059">
        <v>1967</v>
      </c>
      <c r="D5059">
        <v>18537</v>
      </c>
    </row>
    <row r="5060" spans="1:4" hidden="1" x14ac:dyDescent="0.2">
      <c r="A5060" t="s">
        <v>179</v>
      </c>
      <c r="B5060" t="s">
        <v>180</v>
      </c>
      <c r="C5060">
        <v>1968</v>
      </c>
      <c r="D5060">
        <v>19391</v>
      </c>
    </row>
    <row r="5061" spans="1:4" hidden="1" x14ac:dyDescent="0.2">
      <c r="A5061" t="s">
        <v>179</v>
      </c>
      <c r="B5061" t="s">
        <v>180</v>
      </c>
      <c r="C5061">
        <v>1969</v>
      </c>
      <c r="D5061">
        <v>18335</v>
      </c>
    </row>
    <row r="5062" spans="1:4" hidden="1" x14ac:dyDescent="0.2">
      <c r="A5062" t="s">
        <v>179</v>
      </c>
      <c r="B5062" t="s">
        <v>180</v>
      </c>
      <c r="C5062">
        <v>1970</v>
      </c>
      <c r="D5062">
        <v>18368</v>
      </c>
    </row>
    <row r="5063" spans="1:4" hidden="1" x14ac:dyDescent="0.2">
      <c r="A5063" t="s">
        <v>179</v>
      </c>
      <c r="B5063" t="s">
        <v>180</v>
      </c>
      <c r="C5063">
        <v>1971</v>
      </c>
      <c r="D5063">
        <v>18247</v>
      </c>
    </row>
    <row r="5064" spans="1:4" hidden="1" x14ac:dyDescent="0.2">
      <c r="A5064" t="s">
        <v>179</v>
      </c>
      <c r="B5064" t="s">
        <v>180</v>
      </c>
      <c r="C5064">
        <v>1972</v>
      </c>
      <c r="D5064">
        <v>18408</v>
      </c>
    </row>
    <row r="5065" spans="1:4" hidden="1" x14ac:dyDescent="0.2">
      <c r="A5065" t="s">
        <v>179</v>
      </c>
      <c r="B5065" t="s">
        <v>180</v>
      </c>
      <c r="C5065">
        <v>1973</v>
      </c>
      <c r="D5065">
        <v>19546</v>
      </c>
    </row>
    <row r="5066" spans="1:4" hidden="1" x14ac:dyDescent="0.2">
      <c r="A5066" t="s">
        <v>179</v>
      </c>
      <c r="B5066" t="s">
        <v>180</v>
      </c>
      <c r="C5066">
        <v>1974</v>
      </c>
      <c r="D5066">
        <v>21403</v>
      </c>
    </row>
    <row r="5067" spans="1:4" hidden="1" x14ac:dyDescent="0.2">
      <c r="A5067" t="s">
        <v>179</v>
      </c>
      <c r="B5067" t="s">
        <v>180</v>
      </c>
      <c r="C5067">
        <v>1975</v>
      </c>
      <c r="D5067">
        <v>22219</v>
      </c>
    </row>
    <row r="5068" spans="1:4" hidden="1" x14ac:dyDescent="0.2">
      <c r="A5068" t="s">
        <v>179</v>
      </c>
      <c r="B5068" t="s">
        <v>180</v>
      </c>
      <c r="C5068">
        <v>1976</v>
      </c>
      <c r="D5068">
        <v>22432</v>
      </c>
    </row>
    <row r="5069" spans="1:4" hidden="1" x14ac:dyDescent="0.2">
      <c r="A5069" t="s">
        <v>179</v>
      </c>
      <c r="B5069" t="s">
        <v>180</v>
      </c>
      <c r="C5069">
        <v>1977</v>
      </c>
      <c r="D5069">
        <v>22041</v>
      </c>
    </row>
    <row r="5070" spans="1:4" hidden="1" x14ac:dyDescent="0.2">
      <c r="A5070" t="s">
        <v>179</v>
      </c>
      <c r="B5070" t="s">
        <v>180</v>
      </c>
      <c r="C5070">
        <v>1978</v>
      </c>
      <c r="D5070">
        <v>22234</v>
      </c>
    </row>
    <row r="5071" spans="1:4" hidden="1" x14ac:dyDescent="0.2">
      <c r="A5071" t="s">
        <v>179</v>
      </c>
      <c r="B5071" t="s">
        <v>180</v>
      </c>
      <c r="C5071">
        <v>1979</v>
      </c>
      <c r="D5071">
        <v>21804</v>
      </c>
    </row>
    <row r="5072" spans="1:4" hidden="1" x14ac:dyDescent="0.2">
      <c r="A5072" t="s">
        <v>179</v>
      </c>
      <c r="B5072" t="s">
        <v>180</v>
      </c>
      <c r="C5072">
        <v>1980</v>
      </c>
      <c r="D5072">
        <v>21979</v>
      </c>
    </row>
    <row r="5073" spans="1:4" hidden="1" x14ac:dyDescent="0.2">
      <c r="A5073" t="s">
        <v>179</v>
      </c>
      <c r="B5073" t="s">
        <v>180</v>
      </c>
      <c r="C5073">
        <v>1981</v>
      </c>
      <c r="D5073">
        <v>21937</v>
      </c>
    </row>
    <row r="5074" spans="1:4" hidden="1" x14ac:dyDescent="0.2">
      <c r="A5074" t="s">
        <v>179</v>
      </c>
      <c r="B5074" t="s">
        <v>180</v>
      </c>
      <c r="C5074">
        <v>1982</v>
      </c>
      <c r="D5074">
        <v>22241</v>
      </c>
    </row>
    <row r="5075" spans="1:4" hidden="1" x14ac:dyDescent="0.2">
      <c r="A5075" t="s">
        <v>179</v>
      </c>
      <c r="B5075" t="s">
        <v>180</v>
      </c>
      <c r="C5075">
        <v>1983</v>
      </c>
      <c r="D5075">
        <v>23302</v>
      </c>
    </row>
    <row r="5076" spans="1:4" hidden="1" x14ac:dyDescent="0.2">
      <c r="A5076" t="s">
        <v>179</v>
      </c>
      <c r="B5076" t="s">
        <v>180</v>
      </c>
      <c r="C5076">
        <v>1984</v>
      </c>
      <c r="D5076">
        <v>23788</v>
      </c>
    </row>
    <row r="5077" spans="1:4" hidden="1" x14ac:dyDescent="0.2">
      <c r="A5077" t="s">
        <v>179</v>
      </c>
      <c r="B5077" t="s">
        <v>180</v>
      </c>
      <c r="C5077">
        <v>1985</v>
      </c>
      <c r="D5077">
        <v>21089</v>
      </c>
    </row>
    <row r="5078" spans="1:4" hidden="1" x14ac:dyDescent="0.2">
      <c r="A5078" t="s">
        <v>179</v>
      </c>
      <c r="B5078" t="s">
        <v>180</v>
      </c>
      <c r="C5078">
        <v>1986</v>
      </c>
      <c r="D5078">
        <v>16207</v>
      </c>
    </row>
    <row r="5079" spans="1:4" hidden="1" x14ac:dyDescent="0.2">
      <c r="A5079" t="s">
        <v>179</v>
      </c>
      <c r="B5079" t="s">
        <v>180</v>
      </c>
      <c r="C5079">
        <v>1987</v>
      </c>
      <c r="D5079">
        <v>19244</v>
      </c>
    </row>
    <row r="5080" spans="1:4" hidden="1" x14ac:dyDescent="0.2">
      <c r="A5080" t="s">
        <v>179</v>
      </c>
      <c r="B5080" t="s">
        <v>180</v>
      </c>
      <c r="C5080">
        <v>1988</v>
      </c>
      <c r="D5080">
        <v>23497</v>
      </c>
    </row>
    <row r="5081" spans="1:4" hidden="1" x14ac:dyDescent="0.2">
      <c r="A5081" t="s">
        <v>179</v>
      </c>
      <c r="B5081" t="s">
        <v>180</v>
      </c>
      <c r="C5081">
        <v>1989</v>
      </c>
      <c r="D5081">
        <v>24299</v>
      </c>
    </row>
    <row r="5082" spans="1:4" hidden="1" x14ac:dyDescent="0.2">
      <c r="A5082" t="s">
        <v>179</v>
      </c>
      <c r="B5082" t="s">
        <v>180</v>
      </c>
      <c r="C5082">
        <v>1990</v>
      </c>
      <c r="D5082">
        <v>26198</v>
      </c>
    </row>
    <row r="5083" spans="1:4" hidden="1" x14ac:dyDescent="0.2">
      <c r="A5083" t="s">
        <v>179</v>
      </c>
      <c r="B5083" t="s">
        <v>180</v>
      </c>
      <c r="C5083">
        <v>1991</v>
      </c>
      <c r="D5083">
        <v>28335</v>
      </c>
    </row>
    <row r="5084" spans="1:4" hidden="1" x14ac:dyDescent="0.2">
      <c r="A5084" t="s">
        <v>179</v>
      </c>
      <c r="B5084" t="s">
        <v>180</v>
      </c>
      <c r="C5084">
        <v>1992</v>
      </c>
      <c r="D5084">
        <v>30164</v>
      </c>
    </row>
    <row r="5085" spans="1:4" hidden="1" x14ac:dyDescent="0.2">
      <c r="A5085" t="s">
        <v>179</v>
      </c>
      <c r="B5085" t="s">
        <v>180</v>
      </c>
      <c r="C5085">
        <v>1993</v>
      </c>
      <c r="D5085">
        <v>32364</v>
      </c>
    </row>
    <row r="5086" spans="1:4" hidden="1" x14ac:dyDescent="0.2">
      <c r="A5086" t="s">
        <v>179</v>
      </c>
      <c r="B5086" t="s">
        <v>180</v>
      </c>
      <c r="C5086">
        <v>1994</v>
      </c>
      <c r="D5086">
        <v>34949</v>
      </c>
    </row>
    <row r="5087" spans="1:4" hidden="1" x14ac:dyDescent="0.2">
      <c r="A5087" t="s">
        <v>179</v>
      </c>
      <c r="B5087" t="s">
        <v>180</v>
      </c>
      <c r="C5087">
        <v>1995</v>
      </c>
      <c r="D5087">
        <v>43764</v>
      </c>
    </row>
    <row r="5088" spans="1:4" hidden="1" x14ac:dyDescent="0.2">
      <c r="A5088" t="s">
        <v>179</v>
      </c>
      <c r="B5088" t="s">
        <v>180</v>
      </c>
      <c r="C5088">
        <v>1996</v>
      </c>
      <c r="D5088">
        <v>45715</v>
      </c>
    </row>
    <row r="5089" spans="1:4" hidden="1" x14ac:dyDescent="0.2">
      <c r="A5089" t="s">
        <v>179</v>
      </c>
      <c r="B5089" t="s">
        <v>180</v>
      </c>
      <c r="C5089">
        <v>1997</v>
      </c>
      <c r="D5089">
        <v>47741</v>
      </c>
    </row>
    <row r="5090" spans="1:4" hidden="1" x14ac:dyDescent="0.2">
      <c r="A5090" t="s">
        <v>179</v>
      </c>
      <c r="B5090" t="s">
        <v>180</v>
      </c>
      <c r="C5090">
        <v>1998</v>
      </c>
      <c r="D5090">
        <v>50169</v>
      </c>
    </row>
    <row r="5091" spans="1:4" hidden="1" x14ac:dyDescent="0.2">
      <c r="A5091" t="s">
        <v>179</v>
      </c>
      <c r="B5091" t="s">
        <v>180</v>
      </c>
      <c r="C5091">
        <v>1999</v>
      </c>
      <c r="D5091">
        <v>52473</v>
      </c>
    </row>
    <row r="5092" spans="1:4" hidden="1" x14ac:dyDescent="0.2">
      <c r="A5092" t="s">
        <v>179</v>
      </c>
      <c r="B5092" t="s">
        <v>180</v>
      </c>
      <c r="C5092">
        <v>2000</v>
      </c>
      <c r="D5092">
        <v>53442</v>
      </c>
    </row>
    <row r="5093" spans="1:4" hidden="1" x14ac:dyDescent="0.2">
      <c r="A5093" t="s">
        <v>179</v>
      </c>
      <c r="B5093" t="s">
        <v>180</v>
      </c>
      <c r="C5093">
        <v>2001</v>
      </c>
      <c r="D5093">
        <v>54287</v>
      </c>
    </row>
    <row r="5094" spans="1:4" hidden="1" x14ac:dyDescent="0.2">
      <c r="A5094" t="s">
        <v>179</v>
      </c>
      <c r="B5094" t="s">
        <v>180</v>
      </c>
      <c r="C5094">
        <v>2002</v>
      </c>
      <c r="D5094">
        <v>55513</v>
      </c>
    </row>
    <row r="5095" spans="1:4" hidden="1" x14ac:dyDescent="0.2">
      <c r="A5095" t="s">
        <v>179</v>
      </c>
      <c r="B5095" t="s">
        <v>180</v>
      </c>
      <c r="C5095">
        <v>2003</v>
      </c>
      <c r="D5095">
        <v>59014</v>
      </c>
    </row>
    <row r="5096" spans="1:4" hidden="1" x14ac:dyDescent="0.2">
      <c r="A5096" t="s">
        <v>179</v>
      </c>
      <c r="B5096" t="s">
        <v>180</v>
      </c>
      <c r="C5096">
        <v>2004</v>
      </c>
      <c r="D5096">
        <v>61994</v>
      </c>
    </row>
    <row r="5097" spans="1:4" hidden="1" x14ac:dyDescent="0.2">
      <c r="A5097" t="s">
        <v>179</v>
      </c>
      <c r="B5097" t="s">
        <v>180</v>
      </c>
      <c r="C5097">
        <v>2005</v>
      </c>
      <c r="D5097">
        <v>65221</v>
      </c>
    </row>
    <row r="5098" spans="1:4" hidden="1" x14ac:dyDescent="0.2">
      <c r="A5098" t="s">
        <v>179</v>
      </c>
      <c r="B5098" t="s">
        <v>180</v>
      </c>
      <c r="C5098">
        <v>2006</v>
      </c>
      <c r="D5098">
        <v>69716</v>
      </c>
    </row>
    <row r="5099" spans="1:4" hidden="1" x14ac:dyDescent="0.2">
      <c r="A5099" t="s">
        <v>179</v>
      </c>
      <c r="B5099" t="s">
        <v>180</v>
      </c>
      <c r="C5099">
        <v>2007</v>
      </c>
      <c r="D5099">
        <v>73600</v>
      </c>
    </row>
    <row r="5100" spans="1:4" hidden="1" x14ac:dyDescent="0.2">
      <c r="A5100" t="s">
        <v>179</v>
      </c>
      <c r="B5100" t="s">
        <v>180</v>
      </c>
      <c r="C5100">
        <v>2008</v>
      </c>
      <c r="D5100">
        <v>77517</v>
      </c>
    </row>
    <row r="5101" spans="1:4" hidden="1" x14ac:dyDescent="0.2">
      <c r="A5101" t="s">
        <v>179</v>
      </c>
      <c r="B5101" t="s">
        <v>180</v>
      </c>
      <c r="C5101">
        <v>2009</v>
      </c>
      <c r="D5101">
        <v>81861</v>
      </c>
    </row>
    <row r="5102" spans="1:4" hidden="1" x14ac:dyDescent="0.2">
      <c r="A5102" t="s">
        <v>179</v>
      </c>
      <c r="B5102" t="s">
        <v>180</v>
      </c>
      <c r="C5102">
        <v>2010</v>
      </c>
      <c r="D5102">
        <v>92064</v>
      </c>
    </row>
    <row r="5103" spans="1:4" hidden="1" x14ac:dyDescent="0.2">
      <c r="A5103" t="s">
        <v>179</v>
      </c>
      <c r="B5103" t="s">
        <v>180</v>
      </c>
      <c r="C5103">
        <v>2011</v>
      </c>
      <c r="D5103">
        <v>98196</v>
      </c>
    </row>
    <row r="5104" spans="1:4" hidden="1" x14ac:dyDescent="0.2">
      <c r="A5104" t="s">
        <v>179</v>
      </c>
      <c r="B5104" t="s">
        <v>180</v>
      </c>
      <c r="C5104">
        <v>2012</v>
      </c>
      <c r="D5104">
        <v>103555</v>
      </c>
    </row>
    <row r="5105" spans="1:4" hidden="1" x14ac:dyDescent="0.2">
      <c r="A5105" t="s">
        <v>179</v>
      </c>
      <c r="B5105" t="s">
        <v>180</v>
      </c>
      <c r="C5105">
        <v>2013</v>
      </c>
      <c r="D5105">
        <v>112395</v>
      </c>
    </row>
    <row r="5106" spans="1:4" hidden="1" x14ac:dyDescent="0.2">
      <c r="A5106" t="s">
        <v>179</v>
      </c>
      <c r="B5106" t="s">
        <v>180</v>
      </c>
      <c r="C5106">
        <v>2014</v>
      </c>
      <c r="D5106">
        <v>117719</v>
      </c>
    </row>
    <row r="5107" spans="1:4" hidden="1" x14ac:dyDescent="0.2">
      <c r="A5107" t="s">
        <v>179</v>
      </c>
      <c r="B5107" t="s">
        <v>180</v>
      </c>
      <c r="C5107">
        <v>2015</v>
      </c>
      <c r="D5107">
        <v>119471</v>
      </c>
    </row>
    <row r="5108" spans="1:4" hidden="1" x14ac:dyDescent="0.2">
      <c r="A5108" t="s">
        <v>179</v>
      </c>
      <c r="B5108" t="s">
        <v>180</v>
      </c>
      <c r="C5108">
        <v>2016</v>
      </c>
      <c r="D5108">
        <v>121652</v>
      </c>
    </row>
    <row r="5109" spans="1:4" hidden="1" x14ac:dyDescent="0.2">
      <c r="A5109" t="s">
        <v>179</v>
      </c>
      <c r="B5109" t="s">
        <v>180</v>
      </c>
      <c r="C5109">
        <v>2017</v>
      </c>
      <c r="D5109">
        <v>128102</v>
      </c>
    </row>
    <row r="5110" spans="1:4" hidden="1" x14ac:dyDescent="0.2">
      <c r="A5110" t="s">
        <v>179</v>
      </c>
      <c r="B5110" t="s">
        <v>180</v>
      </c>
      <c r="C5110">
        <v>2018</v>
      </c>
      <c r="D5110">
        <v>129046</v>
      </c>
    </row>
    <row r="5111" spans="1:4" hidden="1" x14ac:dyDescent="0.2">
      <c r="A5111" t="s">
        <v>181</v>
      </c>
      <c r="B5111" t="s">
        <v>182</v>
      </c>
      <c r="C5111">
        <v>1961</v>
      </c>
      <c r="D5111">
        <v>7738</v>
      </c>
    </row>
    <row r="5112" spans="1:4" hidden="1" x14ac:dyDescent="0.2">
      <c r="A5112" t="s">
        <v>181</v>
      </c>
      <c r="B5112" t="s">
        <v>182</v>
      </c>
      <c r="C5112">
        <v>1962</v>
      </c>
      <c r="D5112">
        <v>7738</v>
      </c>
    </row>
    <row r="5113" spans="1:4" hidden="1" x14ac:dyDescent="0.2">
      <c r="A5113" t="s">
        <v>181</v>
      </c>
      <c r="B5113" t="s">
        <v>182</v>
      </c>
      <c r="C5113">
        <v>1963</v>
      </c>
      <c r="D5113">
        <v>7739</v>
      </c>
    </row>
    <row r="5114" spans="1:4" hidden="1" x14ac:dyDescent="0.2">
      <c r="A5114" t="s">
        <v>181</v>
      </c>
      <c r="B5114" t="s">
        <v>182</v>
      </c>
      <c r="C5114">
        <v>1964</v>
      </c>
      <c r="D5114">
        <v>7754</v>
      </c>
    </row>
    <row r="5115" spans="1:4" hidden="1" x14ac:dyDescent="0.2">
      <c r="A5115" t="s">
        <v>181</v>
      </c>
      <c r="B5115" t="s">
        <v>182</v>
      </c>
      <c r="C5115">
        <v>1965</v>
      </c>
      <c r="D5115">
        <v>7755</v>
      </c>
    </row>
    <row r="5116" spans="1:4" hidden="1" x14ac:dyDescent="0.2">
      <c r="A5116" t="s">
        <v>181</v>
      </c>
      <c r="B5116" t="s">
        <v>182</v>
      </c>
      <c r="C5116">
        <v>1966</v>
      </c>
      <c r="D5116">
        <v>7776</v>
      </c>
    </row>
    <row r="5117" spans="1:4" hidden="1" x14ac:dyDescent="0.2">
      <c r="A5117" t="s">
        <v>181</v>
      </c>
      <c r="B5117" t="s">
        <v>182</v>
      </c>
      <c r="C5117">
        <v>1967</v>
      </c>
      <c r="D5117">
        <v>7778</v>
      </c>
    </row>
    <row r="5118" spans="1:4" hidden="1" x14ac:dyDescent="0.2">
      <c r="A5118" t="s">
        <v>181</v>
      </c>
      <c r="B5118" t="s">
        <v>182</v>
      </c>
      <c r="C5118">
        <v>1968</v>
      </c>
      <c r="D5118">
        <v>7798</v>
      </c>
    </row>
    <row r="5119" spans="1:4" hidden="1" x14ac:dyDescent="0.2">
      <c r="A5119" t="s">
        <v>181</v>
      </c>
      <c r="B5119" t="s">
        <v>182</v>
      </c>
      <c r="C5119">
        <v>1969</v>
      </c>
      <c r="D5119">
        <v>7795</v>
      </c>
    </row>
    <row r="5120" spans="1:4" hidden="1" x14ac:dyDescent="0.2">
      <c r="A5120" t="s">
        <v>181</v>
      </c>
      <c r="B5120" t="s">
        <v>182</v>
      </c>
      <c r="C5120">
        <v>1970</v>
      </c>
      <c r="D5120">
        <v>7804</v>
      </c>
    </row>
    <row r="5121" spans="1:4" hidden="1" x14ac:dyDescent="0.2">
      <c r="A5121" t="s">
        <v>181</v>
      </c>
      <c r="B5121" t="s">
        <v>182</v>
      </c>
      <c r="C5121">
        <v>1971</v>
      </c>
      <c r="D5121">
        <v>7990</v>
      </c>
    </row>
    <row r="5122" spans="1:4" hidden="1" x14ac:dyDescent="0.2">
      <c r="A5122" t="s">
        <v>181</v>
      </c>
      <c r="B5122" t="s">
        <v>182</v>
      </c>
      <c r="C5122">
        <v>1972</v>
      </c>
      <c r="D5122">
        <v>8368</v>
      </c>
    </row>
    <row r="5123" spans="1:4" hidden="1" x14ac:dyDescent="0.2">
      <c r="A5123" t="s">
        <v>181</v>
      </c>
      <c r="B5123" t="s">
        <v>182</v>
      </c>
      <c r="C5123">
        <v>1973</v>
      </c>
      <c r="D5123">
        <v>8658</v>
      </c>
    </row>
    <row r="5124" spans="1:4" hidden="1" x14ac:dyDescent="0.2">
      <c r="A5124" t="s">
        <v>181</v>
      </c>
      <c r="B5124" t="s">
        <v>182</v>
      </c>
      <c r="C5124">
        <v>1974</v>
      </c>
      <c r="D5124">
        <v>8881</v>
      </c>
    </row>
    <row r="5125" spans="1:4" hidden="1" x14ac:dyDescent="0.2">
      <c r="A5125" t="s">
        <v>181</v>
      </c>
      <c r="B5125" t="s">
        <v>182</v>
      </c>
      <c r="C5125">
        <v>1975</v>
      </c>
      <c r="D5125">
        <v>9151</v>
      </c>
    </row>
    <row r="5126" spans="1:4" hidden="1" x14ac:dyDescent="0.2">
      <c r="A5126" t="s">
        <v>181</v>
      </c>
      <c r="B5126" t="s">
        <v>182</v>
      </c>
      <c r="C5126">
        <v>1976</v>
      </c>
      <c r="D5126">
        <v>9558</v>
      </c>
    </row>
    <row r="5127" spans="1:4" hidden="1" x14ac:dyDescent="0.2">
      <c r="A5127" t="s">
        <v>181</v>
      </c>
      <c r="B5127" t="s">
        <v>182</v>
      </c>
      <c r="C5127">
        <v>1977</v>
      </c>
      <c r="D5127">
        <v>10074</v>
      </c>
    </row>
    <row r="5128" spans="1:4" hidden="1" x14ac:dyDescent="0.2">
      <c r="A5128" t="s">
        <v>181</v>
      </c>
      <c r="B5128" t="s">
        <v>182</v>
      </c>
      <c r="C5128">
        <v>1978</v>
      </c>
      <c r="D5128">
        <v>10540</v>
      </c>
    </row>
    <row r="5129" spans="1:4" hidden="1" x14ac:dyDescent="0.2">
      <c r="A5129" t="s">
        <v>181</v>
      </c>
      <c r="B5129" t="s">
        <v>182</v>
      </c>
      <c r="C5129">
        <v>1979</v>
      </c>
      <c r="D5129">
        <v>10961</v>
      </c>
    </row>
    <row r="5130" spans="1:4" hidden="1" x14ac:dyDescent="0.2">
      <c r="A5130" t="s">
        <v>181</v>
      </c>
      <c r="B5130" t="s">
        <v>182</v>
      </c>
      <c r="C5130">
        <v>1980</v>
      </c>
      <c r="D5130">
        <v>11305</v>
      </c>
    </row>
    <row r="5131" spans="1:4" hidden="1" x14ac:dyDescent="0.2">
      <c r="A5131" t="s">
        <v>181</v>
      </c>
      <c r="B5131" t="s">
        <v>182</v>
      </c>
      <c r="C5131">
        <v>1981</v>
      </c>
      <c r="D5131">
        <v>11691</v>
      </c>
    </row>
    <row r="5132" spans="1:4" hidden="1" x14ac:dyDescent="0.2">
      <c r="A5132" t="s">
        <v>181</v>
      </c>
      <c r="B5132" t="s">
        <v>182</v>
      </c>
      <c r="C5132">
        <v>1982</v>
      </c>
      <c r="D5132">
        <v>12015</v>
      </c>
    </row>
    <row r="5133" spans="1:4" hidden="1" x14ac:dyDescent="0.2">
      <c r="A5133" t="s">
        <v>181</v>
      </c>
      <c r="B5133" t="s">
        <v>182</v>
      </c>
      <c r="C5133">
        <v>1983</v>
      </c>
      <c r="D5133">
        <v>12230</v>
      </c>
    </row>
    <row r="5134" spans="1:4" hidden="1" x14ac:dyDescent="0.2">
      <c r="A5134" t="s">
        <v>181</v>
      </c>
      <c r="B5134" t="s">
        <v>182</v>
      </c>
      <c r="C5134">
        <v>1984</v>
      </c>
      <c r="D5134">
        <v>12469</v>
      </c>
    </row>
    <row r="5135" spans="1:4" hidden="1" x14ac:dyDescent="0.2">
      <c r="A5135" t="s">
        <v>181</v>
      </c>
      <c r="B5135" t="s">
        <v>182</v>
      </c>
      <c r="C5135">
        <v>1985</v>
      </c>
      <c r="D5135">
        <v>12704</v>
      </c>
    </row>
    <row r="5136" spans="1:4" hidden="1" x14ac:dyDescent="0.2">
      <c r="A5136" t="s">
        <v>181</v>
      </c>
      <c r="B5136" t="s">
        <v>182</v>
      </c>
      <c r="C5136">
        <v>1986</v>
      </c>
      <c r="D5136">
        <v>12999</v>
      </c>
    </row>
    <row r="5137" spans="1:4" hidden="1" x14ac:dyDescent="0.2">
      <c r="A5137" t="s">
        <v>181</v>
      </c>
      <c r="B5137" t="s">
        <v>182</v>
      </c>
      <c r="C5137">
        <v>1987</v>
      </c>
      <c r="D5137">
        <v>13338</v>
      </c>
    </row>
    <row r="5138" spans="1:4" hidden="1" x14ac:dyDescent="0.2">
      <c r="A5138" t="s">
        <v>181</v>
      </c>
      <c r="B5138" t="s">
        <v>182</v>
      </c>
      <c r="C5138">
        <v>1988</v>
      </c>
      <c r="D5138">
        <v>13607</v>
      </c>
    </row>
    <row r="5139" spans="1:4" hidden="1" x14ac:dyDescent="0.2">
      <c r="A5139" t="s">
        <v>181</v>
      </c>
      <c r="B5139" t="s">
        <v>182</v>
      </c>
      <c r="C5139">
        <v>1989</v>
      </c>
      <c r="D5139">
        <v>13773</v>
      </c>
    </row>
    <row r="5140" spans="1:4" hidden="1" x14ac:dyDescent="0.2">
      <c r="A5140" t="s">
        <v>181</v>
      </c>
      <c r="B5140" t="s">
        <v>182</v>
      </c>
      <c r="C5140">
        <v>1990</v>
      </c>
      <c r="D5140">
        <v>14068</v>
      </c>
    </row>
    <row r="5141" spans="1:4" hidden="1" x14ac:dyDescent="0.2">
      <c r="A5141" t="s">
        <v>181</v>
      </c>
      <c r="B5141" t="s">
        <v>182</v>
      </c>
      <c r="C5141">
        <v>1991</v>
      </c>
      <c r="D5141">
        <v>14554</v>
      </c>
    </row>
    <row r="5142" spans="1:4" hidden="1" x14ac:dyDescent="0.2">
      <c r="A5142" t="s">
        <v>181</v>
      </c>
      <c r="B5142" t="s">
        <v>182</v>
      </c>
      <c r="C5142">
        <v>1992</v>
      </c>
      <c r="D5142">
        <v>15029</v>
      </c>
    </row>
    <row r="5143" spans="1:4" hidden="1" x14ac:dyDescent="0.2">
      <c r="A5143" t="s">
        <v>181</v>
      </c>
      <c r="B5143" t="s">
        <v>182</v>
      </c>
      <c r="C5143">
        <v>1993</v>
      </c>
      <c r="D5143">
        <v>15514</v>
      </c>
    </row>
    <row r="5144" spans="1:4" hidden="1" x14ac:dyDescent="0.2">
      <c r="A5144" t="s">
        <v>181</v>
      </c>
      <c r="B5144" t="s">
        <v>182</v>
      </c>
      <c r="C5144">
        <v>1994</v>
      </c>
      <c r="D5144">
        <v>15927</v>
      </c>
    </row>
    <row r="5145" spans="1:4" hidden="1" x14ac:dyDescent="0.2">
      <c r="A5145" t="s">
        <v>181</v>
      </c>
      <c r="B5145" t="s">
        <v>182</v>
      </c>
      <c r="C5145">
        <v>1995</v>
      </c>
      <c r="D5145">
        <v>16210</v>
      </c>
    </row>
    <row r="5146" spans="1:4" hidden="1" x14ac:dyDescent="0.2">
      <c r="A5146" t="s">
        <v>181</v>
      </c>
      <c r="B5146" t="s">
        <v>182</v>
      </c>
      <c r="C5146">
        <v>1996</v>
      </c>
      <c r="D5146">
        <v>16670</v>
      </c>
    </row>
    <row r="5147" spans="1:4" hidden="1" x14ac:dyDescent="0.2">
      <c r="A5147" t="s">
        <v>181</v>
      </c>
      <c r="B5147" t="s">
        <v>182</v>
      </c>
      <c r="C5147">
        <v>1997</v>
      </c>
      <c r="D5147">
        <v>17290</v>
      </c>
    </row>
    <row r="5148" spans="1:4" hidden="1" x14ac:dyDescent="0.2">
      <c r="A5148" t="s">
        <v>181</v>
      </c>
      <c r="B5148" t="s">
        <v>182</v>
      </c>
      <c r="C5148">
        <v>1998</v>
      </c>
      <c r="D5148">
        <v>17602</v>
      </c>
    </row>
    <row r="5149" spans="1:4" hidden="1" x14ac:dyDescent="0.2">
      <c r="A5149" t="s">
        <v>181</v>
      </c>
      <c r="B5149" t="s">
        <v>182</v>
      </c>
      <c r="C5149">
        <v>1999</v>
      </c>
      <c r="D5149">
        <v>17989</v>
      </c>
    </row>
    <row r="5150" spans="1:4" hidden="1" x14ac:dyDescent="0.2">
      <c r="A5150" t="s">
        <v>181</v>
      </c>
      <c r="B5150" t="s">
        <v>182</v>
      </c>
      <c r="C5150">
        <v>2000</v>
      </c>
      <c r="D5150">
        <v>18104</v>
      </c>
    </row>
    <row r="5151" spans="1:4" hidden="1" x14ac:dyDescent="0.2">
      <c r="A5151" t="s">
        <v>181</v>
      </c>
      <c r="B5151" t="s">
        <v>182</v>
      </c>
      <c r="C5151">
        <v>2001</v>
      </c>
      <c r="D5151">
        <v>18366</v>
      </c>
    </row>
    <row r="5152" spans="1:4" hidden="1" x14ac:dyDescent="0.2">
      <c r="A5152" t="s">
        <v>181</v>
      </c>
      <c r="B5152" t="s">
        <v>182</v>
      </c>
      <c r="C5152">
        <v>2002</v>
      </c>
      <c r="D5152">
        <v>18437</v>
      </c>
    </row>
    <row r="5153" spans="1:4" hidden="1" x14ac:dyDescent="0.2">
      <c r="A5153" t="s">
        <v>181</v>
      </c>
      <c r="B5153" t="s">
        <v>182</v>
      </c>
      <c r="C5153">
        <v>2003</v>
      </c>
      <c r="D5153">
        <v>19621</v>
      </c>
    </row>
    <row r="5154" spans="1:4" hidden="1" x14ac:dyDescent="0.2">
      <c r="A5154" t="s">
        <v>181</v>
      </c>
      <c r="B5154" t="s">
        <v>182</v>
      </c>
      <c r="C5154">
        <v>2004</v>
      </c>
      <c r="D5154">
        <v>19716</v>
      </c>
    </row>
    <row r="5155" spans="1:4" hidden="1" x14ac:dyDescent="0.2">
      <c r="A5155" t="s">
        <v>181</v>
      </c>
      <c r="B5155" t="s">
        <v>182</v>
      </c>
      <c r="C5155">
        <v>2005</v>
      </c>
      <c r="D5155">
        <v>20187</v>
      </c>
    </row>
    <row r="5156" spans="1:4" hidden="1" x14ac:dyDescent="0.2">
      <c r="A5156" t="s">
        <v>181</v>
      </c>
      <c r="B5156" t="s">
        <v>182</v>
      </c>
      <c r="C5156">
        <v>2006</v>
      </c>
      <c r="D5156">
        <v>20784</v>
      </c>
    </row>
    <row r="5157" spans="1:4" hidden="1" x14ac:dyDescent="0.2">
      <c r="A5157" t="s">
        <v>181</v>
      </c>
      <c r="B5157" t="s">
        <v>182</v>
      </c>
      <c r="C5157">
        <v>2007</v>
      </c>
      <c r="D5157">
        <v>21397</v>
      </c>
    </row>
    <row r="5158" spans="1:4" hidden="1" x14ac:dyDescent="0.2">
      <c r="A5158" t="s">
        <v>181</v>
      </c>
      <c r="B5158" t="s">
        <v>182</v>
      </c>
      <c r="C5158">
        <v>2008</v>
      </c>
      <c r="D5158">
        <v>23093</v>
      </c>
    </row>
    <row r="5159" spans="1:4" hidden="1" x14ac:dyDescent="0.2">
      <c r="A5159" t="s">
        <v>181</v>
      </c>
      <c r="B5159" t="s">
        <v>182</v>
      </c>
      <c r="C5159">
        <v>2009</v>
      </c>
      <c r="D5159">
        <v>23171</v>
      </c>
    </row>
    <row r="5160" spans="1:4" hidden="1" x14ac:dyDescent="0.2">
      <c r="A5160" t="s">
        <v>181</v>
      </c>
      <c r="B5160" t="s">
        <v>182</v>
      </c>
      <c r="C5160">
        <v>2010</v>
      </c>
      <c r="D5160">
        <v>24335</v>
      </c>
    </row>
    <row r="5161" spans="1:4" hidden="1" x14ac:dyDescent="0.2">
      <c r="A5161" t="s">
        <v>181</v>
      </c>
      <c r="B5161" t="s">
        <v>182</v>
      </c>
      <c r="C5161">
        <v>2011</v>
      </c>
      <c r="D5161">
        <v>26032</v>
      </c>
    </row>
    <row r="5162" spans="1:4" hidden="1" x14ac:dyDescent="0.2">
      <c r="A5162" t="s">
        <v>181</v>
      </c>
      <c r="B5162" t="s">
        <v>182</v>
      </c>
      <c r="C5162">
        <v>2012</v>
      </c>
      <c r="D5162">
        <v>26521</v>
      </c>
    </row>
    <row r="5163" spans="1:4" hidden="1" x14ac:dyDescent="0.2">
      <c r="A5163" t="s">
        <v>181</v>
      </c>
      <c r="B5163" t="s">
        <v>182</v>
      </c>
      <c r="C5163">
        <v>2013</v>
      </c>
      <c r="D5163">
        <v>27781</v>
      </c>
    </row>
    <row r="5164" spans="1:4" hidden="1" x14ac:dyDescent="0.2">
      <c r="A5164" t="s">
        <v>181</v>
      </c>
      <c r="B5164" t="s">
        <v>182</v>
      </c>
      <c r="C5164">
        <v>2014</v>
      </c>
      <c r="D5164">
        <v>27054</v>
      </c>
    </row>
    <row r="5165" spans="1:4" hidden="1" x14ac:dyDescent="0.2">
      <c r="A5165" t="s">
        <v>181</v>
      </c>
      <c r="B5165" t="s">
        <v>182</v>
      </c>
      <c r="C5165">
        <v>2015</v>
      </c>
      <c r="D5165">
        <v>27347</v>
      </c>
    </row>
    <row r="5166" spans="1:4" hidden="1" x14ac:dyDescent="0.2">
      <c r="A5166" t="s">
        <v>181</v>
      </c>
      <c r="B5166" t="s">
        <v>182</v>
      </c>
      <c r="C5166">
        <v>2016</v>
      </c>
      <c r="D5166">
        <v>27380</v>
      </c>
    </row>
    <row r="5167" spans="1:4" hidden="1" x14ac:dyDescent="0.2">
      <c r="A5167" t="s">
        <v>181</v>
      </c>
      <c r="B5167" t="s">
        <v>182</v>
      </c>
      <c r="C5167">
        <v>2017</v>
      </c>
      <c r="D5167">
        <v>27731</v>
      </c>
    </row>
    <row r="5168" spans="1:4" hidden="1" x14ac:dyDescent="0.2">
      <c r="A5168" t="s">
        <v>181</v>
      </c>
      <c r="B5168" t="s">
        <v>182</v>
      </c>
      <c r="C5168">
        <v>2018</v>
      </c>
      <c r="D5168">
        <v>28084</v>
      </c>
    </row>
    <row r="5169" spans="1:4" hidden="1" x14ac:dyDescent="0.2">
      <c r="A5169" t="s">
        <v>183</v>
      </c>
      <c r="B5169" t="s">
        <v>184</v>
      </c>
      <c r="C5169">
        <v>1961</v>
      </c>
      <c r="D5169">
        <v>5583</v>
      </c>
    </row>
    <row r="5170" spans="1:4" hidden="1" x14ac:dyDescent="0.2">
      <c r="A5170" t="s">
        <v>183</v>
      </c>
      <c r="B5170" t="s">
        <v>184</v>
      </c>
      <c r="C5170">
        <v>1962</v>
      </c>
      <c r="D5170">
        <v>5705</v>
      </c>
    </row>
    <row r="5171" spans="1:4" hidden="1" x14ac:dyDescent="0.2">
      <c r="A5171" t="s">
        <v>183</v>
      </c>
      <c r="B5171" t="s">
        <v>184</v>
      </c>
      <c r="C5171">
        <v>1963</v>
      </c>
      <c r="D5171">
        <v>5706</v>
      </c>
    </row>
    <row r="5172" spans="1:4" hidden="1" x14ac:dyDescent="0.2">
      <c r="A5172" t="s">
        <v>183</v>
      </c>
      <c r="B5172" t="s">
        <v>184</v>
      </c>
      <c r="C5172">
        <v>1964</v>
      </c>
      <c r="D5172">
        <v>6836</v>
      </c>
    </row>
    <row r="5173" spans="1:4" hidden="1" x14ac:dyDescent="0.2">
      <c r="A5173" t="s">
        <v>183</v>
      </c>
      <c r="B5173" t="s">
        <v>184</v>
      </c>
      <c r="C5173">
        <v>1965</v>
      </c>
      <c r="D5173">
        <v>7551</v>
      </c>
    </row>
    <row r="5174" spans="1:4" hidden="1" x14ac:dyDescent="0.2">
      <c r="A5174" t="s">
        <v>183</v>
      </c>
      <c r="B5174" t="s">
        <v>184</v>
      </c>
      <c r="C5174">
        <v>1966</v>
      </c>
      <c r="D5174">
        <v>8446</v>
      </c>
    </row>
    <row r="5175" spans="1:4" hidden="1" x14ac:dyDescent="0.2">
      <c r="A5175" t="s">
        <v>183</v>
      </c>
      <c r="B5175" t="s">
        <v>184</v>
      </c>
      <c r="C5175">
        <v>1967</v>
      </c>
      <c r="D5175">
        <v>8200</v>
      </c>
    </row>
    <row r="5176" spans="1:4" hidden="1" x14ac:dyDescent="0.2">
      <c r="A5176" t="s">
        <v>183</v>
      </c>
      <c r="B5176" t="s">
        <v>184</v>
      </c>
      <c r="C5176">
        <v>1968</v>
      </c>
      <c r="D5176">
        <v>9666</v>
      </c>
    </row>
    <row r="5177" spans="1:4" hidden="1" x14ac:dyDescent="0.2">
      <c r="A5177" t="s">
        <v>183</v>
      </c>
      <c r="B5177" t="s">
        <v>184</v>
      </c>
      <c r="C5177">
        <v>1969</v>
      </c>
      <c r="D5177">
        <v>11436</v>
      </c>
    </row>
    <row r="5178" spans="1:4" hidden="1" x14ac:dyDescent="0.2">
      <c r="A5178" t="s">
        <v>183</v>
      </c>
      <c r="B5178" t="s">
        <v>184</v>
      </c>
      <c r="C5178">
        <v>1970</v>
      </c>
      <c r="D5178">
        <v>11771</v>
      </c>
    </row>
    <row r="5179" spans="1:4" hidden="1" x14ac:dyDescent="0.2">
      <c r="A5179" t="s">
        <v>183</v>
      </c>
      <c r="B5179" t="s">
        <v>184</v>
      </c>
      <c r="C5179">
        <v>1971</v>
      </c>
      <c r="D5179">
        <v>12934</v>
      </c>
    </row>
    <row r="5180" spans="1:4" hidden="1" x14ac:dyDescent="0.2">
      <c r="A5180" t="s">
        <v>183</v>
      </c>
      <c r="B5180" t="s">
        <v>184</v>
      </c>
      <c r="C5180">
        <v>1972</v>
      </c>
      <c r="D5180">
        <v>14117</v>
      </c>
    </row>
    <row r="5181" spans="1:4" hidden="1" x14ac:dyDescent="0.2">
      <c r="A5181" t="s">
        <v>183</v>
      </c>
      <c r="B5181" t="s">
        <v>184</v>
      </c>
      <c r="C5181">
        <v>1973</v>
      </c>
      <c r="D5181">
        <v>15134</v>
      </c>
    </row>
    <row r="5182" spans="1:4" hidden="1" x14ac:dyDescent="0.2">
      <c r="A5182" t="s">
        <v>183</v>
      </c>
      <c r="B5182" t="s">
        <v>184</v>
      </c>
      <c r="C5182">
        <v>1974</v>
      </c>
      <c r="D5182">
        <v>14763</v>
      </c>
    </row>
    <row r="5183" spans="1:4" hidden="1" x14ac:dyDescent="0.2">
      <c r="A5183" t="s">
        <v>183</v>
      </c>
      <c r="B5183" t="s">
        <v>184</v>
      </c>
      <c r="C5183">
        <v>1975</v>
      </c>
      <c r="D5183">
        <v>15971</v>
      </c>
    </row>
    <row r="5184" spans="1:4" hidden="1" x14ac:dyDescent="0.2">
      <c r="A5184" t="s">
        <v>183</v>
      </c>
      <c r="B5184" t="s">
        <v>184</v>
      </c>
      <c r="C5184">
        <v>1976</v>
      </c>
      <c r="D5184">
        <v>17125</v>
      </c>
    </row>
    <row r="5185" spans="1:4" hidden="1" x14ac:dyDescent="0.2">
      <c r="A5185" t="s">
        <v>183</v>
      </c>
      <c r="B5185" t="s">
        <v>184</v>
      </c>
      <c r="C5185">
        <v>1977</v>
      </c>
      <c r="D5185">
        <v>17033</v>
      </c>
    </row>
    <row r="5186" spans="1:4" hidden="1" x14ac:dyDescent="0.2">
      <c r="A5186" t="s">
        <v>183</v>
      </c>
      <c r="B5186" t="s">
        <v>184</v>
      </c>
      <c r="C5186">
        <v>1978</v>
      </c>
      <c r="D5186">
        <v>15799</v>
      </c>
    </row>
    <row r="5187" spans="1:4" hidden="1" x14ac:dyDescent="0.2">
      <c r="A5187" t="s">
        <v>183</v>
      </c>
      <c r="B5187" t="s">
        <v>184</v>
      </c>
      <c r="C5187">
        <v>1979</v>
      </c>
      <c r="D5187">
        <v>14413</v>
      </c>
    </row>
    <row r="5188" spans="1:4" hidden="1" x14ac:dyDescent="0.2">
      <c r="A5188" t="s">
        <v>183</v>
      </c>
      <c r="B5188" t="s">
        <v>184</v>
      </c>
      <c r="C5188">
        <v>1980</v>
      </c>
      <c r="D5188">
        <v>14634</v>
      </c>
    </row>
    <row r="5189" spans="1:4" hidden="1" x14ac:dyDescent="0.2">
      <c r="A5189" t="s">
        <v>183</v>
      </c>
      <c r="B5189" t="s">
        <v>184</v>
      </c>
      <c r="C5189">
        <v>1981</v>
      </c>
      <c r="D5189">
        <v>14418</v>
      </c>
    </row>
    <row r="5190" spans="1:4" hidden="1" x14ac:dyDescent="0.2">
      <c r="A5190" t="s">
        <v>183</v>
      </c>
      <c r="B5190" t="s">
        <v>184</v>
      </c>
      <c r="C5190">
        <v>1982</v>
      </c>
      <c r="D5190">
        <v>11094</v>
      </c>
    </row>
    <row r="5191" spans="1:4" hidden="1" x14ac:dyDescent="0.2">
      <c r="A5191" t="s">
        <v>183</v>
      </c>
      <c r="B5191" t="s">
        <v>184</v>
      </c>
      <c r="C5191">
        <v>1983</v>
      </c>
      <c r="D5191">
        <v>7632</v>
      </c>
    </row>
    <row r="5192" spans="1:4" hidden="1" x14ac:dyDescent="0.2">
      <c r="A5192" t="s">
        <v>183</v>
      </c>
      <c r="B5192" t="s">
        <v>184</v>
      </c>
      <c r="C5192">
        <v>1984</v>
      </c>
      <c r="D5192">
        <v>7389</v>
      </c>
    </row>
    <row r="5193" spans="1:4" hidden="1" x14ac:dyDescent="0.2">
      <c r="A5193" t="s">
        <v>183</v>
      </c>
      <c r="B5193" t="s">
        <v>184</v>
      </c>
      <c r="C5193">
        <v>1985</v>
      </c>
      <c r="D5193">
        <v>6277</v>
      </c>
    </row>
    <row r="5194" spans="1:4" hidden="1" x14ac:dyDescent="0.2">
      <c r="A5194" t="s">
        <v>183</v>
      </c>
      <c r="B5194" t="s">
        <v>184</v>
      </c>
      <c r="C5194">
        <v>1986</v>
      </c>
      <c r="D5194">
        <v>6497</v>
      </c>
    </row>
    <row r="5195" spans="1:4" hidden="1" x14ac:dyDescent="0.2">
      <c r="A5195" t="s">
        <v>183</v>
      </c>
      <c r="B5195" t="s">
        <v>184</v>
      </c>
      <c r="C5195">
        <v>1987</v>
      </c>
      <c r="D5195">
        <v>7287</v>
      </c>
    </row>
    <row r="5196" spans="1:4" hidden="1" x14ac:dyDescent="0.2">
      <c r="A5196" t="s">
        <v>183</v>
      </c>
      <c r="B5196" t="s">
        <v>184</v>
      </c>
      <c r="C5196">
        <v>1988</v>
      </c>
      <c r="D5196">
        <v>7850</v>
      </c>
    </row>
    <row r="5197" spans="1:4" hidden="1" x14ac:dyDescent="0.2">
      <c r="A5197" t="s">
        <v>183</v>
      </c>
      <c r="B5197" t="s">
        <v>184</v>
      </c>
      <c r="C5197">
        <v>1989</v>
      </c>
      <c r="D5197">
        <v>6415</v>
      </c>
    </row>
    <row r="5198" spans="1:4" hidden="1" x14ac:dyDescent="0.2">
      <c r="A5198" t="s">
        <v>183</v>
      </c>
      <c r="B5198" t="s">
        <v>184</v>
      </c>
      <c r="C5198">
        <v>1990</v>
      </c>
      <c r="D5198">
        <v>5965</v>
      </c>
    </row>
    <row r="5199" spans="1:4" hidden="1" x14ac:dyDescent="0.2">
      <c r="A5199" t="s">
        <v>183</v>
      </c>
      <c r="B5199" t="s">
        <v>184</v>
      </c>
      <c r="C5199">
        <v>1991</v>
      </c>
      <c r="D5199">
        <v>6191</v>
      </c>
    </row>
    <row r="5200" spans="1:4" hidden="1" x14ac:dyDescent="0.2">
      <c r="A5200" t="s">
        <v>183</v>
      </c>
      <c r="B5200" t="s">
        <v>184</v>
      </c>
      <c r="C5200">
        <v>1992</v>
      </c>
      <c r="D5200">
        <v>8680</v>
      </c>
    </row>
    <row r="5201" spans="1:4" hidden="1" x14ac:dyDescent="0.2">
      <c r="A5201" t="s">
        <v>183</v>
      </c>
      <c r="B5201" t="s">
        <v>184</v>
      </c>
      <c r="C5201">
        <v>1993</v>
      </c>
      <c r="D5201">
        <v>9857</v>
      </c>
    </row>
    <row r="5202" spans="1:4" hidden="1" x14ac:dyDescent="0.2">
      <c r="A5202" t="s">
        <v>183</v>
      </c>
      <c r="B5202" t="s">
        <v>184</v>
      </c>
      <c r="C5202">
        <v>1994</v>
      </c>
      <c r="D5202">
        <v>12080</v>
      </c>
    </row>
    <row r="5203" spans="1:4" hidden="1" x14ac:dyDescent="0.2">
      <c r="A5203" t="s">
        <v>183</v>
      </c>
      <c r="B5203" t="s">
        <v>184</v>
      </c>
      <c r="C5203">
        <v>1995</v>
      </c>
      <c r="D5203">
        <v>12398</v>
      </c>
    </row>
    <row r="5204" spans="1:4" hidden="1" x14ac:dyDescent="0.2">
      <c r="A5204" t="s">
        <v>183</v>
      </c>
      <c r="B5204" t="s">
        <v>184</v>
      </c>
      <c r="C5204">
        <v>1996</v>
      </c>
      <c r="D5204">
        <v>14855</v>
      </c>
    </row>
    <row r="5205" spans="1:4" hidden="1" x14ac:dyDescent="0.2">
      <c r="A5205" t="s">
        <v>183</v>
      </c>
      <c r="B5205" t="s">
        <v>184</v>
      </c>
      <c r="C5205">
        <v>1997</v>
      </c>
      <c r="D5205">
        <v>15252</v>
      </c>
    </row>
    <row r="5206" spans="1:4" hidden="1" x14ac:dyDescent="0.2">
      <c r="A5206" t="s">
        <v>183</v>
      </c>
      <c r="B5206" t="s">
        <v>184</v>
      </c>
      <c r="C5206">
        <v>1998</v>
      </c>
      <c r="D5206">
        <v>14538</v>
      </c>
    </row>
    <row r="5207" spans="1:4" hidden="1" x14ac:dyDescent="0.2">
      <c r="A5207" t="s">
        <v>183</v>
      </c>
      <c r="B5207" t="s">
        <v>184</v>
      </c>
      <c r="C5207">
        <v>1999</v>
      </c>
      <c r="D5207">
        <v>15378</v>
      </c>
    </row>
    <row r="5208" spans="1:4" hidden="1" x14ac:dyDescent="0.2">
      <c r="A5208" t="s">
        <v>183</v>
      </c>
      <c r="B5208" t="s">
        <v>184</v>
      </c>
      <c r="C5208">
        <v>2000</v>
      </c>
      <c r="D5208">
        <v>14830</v>
      </c>
    </row>
    <row r="5209" spans="1:4" hidden="1" x14ac:dyDescent="0.2">
      <c r="A5209" t="s">
        <v>183</v>
      </c>
      <c r="B5209" t="s">
        <v>184</v>
      </c>
      <c r="C5209">
        <v>2001</v>
      </c>
      <c r="D5209">
        <v>15619</v>
      </c>
    </row>
    <row r="5210" spans="1:4" hidden="1" x14ac:dyDescent="0.2">
      <c r="A5210" t="s">
        <v>183</v>
      </c>
      <c r="B5210" t="s">
        <v>184</v>
      </c>
      <c r="C5210">
        <v>2002</v>
      </c>
      <c r="D5210">
        <v>19402</v>
      </c>
    </row>
    <row r="5211" spans="1:4" hidden="1" x14ac:dyDescent="0.2">
      <c r="A5211" t="s">
        <v>183</v>
      </c>
      <c r="B5211" t="s">
        <v>184</v>
      </c>
      <c r="C5211">
        <v>2003</v>
      </c>
      <c r="D5211">
        <v>26611</v>
      </c>
    </row>
    <row r="5212" spans="1:4" hidden="1" x14ac:dyDescent="0.2">
      <c r="A5212" t="s">
        <v>183</v>
      </c>
      <c r="B5212" t="s">
        <v>184</v>
      </c>
      <c r="C5212">
        <v>2004</v>
      </c>
      <c r="D5212">
        <v>27394</v>
      </c>
    </row>
    <row r="5213" spans="1:4" hidden="1" x14ac:dyDescent="0.2">
      <c r="A5213" t="s">
        <v>183</v>
      </c>
      <c r="B5213" t="s">
        <v>184</v>
      </c>
      <c r="C5213">
        <v>2005</v>
      </c>
      <c r="D5213">
        <v>25927</v>
      </c>
    </row>
    <row r="5214" spans="1:4" hidden="1" x14ac:dyDescent="0.2">
      <c r="A5214" t="s">
        <v>183</v>
      </c>
      <c r="B5214" t="s">
        <v>184</v>
      </c>
      <c r="C5214">
        <v>2006</v>
      </c>
      <c r="D5214">
        <v>23987</v>
      </c>
    </row>
    <row r="5215" spans="1:4" hidden="1" x14ac:dyDescent="0.2">
      <c r="A5215" t="s">
        <v>183</v>
      </c>
      <c r="B5215" t="s">
        <v>184</v>
      </c>
      <c r="C5215">
        <v>2007</v>
      </c>
      <c r="D5215">
        <v>28580</v>
      </c>
    </row>
    <row r="5216" spans="1:4" hidden="1" x14ac:dyDescent="0.2">
      <c r="A5216" t="s">
        <v>183</v>
      </c>
      <c r="B5216" t="s">
        <v>184</v>
      </c>
      <c r="C5216">
        <v>2008</v>
      </c>
      <c r="D5216">
        <v>26501</v>
      </c>
    </row>
    <row r="5217" spans="1:4" hidden="1" x14ac:dyDescent="0.2">
      <c r="A5217" t="s">
        <v>183</v>
      </c>
      <c r="B5217" t="s">
        <v>184</v>
      </c>
      <c r="C5217">
        <v>2009</v>
      </c>
      <c r="D5217">
        <v>30297</v>
      </c>
    </row>
    <row r="5218" spans="1:4" hidden="1" x14ac:dyDescent="0.2">
      <c r="A5218" t="s">
        <v>183</v>
      </c>
      <c r="B5218" t="s">
        <v>184</v>
      </c>
      <c r="C5218">
        <v>2010</v>
      </c>
      <c r="D5218">
        <v>28285</v>
      </c>
    </row>
    <row r="5219" spans="1:4" hidden="1" x14ac:dyDescent="0.2">
      <c r="A5219" t="s">
        <v>183</v>
      </c>
      <c r="B5219" t="s">
        <v>184</v>
      </c>
      <c r="C5219">
        <v>2011</v>
      </c>
      <c r="D5219">
        <v>28752</v>
      </c>
    </row>
    <row r="5220" spans="1:4" hidden="1" x14ac:dyDescent="0.2">
      <c r="A5220" t="s">
        <v>183</v>
      </c>
      <c r="B5220" t="s">
        <v>184</v>
      </c>
      <c r="C5220">
        <v>2012</v>
      </c>
      <c r="D5220">
        <v>33083</v>
      </c>
    </row>
    <row r="5221" spans="1:4" hidden="1" x14ac:dyDescent="0.2">
      <c r="A5221" t="s">
        <v>183</v>
      </c>
      <c r="B5221" t="s">
        <v>184</v>
      </c>
      <c r="C5221">
        <v>2013</v>
      </c>
      <c r="D5221">
        <v>32950</v>
      </c>
    </row>
    <row r="5222" spans="1:4" hidden="1" x14ac:dyDescent="0.2">
      <c r="A5222" t="s">
        <v>183</v>
      </c>
      <c r="B5222" t="s">
        <v>184</v>
      </c>
      <c r="C5222">
        <v>2014</v>
      </c>
      <c r="D5222">
        <v>32341</v>
      </c>
    </row>
    <row r="5223" spans="1:4" hidden="1" x14ac:dyDescent="0.2">
      <c r="A5223" t="s">
        <v>183</v>
      </c>
      <c r="B5223" t="s">
        <v>184</v>
      </c>
      <c r="C5223">
        <v>2015</v>
      </c>
      <c r="D5223">
        <v>34075</v>
      </c>
    </row>
    <row r="5224" spans="1:4" hidden="1" x14ac:dyDescent="0.2">
      <c r="A5224" t="s">
        <v>183</v>
      </c>
      <c r="B5224" t="s">
        <v>184</v>
      </c>
      <c r="C5224">
        <v>2016</v>
      </c>
      <c r="D5224">
        <v>35285</v>
      </c>
    </row>
    <row r="5225" spans="1:4" hidden="1" x14ac:dyDescent="0.2">
      <c r="A5225" t="s">
        <v>183</v>
      </c>
      <c r="B5225" t="s">
        <v>184</v>
      </c>
      <c r="C5225">
        <v>2017</v>
      </c>
      <c r="D5225">
        <v>33952</v>
      </c>
    </row>
    <row r="5226" spans="1:4" hidden="1" x14ac:dyDescent="0.2">
      <c r="A5226" t="s">
        <v>183</v>
      </c>
      <c r="B5226" t="s">
        <v>184</v>
      </c>
      <c r="C5226">
        <v>2018</v>
      </c>
      <c r="D5226">
        <v>49984</v>
      </c>
    </row>
    <row r="5227" spans="1:4" hidden="1" x14ac:dyDescent="0.2">
      <c r="A5227" t="s">
        <v>185</v>
      </c>
      <c r="B5227" t="s">
        <v>186</v>
      </c>
      <c r="C5227">
        <v>1961</v>
      </c>
      <c r="D5227">
        <v>40024</v>
      </c>
    </row>
    <row r="5228" spans="1:4" hidden="1" x14ac:dyDescent="0.2">
      <c r="A5228" t="s">
        <v>185</v>
      </c>
      <c r="B5228" t="s">
        <v>186</v>
      </c>
      <c r="C5228">
        <v>1962</v>
      </c>
      <c r="D5228">
        <v>41100</v>
      </c>
    </row>
    <row r="5229" spans="1:4" hidden="1" x14ac:dyDescent="0.2">
      <c r="A5229" t="s">
        <v>185</v>
      </c>
      <c r="B5229" t="s">
        <v>186</v>
      </c>
      <c r="C5229">
        <v>1963</v>
      </c>
      <c r="D5229">
        <v>42206</v>
      </c>
    </row>
    <row r="5230" spans="1:4" hidden="1" x14ac:dyDescent="0.2">
      <c r="A5230" t="s">
        <v>185</v>
      </c>
      <c r="B5230" t="s">
        <v>186</v>
      </c>
      <c r="C5230">
        <v>1964</v>
      </c>
      <c r="D5230">
        <v>43406</v>
      </c>
    </row>
    <row r="5231" spans="1:4" hidden="1" x14ac:dyDescent="0.2">
      <c r="A5231" t="s">
        <v>185</v>
      </c>
      <c r="B5231" t="s">
        <v>186</v>
      </c>
      <c r="C5231">
        <v>1965</v>
      </c>
      <c r="D5231">
        <v>44701</v>
      </c>
    </row>
    <row r="5232" spans="1:4" hidden="1" x14ac:dyDescent="0.2">
      <c r="A5232" t="s">
        <v>185</v>
      </c>
      <c r="B5232" t="s">
        <v>186</v>
      </c>
      <c r="C5232">
        <v>1966</v>
      </c>
      <c r="D5232">
        <v>45816</v>
      </c>
    </row>
    <row r="5233" spans="1:4" hidden="1" x14ac:dyDescent="0.2">
      <c r="A5233" t="s">
        <v>185</v>
      </c>
      <c r="B5233" t="s">
        <v>186</v>
      </c>
      <c r="C5233">
        <v>1967</v>
      </c>
      <c r="D5233">
        <v>50393</v>
      </c>
    </row>
    <row r="5234" spans="1:4" hidden="1" x14ac:dyDescent="0.2">
      <c r="A5234" t="s">
        <v>185</v>
      </c>
      <c r="B5234" t="s">
        <v>186</v>
      </c>
      <c r="C5234">
        <v>1968</v>
      </c>
      <c r="D5234">
        <v>51704</v>
      </c>
    </row>
    <row r="5235" spans="1:4" hidden="1" x14ac:dyDescent="0.2">
      <c r="A5235" t="s">
        <v>185</v>
      </c>
      <c r="B5235" t="s">
        <v>186</v>
      </c>
      <c r="C5235">
        <v>1969</v>
      </c>
      <c r="D5235">
        <v>53502</v>
      </c>
    </row>
    <row r="5236" spans="1:4" hidden="1" x14ac:dyDescent="0.2">
      <c r="A5236" t="s">
        <v>185</v>
      </c>
      <c r="B5236" t="s">
        <v>186</v>
      </c>
      <c r="C5236">
        <v>1970</v>
      </c>
      <c r="D5236">
        <v>55587</v>
      </c>
    </row>
    <row r="5237" spans="1:4" hidden="1" x14ac:dyDescent="0.2">
      <c r="A5237" t="s">
        <v>185</v>
      </c>
      <c r="B5237" t="s">
        <v>186</v>
      </c>
      <c r="C5237">
        <v>1971</v>
      </c>
      <c r="D5237">
        <v>57814</v>
      </c>
    </row>
    <row r="5238" spans="1:4" hidden="1" x14ac:dyDescent="0.2">
      <c r="A5238" t="s">
        <v>185</v>
      </c>
      <c r="B5238" t="s">
        <v>186</v>
      </c>
      <c r="C5238">
        <v>1972</v>
      </c>
      <c r="D5238">
        <v>60373</v>
      </c>
    </row>
    <row r="5239" spans="1:4" hidden="1" x14ac:dyDescent="0.2">
      <c r="A5239" t="s">
        <v>185</v>
      </c>
      <c r="B5239" t="s">
        <v>186</v>
      </c>
      <c r="C5239">
        <v>1973</v>
      </c>
      <c r="D5239">
        <v>61581</v>
      </c>
    </row>
    <row r="5240" spans="1:4" hidden="1" x14ac:dyDescent="0.2">
      <c r="A5240" t="s">
        <v>185</v>
      </c>
      <c r="B5240" t="s">
        <v>186</v>
      </c>
      <c r="C5240">
        <v>1974</v>
      </c>
      <c r="D5240">
        <v>63667</v>
      </c>
    </row>
    <row r="5241" spans="1:4" hidden="1" x14ac:dyDescent="0.2">
      <c r="A5241" t="s">
        <v>185</v>
      </c>
      <c r="B5241" t="s">
        <v>186</v>
      </c>
      <c r="C5241">
        <v>1975</v>
      </c>
      <c r="D5241">
        <v>65872</v>
      </c>
    </row>
    <row r="5242" spans="1:4" hidden="1" x14ac:dyDescent="0.2">
      <c r="A5242" t="s">
        <v>185</v>
      </c>
      <c r="B5242" t="s">
        <v>186</v>
      </c>
      <c r="C5242">
        <v>1976</v>
      </c>
      <c r="D5242">
        <v>68077</v>
      </c>
    </row>
    <row r="5243" spans="1:4" hidden="1" x14ac:dyDescent="0.2">
      <c r="A5243" t="s">
        <v>185</v>
      </c>
      <c r="B5243" t="s">
        <v>186</v>
      </c>
      <c r="C5243">
        <v>1977</v>
      </c>
      <c r="D5243">
        <v>65872</v>
      </c>
    </row>
    <row r="5244" spans="1:4" hidden="1" x14ac:dyDescent="0.2">
      <c r="A5244" t="s">
        <v>185</v>
      </c>
      <c r="B5244" t="s">
        <v>186</v>
      </c>
      <c r="C5244">
        <v>1978</v>
      </c>
      <c r="D5244">
        <v>70709</v>
      </c>
    </row>
    <row r="5245" spans="1:4" hidden="1" x14ac:dyDescent="0.2">
      <c r="A5245" t="s">
        <v>185</v>
      </c>
      <c r="B5245" t="s">
        <v>186</v>
      </c>
      <c r="C5245">
        <v>1979</v>
      </c>
      <c r="D5245">
        <v>68912</v>
      </c>
    </row>
    <row r="5246" spans="1:4" hidden="1" x14ac:dyDescent="0.2">
      <c r="A5246" t="s">
        <v>185</v>
      </c>
      <c r="B5246" t="s">
        <v>186</v>
      </c>
      <c r="C5246">
        <v>1980</v>
      </c>
      <c r="D5246">
        <v>64200</v>
      </c>
    </row>
    <row r="5247" spans="1:4" hidden="1" x14ac:dyDescent="0.2">
      <c r="A5247" t="s">
        <v>185</v>
      </c>
      <c r="B5247" t="s">
        <v>186</v>
      </c>
      <c r="C5247">
        <v>1981</v>
      </c>
      <c r="D5247">
        <v>60903</v>
      </c>
    </row>
    <row r="5248" spans="1:4" hidden="1" x14ac:dyDescent="0.2">
      <c r="A5248" t="s">
        <v>185</v>
      </c>
      <c r="B5248" t="s">
        <v>186</v>
      </c>
      <c r="C5248">
        <v>1982</v>
      </c>
      <c r="D5248">
        <v>65868</v>
      </c>
    </row>
    <row r="5249" spans="1:4" hidden="1" x14ac:dyDescent="0.2">
      <c r="A5249" t="s">
        <v>185</v>
      </c>
      <c r="B5249" t="s">
        <v>186</v>
      </c>
      <c r="C5249">
        <v>1983</v>
      </c>
      <c r="D5249">
        <v>67502</v>
      </c>
    </row>
    <row r="5250" spans="1:4" hidden="1" x14ac:dyDescent="0.2">
      <c r="A5250" t="s">
        <v>185</v>
      </c>
      <c r="B5250" t="s">
        <v>186</v>
      </c>
      <c r="C5250">
        <v>1984</v>
      </c>
      <c r="D5250">
        <v>68975</v>
      </c>
    </row>
    <row r="5251" spans="1:4" hidden="1" x14ac:dyDescent="0.2">
      <c r="A5251" t="s">
        <v>185</v>
      </c>
      <c r="B5251" t="s">
        <v>186</v>
      </c>
      <c r="C5251">
        <v>1985</v>
      </c>
      <c r="D5251">
        <v>68985</v>
      </c>
    </row>
    <row r="5252" spans="1:4" hidden="1" x14ac:dyDescent="0.2">
      <c r="A5252" t="s">
        <v>185</v>
      </c>
      <c r="B5252" t="s">
        <v>186</v>
      </c>
      <c r="C5252">
        <v>1986</v>
      </c>
      <c r="D5252">
        <v>69407</v>
      </c>
    </row>
    <row r="5253" spans="1:4" hidden="1" x14ac:dyDescent="0.2">
      <c r="A5253" t="s">
        <v>185</v>
      </c>
      <c r="B5253" t="s">
        <v>186</v>
      </c>
      <c r="C5253">
        <v>1987</v>
      </c>
      <c r="D5253">
        <v>66278</v>
      </c>
    </row>
    <row r="5254" spans="1:4" hidden="1" x14ac:dyDescent="0.2">
      <c r="A5254" t="s">
        <v>185</v>
      </c>
      <c r="B5254" t="s">
        <v>186</v>
      </c>
      <c r="C5254">
        <v>1988</v>
      </c>
      <c r="D5254">
        <v>63745</v>
      </c>
    </row>
    <row r="5255" spans="1:4" hidden="1" x14ac:dyDescent="0.2">
      <c r="A5255" t="s">
        <v>185</v>
      </c>
      <c r="B5255" t="s">
        <v>186</v>
      </c>
      <c r="C5255">
        <v>1989</v>
      </c>
      <c r="D5255">
        <v>60931</v>
      </c>
    </row>
    <row r="5256" spans="1:4" hidden="1" x14ac:dyDescent="0.2">
      <c r="A5256" t="s">
        <v>185</v>
      </c>
      <c r="B5256" t="s">
        <v>186</v>
      </c>
      <c r="C5256">
        <v>1990</v>
      </c>
      <c r="D5256">
        <v>57021</v>
      </c>
    </row>
    <row r="5257" spans="1:4" hidden="1" x14ac:dyDescent="0.2">
      <c r="A5257" t="s">
        <v>185</v>
      </c>
      <c r="B5257" t="s">
        <v>186</v>
      </c>
      <c r="C5257">
        <v>1991</v>
      </c>
      <c r="D5257">
        <v>58961</v>
      </c>
    </row>
    <row r="5258" spans="1:4" hidden="1" x14ac:dyDescent="0.2">
      <c r="A5258" t="s">
        <v>185</v>
      </c>
      <c r="B5258" t="s">
        <v>186</v>
      </c>
      <c r="C5258">
        <v>1992</v>
      </c>
      <c r="D5258">
        <v>63390</v>
      </c>
    </row>
    <row r="5259" spans="1:4" hidden="1" x14ac:dyDescent="0.2">
      <c r="A5259" t="s">
        <v>185</v>
      </c>
      <c r="B5259" t="s">
        <v>186</v>
      </c>
      <c r="C5259">
        <v>1993</v>
      </c>
      <c r="D5259">
        <v>66574</v>
      </c>
    </row>
    <row r="5260" spans="1:4" hidden="1" x14ac:dyDescent="0.2">
      <c r="A5260" t="s">
        <v>185</v>
      </c>
      <c r="B5260" t="s">
        <v>186</v>
      </c>
      <c r="C5260">
        <v>1994</v>
      </c>
      <c r="D5260">
        <v>69869</v>
      </c>
    </row>
    <row r="5261" spans="1:4" hidden="1" x14ac:dyDescent="0.2">
      <c r="A5261" t="s">
        <v>185</v>
      </c>
      <c r="B5261" t="s">
        <v>186</v>
      </c>
      <c r="C5261">
        <v>1995</v>
      </c>
      <c r="D5261">
        <v>65986</v>
      </c>
    </row>
    <row r="5262" spans="1:4" hidden="1" x14ac:dyDescent="0.2">
      <c r="A5262" t="s">
        <v>185</v>
      </c>
      <c r="B5262" t="s">
        <v>186</v>
      </c>
      <c r="C5262">
        <v>1996</v>
      </c>
      <c r="D5262">
        <v>71061</v>
      </c>
    </row>
    <row r="5263" spans="1:4" hidden="1" x14ac:dyDescent="0.2">
      <c r="A5263" t="s">
        <v>185</v>
      </c>
      <c r="B5263" t="s">
        <v>186</v>
      </c>
      <c r="C5263">
        <v>1997</v>
      </c>
      <c r="D5263">
        <v>73137</v>
      </c>
    </row>
    <row r="5264" spans="1:4" hidden="1" x14ac:dyDescent="0.2">
      <c r="A5264" t="s">
        <v>185</v>
      </c>
      <c r="B5264" t="s">
        <v>186</v>
      </c>
      <c r="C5264">
        <v>1998</v>
      </c>
      <c r="D5264">
        <v>80022</v>
      </c>
    </row>
    <row r="5265" spans="1:4" hidden="1" x14ac:dyDescent="0.2">
      <c r="A5265" t="s">
        <v>185</v>
      </c>
      <c r="B5265" t="s">
        <v>186</v>
      </c>
      <c r="C5265">
        <v>1999</v>
      </c>
      <c r="D5265">
        <v>80297</v>
      </c>
    </row>
    <row r="5266" spans="1:4" hidden="1" x14ac:dyDescent="0.2">
      <c r="A5266" t="s">
        <v>185</v>
      </c>
      <c r="B5266" t="s">
        <v>186</v>
      </c>
      <c r="C5266">
        <v>2000</v>
      </c>
      <c r="D5266">
        <v>92835</v>
      </c>
    </row>
    <row r="5267" spans="1:4" hidden="1" x14ac:dyDescent="0.2">
      <c r="A5267" t="s">
        <v>185</v>
      </c>
      <c r="B5267" t="s">
        <v>186</v>
      </c>
      <c r="C5267">
        <v>2001</v>
      </c>
      <c r="D5267">
        <v>96372</v>
      </c>
    </row>
    <row r="5268" spans="1:4" hidden="1" x14ac:dyDescent="0.2">
      <c r="A5268" t="s">
        <v>185</v>
      </c>
      <c r="B5268" t="s">
        <v>186</v>
      </c>
      <c r="C5268">
        <v>2002</v>
      </c>
      <c r="D5268">
        <v>100009</v>
      </c>
    </row>
    <row r="5269" spans="1:4" hidden="1" x14ac:dyDescent="0.2">
      <c r="A5269" t="s">
        <v>185</v>
      </c>
      <c r="B5269" t="s">
        <v>186</v>
      </c>
      <c r="C5269">
        <v>2003</v>
      </c>
      <c r="D5269">
        <v>100638</v>
      </c>
    </row>
    <row r="5270" spans="1:4" hidden="1" x14ac:dyDescent="0.2">
      <c r="A5270" t="s">
        <v>185</v>
      </c>
      <c r="B5270" t="s">
        <v>186</v>
      </c>
      <c r="C5270">
        <v>2004</v>
      </c>
      <c r="D5270">
        <v>100146</v>
      </c>
    </row>
    <row r="5271" spans="1:4" hidden="1" x14ac:dyDescent="0.2">
      <c r="A5271" t="s">
        <v>185</v>
      </c>
      <c r="B5271" t="s">
        <v>186</v>
      </c>
      <c r="C5271">
        <v>2005</v>
      </c>
      <c r="D5271">
        <v>101839</v>
      </c>
    </row>
    <row r="5272" spans="1:4" hidden="1" x14ac:dyDescent="0.2">
      <c r="A5272" t="s">
        <v>185</v>
      </c>
      <c r="B5272" t="s">
        <v>186</v>
      </c>
      <c r="C5272">
        <v>2006</v>
      </c>
      <c r="D5272">
        <v>101027</v>
      </c>
    </row>
    <row r="5273" spans="1:4" hidden="1" x14ac:dyDescent="0.2">
      <c r="A5273" t="s">
        <v>185</v>
      </c>
      <c r="B5273" t="s">
        <v>186</v>
      </c>
      <c r="C5273">
        <v>2007</v>
      </c>
      <c r="D5273">
        <v>102252</v>
      </c>
    </row>
    <row r="5274" spans="1:4" hidden="1" x14ac:dyDescent="0.2">
      <c r="A5274" t="s">
        <v>185</v>
      </c>
      <c r="B5274" t="s">
        <v>186</v>
      </c>
      <c r="C5274">
        <v>2008</v>
      </c>
      <c r="D5274">
        <v>103039</v>
      </c>
    </row>
    <row r="5275" spans="1:4" hidden="1" x14ac:dyDescent="0.2">
      <c r="A5275" t="s">
        <v>185</v>
      </c>
      <c r="B5275" t="s">
        <v>186</v>
      </c>
      <c r="C5275">
        <v>2009</v>
      </c>
      <c r="D5275">
        <v>102531</v>
      </c>
    </row>
    <row r="5276" spans="1:4" hidden="1" x14ac:dyDescent="0.2">
      <c r="A5276" t="s">
        <v>185</v>
      </c>
      <c r="B5276" t="s">
        <v>186</v>
      </c>
      <c r="C5276">
        <v>2010</v>
      </c>
      <c r="D5276">
        <v>103839</v>
      </c>
    </row>
    <row r="5277" spans="1:4" hidden="1" x14ac:dyDescent="0.2">
      <c r="A5277" t="s">
        <v>185</v>
      </c>
      <c r="B5277" t="s">
        <v>186</v>
      </c>
      <c r="C5277">
        <v>2011</v>
      </c>
      <c r="D5277">
        <v>104516</v>
      </c>
    </row>
    <row r="5278" spans="1:4" hidden="1" x14ac:dyDescent="0.2">
      <c r="A5278" t="s">
        <v>185</v>
      </c>
      <c r="B5278" t="s">
        <v>186</v>
      </c>
      <c r="C5278">
        <v>2012</v>
      </c>
      <c r="D5278">
        <v>105036</v>
      </c>
    </row>
    <row r="5279" spans="1:4" hidden="1" x14ac:dyDescent="0.2">
      <c r="A5279" t="s">
        <v>185</v>
      </c>
      <c r="B5279" t="s">
        <v>186</v>
      </c>
      <c r="C5279">
        <v>2013</v>
      </c>
      <c r="D5279">
        <v>105036</v>
      </c>
    </row>
    <row r="5280" spans="1:4" hidden="1" x14ac:dyDescent="0.2">
      <c r="A5280" t="s">
        <v>185</v>
      </c>
      <c r="B5280" t="s">
        <v>186</v>
      </c>
      <c r="C5280">
        <v>2014</v>
      </c>
      <c r="D5280">
        <v>105606</v>
      </c>
    </row>
    <row r="5281" spans="1:4" hidden="1" x14ac:dyDescent="0.2">
      <c r="A5281" t="s">
        <v>185</v>
      </c>
      <c r="B5281" t="s">
        <v>186</v>
      </c>
      <c r="C5281">
        <v>2015</v>
      </c>
      <c r="D5281">
        <v>106634</v>
      </c>
    </row>
    <row r="5282" spans="1:4" hidden="1" x14ac:dyDescent="0.2">
      <c r="A5282" t="s">
        <v>185</v>
      </c>
      <c r="B5282" t="s">
        <v>186</v>
      </c>
      <c r="C5282">
        <v>2016</v>
      </c>
      <c r="D5282">
        <v>108920</v>
      </c>
    </row>
    <row r="5283" spans="1:4" hidden="1" x14ac:dyDescent="0.2">
      <c r="A5283" t="s">
        <v>185</v>
      </c>
      <c r="B5283" t="s">
        <v>186</v>
      </c>
      <c r="C5283">
        <v>2017</v>
      </c>
      <c r="D5283">
        <v>108758</v>
      </c>
    </row>
    <row r="5284" spans="1:4" hidden="1" x14ac:dyDescent="0.2">
      <c r="A5284" t="s">
        <v>185</v>
      </c>
      <c r="B5284" t="s">
        <v>186</v>
      </c>
      <c r="C5284">
        <v>2018</v>
      </c>
      <c r="D5284">
        <v>109239</v>
      </c>
    </row>
    <row r="5285" spans="1:4" hidden="1" x14ac:dyDescent="0.2">
      <c r="A5285" t="s">
        <v>187</v>
      </c>
      <c r="B5285" t="s">
        <v>188</v>
      </c>
      <c r="C5285">
        <v>1961</v>
      </c>
      <c r="D5285">
        <v>28263</v>
      </c>
    </row>
    <row r="5286" spans="1:4" hidden="1" x14ac:dyDescent="0.2">
      <c r="A5286" t="s">
        <v>187</v>
      </c>
      <c r="B5286" t="s">
        <v>188</v>
      </c>
      <c r="C5286">
        <v>1962</v>
      </c>
      <c r="D5286">
        <v>30674</v>
      </c>
    </row>
    <row r="5287" spans="1:4" hidden="1" x14ac:dyDescent="0.2">
      <c r="A5287" t="s">
        <v>187</v>
      </c>
      <c r="B5287" t="s">
        <v>188</v>
      </c>
      <c r="C5287">
        <v>1963</v>
      </c>
      <c r="D5287">
        <v>31605</v>
      </c>
    </row>
    <row r="5288" spans="1:4" hidden="1" x14ac:dyDescent="0.2">
      <c r="A5288" t="s">
        <v>187</v>
      </c>
      <c r="B5288" t="s">
        <v>188</v>
      </c>
      <c r="C5288">
        <v>1964</v>
      </c>
      <c r="D5288">
        <v>31559</v>
      </c>
    </row>
    <row r="5289" spans="1:4" hidden="1" x14ac:dyDescent="0.2">
      <c r="A5289" t="s">
        <v>187</v>
      </c>
      <c r="B5289" t="s">
        <v>188</v>
      </c>
      <c r="C5289">
        <v>1965</v>
      </c>
      <c r="D5289">
        <v>32931</v>
      </c>
    </row>
    <row r="5290" spans="1:4" hidden="1" x14ac:dyDescent="0.2">
      <c r="A5290" t="s">
        <v>187</v>
      </c>
      <c r="B5290" t="s">
        <v>188</v>
      </c>
      <c r="C5290">
        <v>1966</v>
      </c>
      <c r="D5290">
        <v>33534</v>
      </c>
    </row>
    <row r="5291" spans="1:4" hidden="1" x14ac:dyDescent="0.2">
      <c r="A5291" t="s">
        <v>187</v>
      </c>
      <c r="B5291" t="s">
        <v>188</v>
      </c>
      <c r="C5291">
        <v>1967</v>
      </c>
      <c r="D5291">
        <v>37510</v>
      </c>
    </row>
    <row r="5292" spans="1:4" hidden="1" x14ac:dyDescent="0.2">
      <c r="A5292" t="s">
        <v>187</v>
      </c>
      <c r="B5292" t="s">
        <v>188</v>
      </c>
      <c r="C5292">
        <v>1968</v>
      </c>
      <c r="D5292">
        <v>40417</v>
      </c>
    </row>
    <row r="5293" spans="1:4" hidden="1" x14ac:dyDescent="0.2">
      <c r="A5293" t="s">
        <v>187</v>
      </c>
      <c r="B5293" t="s">
        <v>188</v>
      </c>
      <c r="C5293">
        <v>1969</v>
      </c>
      <c r="D5293">
        <v>44121</v>
      </c>
    </row>
    <row r="5294" spans="1:4" hidden="1" x14ac:dyDescent="0.2">
      <c r="A5294" t="s">
        <v>187</v>
      </c>
      <c r="B5294" t="s">
        <v>188</v>
      </c>
      <c r="C5294">
        <v>1970</v>
      </c>
      <c r="D5294">
        <v>45658</v>
      </c>
    </row>
    <row r="5295" spans="1:4" hidden="1" x14ac:dyDescent="0.2">
      <c r="A5295" t="s">
        <v>187</v>
      </c>
      <c r="B5295" t="s">
        <v>188</v>
      </c>
      <c r="C5295">
        <v>1971</v>
      </c>
      <c r="D5295">
        <v>53887</v>
      </c>
    </row>
    <row r="5296" spans="1:4" hidden="1" x14ac:dyDescent="0.2">
      <c r="A5296" t="s">
        <v>187</v>
      </c>
      <c r="B5296" t="s">
        <v>188</v>
      </c>
      <c r="C5296">
        <v>1972</v>
      </c>
      <c r="D5296">
        <v>55593</v>
      </c>
    </row>
    <row r="5297" spans="1:4" hidden="1" x14ac:dyDescent="0.2">
      <c r="A5297" t="s">
        <v>187</v>
      </c>
      <c r="B5297" t="s">
        <v>188</v>
      </c>
      <c r="C5297">
        <v>1973</v>
      </c>
      <c r="D5297">
        <v>57288</v>
      </c>
    </row>
    <row r="5298" spans="1:4" hidden="1" x14ac:dyDescent="0.2">
      <c r="A5298" t="s">
        <v>187</v>
      </c>
      <c r="B5298" t="s">
        <v>188</v>
      </c>
      <c r="C5298">
        <v>1974</v>
      </c>
      <c r="D5298">
        <v>49754</v>
      </c>
    </row>
    <row r="5299" spans="1:4" hidden="1" x14ac:dyDescent="0.2">
      <c r="A5299" t="s">
        <v>187</v>
      </c>
      <c r="B5299" t="s">
        <v>188</v>
      </c>
      <c r="C5299">
        <v>1975</v>
      </c>
      <c r="D5299">
        <v>55036</v>
      </c>
    </row>
    <row r="5300" spans="1:4" hidden="1" x14ac:dyDescent="0.2">
      <c r="A5300" t="s">
        <v>187</v>
      </c>
      <c r="B5300" t="s">
        <v>188</v>
      </c>
      <c r="C5300">
        <v>1976</v>
      </c>
      <c r="D5300">
        <v>57830</v>
      </c>
    </row>
    <row r="5301" spans="1:4" hidden="1" x14ac:dyDescent="0.2">
      <c r="A5301" t="s">
        <v>187</v>
      </c>
      <c r="B5301" t="s">
        <v>188</v>
      </c>
      <c r="C5301">
        <v>1977</v>
      </c>
      <c r="D5301">
        <v>57390</v>
      </c>
    </row>
    <row r="5302" spans="1:4" hidden="1" x14ac:dyDescent="0.2">
      <c r="A5302" t="s">
        <v>187</v>
      </c>
      <c r="B5302" t="s">
        <v>188</v>
      </c>
      <c r="C5302">
        <v>1978</v>
      </c>
      <c r="D5302">
        <v>72029</v>
      </c>
    </row>
    <row r="5303" spans="1:4" hidden="1" x14ac:dyDescent="0.2">
      <c r="A5303" t="s">
        <v>187</v>
      </c>
      <c r="B5303" t="s">
        <v>188</v>
      </c>
      <c r="C5303">
        <v>1979</v>
      </c>
      <c r="D5303">
        <v>77488</v>
      </c>
    </row>
    <row r="5304" spans="1:4" hidden="1" x14ac:dyDescent="0.2">
      <c r="A5304" t="s">
        <v>187</v>
      </c>
      <c r="B5304" t="s">
        <v>188</v>
      </c>
      <c r="C5304">
        <v>1980</v>
      </c>
      <c r="D5304">
        <v>82282</v>
      </c>
    </row>
    <row r="5305" spans="1:4" hidden="1" x14ac:dyDescent="0.2">
      <c r="A5305" t="s">
        <v>187</v>
      </c>
      <c r="B5305" t="s">
        <v>188</v>
      </c>
      <c r="C5305">
        <v>1981</v>
      </c>
      <c r="D5305">
        <v>82647</v>
      </c>
    </row>
    <row r="5306" spans="1:4" hidden="1" x14ac:dyDescent="0.2">
      <c r="A5306" t="s">
        <v>187</v>
      </c>
      <c r="B5306" t="s">
        <v>188</v>
      </c>
      <c r="C5306">
        <v>1982</v>
      </c>
      <c r="D5306">
        <v>69206</v>
      </c>
    </row>
    <row r="5307" spans="1:4" hidden="1" x14ac:dyDescent="0.2">
      <c r="A5307" t="s">
        <v>187</v>
      </c>
      <c r="B5307" t="s">
        <v>188</v>
      </c>
      <c r="C5307">
        <v>1983</v>
      </c>
      <c r="D5307">
        <v>57475</v>
      </c>
    </row>
    <row r="5308" spans="1:4" hidden="1" x14ac:dyDescent="0.2">
      <c r="A5308" t="s">
        <v>187</v>
      </c>
      <c r="B5308" t="s">
        <v>188</v>
      </c>
      <c r="C5308">
        <v>1984</v>
      </c>
      <c r="D5308">
        <v>59772</v>
      </c>
    </row>
    <row r="5309" spans="1:4" hidden="1" x14ac:dyDescent="0.2">
      <c r="A5309" t="s">
        <v>187</v>
      </c>
      <c r="B5309" t="s">
        <v>188</v>
      </c>
      <c r="C5309">
        <v>1985</v>
      </c>
      <c r="D5309">
        <v>63584</v>
      </c>
    </row>
    <row r="5310" spans="1:4" hidden="1" x14ac:dyDescent="0.2">
      <c r="A5310" t="s">
        <v>187</v>
      </c>
      <c r="B5310" t="s">
        <v>188</v>
      </c>
      <c r="C5310">
        <v>1986</v>
      </c>
      <c r="D5310">
        <v>55200</v>
      </c>
    </row>
    <row r="5311" spans="1:4" hidden="1" x14ac:dyDescent="0.2">
      <c r="A5311" t="s">
        <v>187</v>
      </c>
      <c r="B5311" t="s">
        <v>188</v>
      </c>
      <c r="C5311">
        <v>1987</v>
      </c>
      <c r="D5311">
        <v>72800</v>
      </c>
    </row>
    <row r="5312" spans="1:4" hidden="1" x14ac:dyDescent="0.2">
      <c r="A5312" t="s">
        <v>187</v>
      </c>
      <c r="B5312" t="s">
        <v>188</v>
      </c>
      <c r="C5312">
        <v>1988</v>
      </c>
      <c r="D5312">
        <v>79037</v>
      </c>
    </row>
    <row r="5313" spans="1:4" hidden="1" x14ac:dyDescent="0.2">
      <c r="A5313" t="s">
        <v>187</v>
      </c>
      <c r="B5313" t="s">
        <v>188</v>
      </c>
      <c r="C5313">
        <v>1989</v>
      </c>
      <c r="D5313">
        <v>79542</v>
      </c>
    </row>
    <row r="5314" spans="1:4" hidden="1" x14ac:dyDescent="0.2">
      <c r="A5314" t="s">
        <v>187</v>
      </c>
      <c r="B5314" t="s">
        <v>188</v>
      </c>
      <c r="C5314">
        <v>1990</v>
      </c>
      <c r="D5314">
        <v>87784</v>
      </c>
    </row>
    <row r="5315" spans="1:4" hidden="1" x14ac:dyDescent="0.2">
      <c r="A5315" t="s">
        <v>187</v>
      </c>
      <c r="B5315" t="s">
        <v>188</v>
      </c>
      <c r="C5315">
        <v>1991</v>
      </c>
      <c r="D5315">
        <v>90276</v>
      </c>
    </row>
    <row r="5316" spans="1:4" hidden="1" x14ac:dyDescent="0.2">
      <c r="A5316" t="s">
        <v>187</v>
      </c>
      <c r="B5316" t="s">
        <v>188</v>
      </c>
      <c r="C5316">
        <v>1992</v>
      </c>
      <c r="D5316">
        <v>93647</v>
      </c>
    </row>
    <row r="5317" spans="1:4" hidden="1" x14ac:dyDescent="0.2">
      <c r="A5317" t="s">
        <v>187</v>
      </c>
      <c r="B5317" t="s">
        <v>188</v>
      </c>
      <c r="C5317">
        <v>1993</v>
      </c>
      <c r="D5317">
        <v>97053</v>
      </c>
    </row>
    <row r="5318" spans="1:4" hidden="1" x14ac:dyDescent="0.2">
      <c r="A5318" t="s">
        <v>187</v>
      </c>
      <c r="B5318" t="s">
        <v>188</v>
      </c>
      <c r="C5318">
        <v>1994</v>
      </c>
      <c r="D5318">
        <v>127235</v>
      </c>
    </row>
    <row r="5319" spans="1:4" hidden="1" x14ac:dyDescent="0.2">
      <c r="A5319" t="s">
        <v>187</v>
      </c>
      <c r="B5319" t="s">
        <v>188</v>
      </c>
      <c r="C5319">
        <v>1995</v>
      </c>
      <c r="D5319">
        <v>122975</v>
      </c>
    </row>
    <row r="5320" spans="1:4" hidden="1" x14ac:dyDescent="0.2">
      <c r="A5320" t="s">
        <v>187</v>
      </c>
      <c r="B5320" t="s">
        <v>188</v>
      </c>
      <c r="C5320">
        <v>1996</v>
      </c>
      <c r="D5320">
        <v>131277</v>
      </c>
    </row>
    <row r="5321" spans="1:4" hidden="1" x14ac:dyDescent="0.2">
      <c r="A5321" t="s">
        <v>187</v>
      </c>
      <c r="B5321" t="s">
        <v>188</v>
      </c>
      <c r="C5321">
        <v>1997</v>
      </c>
      <c r="D5321">
        <v>131711</v>
      </c>
    </row>
    <row r="5322" spans="1:4" hidden="1" x14ac:dyDescent="0.2">
      <c r="A5322" t="s">
        <v>187</v>
      </c>
      <c r="B5322" t="s">
        <v>188</v>
      </c>
      <c r="C5322">
        <v>1998</v>
      </c>
      <c r="D5322">
        <v>125458</v>
      </c>
    </row>
    <row r="5323" spans="1:4" hidden="1" x14ac:dyDescent="0.2">
      <c r="A5323" t="s">
        <v>187</v>
      </c>
      <c r="B5323" t="s">
        <v>188</v>
      </c>
      <c r="C5323">
        <v>1999</v>
      </c>
      <c r="D5323">
        <v>133559</v>
      </c>
    </row>
    <row r="5324" spans="1:4" hidden="1" x14ac:dyDescent="0.2">
      <c r="A5324" t="s">
        <v>187</v>
      </c>
      <c r="B5324" t="s">
        <v>188</v>
      </c>
      <c r="C5324">
        <v>2000</v>
      </c>
      <c r="D5324">
        <v>140972</v>
      </c>
    </row>
    <row r="5325" spans="1:4" hidden="1" x14ac:dyDescent="0.2">
      <c r="A5325" t="s">
        <v>187</v>
      </c>
      <c r="B5325" t="s">
        <v>188</v>
      </c>
      <c r="C5325">
        <v>2001</v>
      </c>
      <c r="D5325">
        <v>132174</v>
      </c>
    </row>
    <row r="5326" spans="1:4" hidden="1" x14ac:dyDescent="0.2">
      <c r="A5326" t="s">
        <v>187</v>
      </c>
      <c r="B5326" t="s">
        <v>188</v>
      </c>
      <c r="C5326">
        <v>2002</v>
      </c>
      <c r="D5326">
        <v>169413</v>
      </c>
    </row>
    <row r="5327" spans="1:4" hidden="1" x14ac:dyDescent="0.2">
      <c r="A5327" t="s">
        <v>187</v>
      </c>
      <c r="B5327" t="s">
        <v>188</v>
      </c>
      <c r="C5327">
        <v>2003</v>
      </c>
      <c r="D5327">
        <v>187243</v>
      </c>
    </row>
    <row r="5328" spans="1:4" hidden="1" x14ac:dyDescent="0.2">
      <c r="A5328" t="s">
        <v>187</v>
      </c>
      <c r="B5328" t="s">
        <v>188</v>
      </c>
      <c r="C5328">
        <v>2004</v>
      </c>
      <c r="D5328">
        <v>201898</v>
      </c>
    </row>
    <row r="5329" spans="1:4" hidden="1" x14ac:dyDescent="0.2">
      <c r="A5329" t="s">
        <v>187</v>
      </c>
      <c r="B5329" t="s">
        <v>188</v>
      </c>
      <c r="C5329">
        <v>2005</v>
      </c>
      <c r="D5329">
        <v>216262</v>
      </c>
    </row>
    <row r="5330" spans="1:4" hidden="1" x14ac:dyDescent="0.2">
      <c r="A5330" t="s">
        <v>187</v>
      </c>
      <c r="B5330" t="s">
        <v>188</v>
      </c>
      <c r="C5330">
        <v>2006</v>
      </c>
      <c r="D5330">
        <v>206177</v>
      </c>
    </row>
    <row r="5331" spans="1:4" hidden="1" x14ac:dyDescent="0.2">
      <c r="A5331" t="s">
        <v>187</v>
      </c>
      <c r="B5331" t="s">
        <v>188</v>
      </c>
      <c r="C5331">
        <v>2007</v>
      </c>
      <c r="D5331">
        <v>217425</v>
      </c>
    </row>
    <row r="5332" spans="1:4" hidden="1" x14ac:dyDescent="0.2">
      <c r="A5332" t="s">
        <v>187</v>
      </c>
      <c r="B5332" t="s">
        <v>188</v>
      </c>
      <c r="C5332">
        <v>2008</v>
      </c>
      <c r="D5332">
        <v>228848</v>
      </c>
    </row>
    <row r="5333" spans="1:4" hidden="1" x14ac:dyDescent="0.2">
      <c r="A5333" t="s">
        <v>187</v>
      </c>
      <c r="B5333" t="s">
        <v>188</v>
      </c>
      <c r="C5333">
        <v>2009</v>
      </c>
      <c r="D5333">
        <v>213996</v>
      </c>
    </row>
    <row r="5334" spans="1:4" hidden="1" x14ac:dyDescent="0.2">
      <c r="A5334" t="s">
        <v>187</v>
      </c>
      <c r="B5334" t="s">
        <v>188</v>
      </c>
      <c r="C5334">
        <v>2010</v>
      </c>
      <c r="D5334">
        <v>205653</v>
      </c>
    </row>
    <row r="5335" spans="1:4" hidden="1" x14ac:dyDescent="0.2">
      <c r="A5335" t="s">
        <v>187</v>
      </c>
      <c r="B5335" t="s">
        <v>188</v>
      </c>
      <c r="C5335">
        <v>2011</v>
      </c>
      <c r="D5335">
        <v>224008</v>
      </c>
    </row>
    <row r="5336" spans="1:4" hidden="1" x14ac:dyDescent="0.2">
      <c r="A5336" t="s">
        <v>187</v>
      </c>
      <c r="B5336" t="s">
        <v>188</v>
      </c>
      <c r="C5336">
        <v>2012</v>
      </c>
      <c r="D5336">
        <v>231076</v>
      </c>
    </row>
    <row r="5337" spans="1:4" hidden="1" x14ac:dyDescent="0.2">
      <c r="A5337" t="s">
        <v>187</v>
      </c>
      <c r="B5337" t="s">
        <v>188</v>
      </c>
      <c r="C5337">
        <v>2013</v>
      </c>
      <c r="D5337">
        <v>227893</v>
      </c>
    </row>
    <row r="5338" spans="1:4" hidden="1" x14ac:dyDescent="0.2">
      <c r="A5338" t="s">
        <v>187</v>
      </c>
      <c r="B5338" t="s">
        <v>188</v>
      </c>
      <c r="C5338">
        <v>2014</v>
      </c>
      <c r="D5338">
        <v>233185</v>
      </c>
    </row>
    <row r="5339" spans="1:4" hidden="1" x14ac:dyDescent="0.2">
      <c r="A5339" t="s">
        <v>187</v>
      </c>
      <c r="B5339" t="s">
        <v>188</v>
      </c>
      <c r="C5339">
        <v>2015</v>
      </c>
      <c r="D5339">
        <v>251740</v>
      </c>
    </row>
    <row r="5340" spans="1:4" hidden="1" x14ac:dyDescent="0.2">
      <c r="A5340" t="s">
        <v>187</v>
      </c>
      <c r="B5340" t="s">
        <v>188</v>
      </c>
      <c r="C5340">
        <v>2016</v>
      </c>
      <c r="D5340">
        <v>263760</v>
      </c>
    </row>
    <row r="5341" spans="1:4" hidden="1" x14ac:dyDescent="0.2">
      <c r="A5341" t="s">
        <v>187</v>
      </c>
      <c r="B5341" t="s">
        <v>188</v>
      </c>
      <c r="C5341">
        <v>2017</v>
      </c>
      <c r="D5341">
        <v>269594</v>
      </c>
    </row>
    <row r="5342" spans="1:4" hidden="1" x14ac:dyDescent="0.2">
      <c r="A5342" t="s">
        <v>187</v>
      </c>
      <c r="B5342" t="s">
        <v>188</v>
      </c>
      <c r="C5342">
        <v>2018</v>
      </c>
      <c r="D5342">
        <v>283029</v>
      </c>
    </row>
    <row r="5343" spans="1:4" hidden="1" x14ac:dyDescent="0.2">
      <c r="A5343" t="s">
        <v>189</v>
      </c>
      <c r="B5343" t="s">
        <v>190</v>
      </c>
      <c r="C5343">
        <v>1961</v>
      </c>
      <c r="D5343">
        <v>88476</v>
      </c>
    </row>
    <row r="5344" spans="1:4" hidden="1" x14ac:dyDescent="0.2">
      <c r="A5344" t="s">
        <v>189</v>
      </c>
      <c r="B5344" t="s">
        <v>190</v>
      </c>
      <c r="C5344">
        <v>1962</v>
      </c>
      <c r="D5344">
        <v>120154</v>
      </c>
    </row>
    <row r="5345" spans="1:4" hidden="1" x14ac:dyDescent="0.2">
      <c r="A5345" t="s">
        <v>189</v>
      </c>
      <c r="B5345" t="s">
        <v>190</v>
      </c>
      <c r="C5345">
        <v>1963</v>
      </c>
      <c r="D5345">
        <v>133944</v>
      </c>
    </row>
    <row r="5346" spans="1:4" hidden="1" x14ac:dyDescent="0.2">
      <c r="A5346" t="s">
        <v>189</v>
      </c>
      <c r="B5346" t="s">
        <v>190</v>
      </c>
      <c r="C5346">
        <v>1964</v>
      </c>
      <c r="D5346">
        <v>144972</v>
      </c>
    </row>
    <row r="5347" spans="1:4" hidden="1" x14ac:dyDescent="0.2">
      <c r="A5347" t="s">
        <v>189</v>
      </c>
      <c r="B5347" t="s">
        <v>190</v>
      </c>
      <c r="C5347">
        <v>1965</v>
      </c>
      <c r="D5347">
        <v>153232</v>
      </c>
    </row>
    <row r="5348" spans="1:4" hidden="1" x14ac:dyDescent="0.2">
      <c r="A5348" t="s">
        <v>189</v>
      </c>
      <c r="B5348" t="s">
        <v>190</v>
      </c>
      <c r="C5348">
        <v>1966</v>
      </c>
      <c r="D5348">
        <v>168280</v>
      </c>
    </row>
    <row r="5349" spans="1:4" hidden="1" x14ac:dyDescent="0.2">
      <c r="A5349" t="s">
        <v>189</v>
      </c>
      <c r="B5349" t="s">
        <v>190</v>
      </c>
      <c r="C5349">
        <v>1967</v>
      </c>
      <c r="D5349">
        <v>155325</v>
      </c>
    </row>
    <row r="5350" spans="1:4" hidden="1" x14ac:dyDescent="0.2">
      <c r="A5350" t="s">
        <v>189</v>
      </c>
      <c r="B5350" t="s">
        <v>190</v>
      </c>
      <c r="C5350">
        <v>1968</v>
      </c>
      <c r="D5350">
        <v>164781</v>
      </c>
    </row>
    <row r="5351" spans="1:4" hidden="1" x14ac:dyDescent="0.2">
      <c r="A5351" t="s">
        <v>189</v>
      </c>
      <c r="B5351" t="s">
        <v>190</v>
      </c>
      <c r="C5351">
        <v>1969</v>
      </c>
      <c r="D5351">
        <v>169280</v>
      </c>
    </row>
    <row r="5352" spans="1:4" hidden="1" x14ac:dyDescent="0.2">
      <c r="A5352" t="s">
        <v>189</v>
      </c>
      <c r="B5352" t="s">
        <v>190</v>
      </c>
      <c r="C5352">
        <v>1970</v>
      </c>
      <c r="D5352">
        <v>174687</v>
      </c>
    </row>
    <row r="5353" spans="1:4" hidden="1" x14ac:dyDescent="0.2">
      <c r="A5353" t="s">
        <v>189</v>
      </c>
      <c r="B5353" t="s">
        <v>190</v>
      </c>
      <c r="C5353">
        <v>1971</v>
      </c>
      <c r="D5353">
        <v>205035</v>
      </c>
    </row>
    <row r="5354" spans="1:4" hidden="1" x14ac:dyDescent="0.2">
      <c r="A5354" t="s">
        <v>189</v>
      </c>
      <c r="B5354" t="s">
        <v>190</v>
      </c>
      <c r="C5354">
        <v>1972</v>
      </c>
      <c r="D5354">
        <v>227521</v>
      </c>
    </row>
    <row r="5355" spans="1:4" hidden="1" x14ac:dyDescent="0.2">
      <c r="A5355" t="s">
        <v>189</v>
      </c>
      <c r="B5355" t="s">
        <v>190</v>
      </c>
      <c r="C5355">
        <v>1973</v>
      </c>
      <c r="D5355">
        <v>217100</v>
      </c>
    </row>
    <row r="5356" spans="1:4" hidden="1" x14ac:dyDescent="0.2">
      <c r="A5356" t="s">
        <v>189</v>
      </c>
      <c r="B5356" t="s">
        <v>190</v>
      </c>
      <c r="C5356">
        <v>1974</v>
      </c>
      <c r="D5356">
        <v>207890</v>
      </c>
    </row>
    <row r="5357" spans="1:4" hidden="1" x14ac:dyDescent="0.2">
      <c r="A5357" t="s">
        <v>189</v>
      </c>
      <c r="B5357" t="s">
        <v>190</v>
      </c>
      <c r="C5357">
        <v>1975</v>
      </c>
      <c r="D5357">
        <v>207440</v>
      </c>
    </row>
    <row r="5358" spans="1:4" hidden="1" x14ac:dyDescent="0.2">
      <c r="A5358" t="s">
        <v>189</v>
      </c>
      <c r="B5358" t="s">
        <v>190</v>
      </c>
      <c r="C5358">
        <v>1976</v>
      </c>
      <c r="D5358">
        <v>221146</v>
      </c>
    </row>
    <row r="5359" spans="1:4" hidden="1" x14ac:dyDescent="0.2">
      <c r="A5359" t="s">
        <v>189</v>
      </c>
      <c r="B5359" t="s">
        <v>190</v>
      </c>
      <c r="C5359">
        <v>1977</v>
      </c>
      <c r="D5359">
        <v>237949</v>
      </c>
    </row>
    <row r="5360" spans="1:4" hidden="1" x14ac:dyDescent="0.2">
      <c r="A5360" t="s">
        <v>189</v>
      </c>
      <c r="B5360" t="s">
        <v>190</v>
      </c>
      <c r="C5360">
        <v>1978</v>
      </c>
      <c r="D5360">
        <v>240879</v>
      </c>
    </row>
    <row r="5361" spans="1:4" hidden="1" x14ac:dyDescent="0.2">
      <c r="A5361" t="s">
        <v>189</v>
      </c>
      <c r="B5361" t="s">
        <v>190</v>
      </c>
      <c r="C5361">
        <v>1979</v>
      </c>
      <c r="D5361">
        <v>255644</v>
      </c>
    </row>
    <row r="5362" spans="1:4" hidden="1" x14ac:dyDescent="0.2">
      <c r="A5362" t="s">
        <v>189</v>
      </c>
      <c r="B5362" t="s">
        <v>190</v>
      </c>
      <c r="C5362">
        <v>1980</v>
      </c>
      <c r="D5362">
        <v>272049</v>
      </c>
    </row>
    <row r="5363" spans="1:4" hidden="1" x14ac:dyDescent="0.2">
      <c r="A5363" t="s">
        <v>189</v>
      </c>
      <c r="B5363" t="s">
        <v>190</v>
      </c>
      <c r="C5363">
        <v>1981</v>
      </c>
      <c r="D5363">
        <v>294121</v>
      </c>
    </row>
    <row r="5364" spans="1:4" hidden="1" x14ac:dyDescent="0.2">
      <c r="A5364" t="s">
        <v>189</v>
      </c>
      <c r="B5364" t="s">
        <v>190</v>
      </c>
      <c r="C5364">
        <v>1982</v>
      </c>
      <c r="D5364">
        <v>297677</v>
      </c>
    </row>
    <row r="5365" spans="1:4" hidden="1" x14ac:dyDescent="0.2">
      <c r="A5365" t="s">
        <v>189</v>
      </c>
      <c r="B5365" t="s">
        <v>190</v>
      </c>
      <c r="C5365">
        <v>1983</v>
      </c>
      <c r="D5365">
        <v>288852</v>
      </c>
    </row>
    <row r="5366" spans="1:4" hidden="1" x14ac:dyDescent="0.2">
      <c r="A5366" t="s">
        <v>189</v>
      </c>
      <c r="B5366" t="s">
        <v>190</v>
      </c>
      <c r="C5366">
        <v>1984</v>
      </c>
      <c r="D5366">
        <v>282808</v>
      </c>
    </row>
    <row r="5367" spans="1:4" hidden="1" x14ac:dyDescent="0.2">
      <c r="A5367" t="s">
        <v>189</v>
      </c>
      <c r="B5367" t="s">
        <v>190</v>
      </c>
      <c r="C5367">
        <v>1985</v>
      </c>
      <c r="D5367">
        <v>301497</v>
      </c>
    </row>
    <row r="5368" spans="1:4" hidden="1" x14ac:dyDescent="0.2">
      <c r="A5368" t="s">
        <v>189</v>
      </c>
      <c r="B5368" t="s">
        <v>190</v>
      </c>
      <c r="C5368">
        <v>1986</v>
      </c>
      <c r="D5368">
        <v>329514</v>
      </c>
    </row>
    <row r="5369" spans="1:4" hidden="1" x14ac:dyDescent="0.2">
      <c r="A5369" t="s">
        <v>189</v>
      </c>
      <c r="B5369" t="s">
        <v>190</v>
      </c>
      <c r="C5369">
        <v>1987</v>
      </c>
      <c r="D5369">
        <v>332688</v>
      </c>
    </row>
    <row r="5370" spans="1:4" hidden="1" x14ac:dyDescent="0.2">
      <c r="A5370" t="s">
        <v>189</v>
      </c>
      <c r="B5370" t="s">
        <v>190</v>
      </c>
      <c r="C5370">
        <v>1988</v>
      </c>
      <c r="D5370">
        <v>331213</v>
      </c>
    </row>
    <row r="5371" spans="1:4" hidden="1" x14ac:dyDescent="0.2">
      <c r="A5371" t="s">
        <v>189</v>
      </c>
      <c r="B5371" t="s">
        <v>190</v>
      </c>
      <c r="C5371">
        <v>1989</v>
      </c>
      <c r="D5371">
        <v>320836</v>
      </c>
    </row>
    <row r="5372" spans="1:4" hidden="1" x14ac:dyDescent="0.2">
      <c r="A5372" t="s">
        <v>189</v>
      </c>
      <c r="B5372" t="s">
        <v>190</v>
      </c>
      <c r="C5372">
        <v>1990</v>
      </c>
      <c r="D5372">
        <v>333928</v>
      </c>
    </row>
    <row r="5373" spans="1:4" hidden="1" x14ac:dyDescent="0.2">
      <c r="A5373" t="s">
        <v>189</v>
      </c>
      <c r="B5373" t="s">
        <v>190</v>
      </c>
      <c r="C5373">
        <v>1991</v>
      </c>
      <c r="D5373">
        <v>305956</v>
      </c>
    </row>
    <row r="5374" spans="1:4" hidden="1" x14ac:dyDescent="0.2">
      <c r="A5374" t="s">
        <v>189</v>
      </c>
      <c r="B5374" t="s">
        <v>190</v>
      </c>
      <c r="C5374">
        <v>1992</v>
      </c>
      <c r="D5374">
        <v>286515</v>
      </c>
    </row>
    <row r="5375" spans="1:4" hidden="1" x14ac:dyDescent="0.2">
      <c r="A5375" t="s">
        <v>189</v>
      </c>
      <c r="B5375" t="s">
        <v>190</v>
      </c>
      <c r="C5375">
        <v>1993</v>
      </c>
      <c r="D5375">
        <v>269269</v>
      </c>
    </row>
    <row r="5376" spans="1:4" hidden="1" x14ac:dyDescent="0.2">
      <c r="A5376" t="s">
        <v>189</v>
      </c>
      <c r="B5376" t="s">
        <v>190</v>
      </c>
      <c r="C5376">
        <v>1994</v>
      </c>
      <c r="D5376">
        <v>264899</v>
      </c>
    </row>
    <row r="5377" spans="1:4" hidden="1" x14ac:dyDescent="0.2">
      <c r="A5377" t="s">
        <v>189</v>
      </c>
      <c r="B5377" t="s">
        <v>190</v>
      </c>
      <c r="C5377">
        <v>1995</v>
      </c>
      <c r="D5377">
        <v>249938</v>
      </c>
    </row>
    <row r="5378" spans="1:4" hidden="1" x14ac:dyDescent="0.2">
      <c r="A5378" t="s">
        <v>189</v>
      </c>
      <c r="B5378" t="s">
        <v>190</v>
      </c>
      <c r="C5378">
        <v>1996</v>
      </c>
      <c r="D5378">
        <v>241268</v>
      </c>
    </row>
    <row r="5379" spans="1:4" hidden="1" x14ac:dyDescent="0.2">
      <c r="A5379" t="s">
        <v>189</v>
      </c>
      <c r="B5379" t="s">
        <v>190</v>
      </c>
      <c r="C5379">
        <v>1997</v>
      </c>
      <c r="D5379">
        <v>234942</v>
      </c>
    </row>
    <row r="5380" spans="1:4" hidden="1" x14ac:dyDescent="0.2">
      <c r="A5380" t="s">
        <v>189</v>
      </c>
      <c r="B5380" t="s">
        <v>190</v>
      </c>
      <c r="C5380">
        <v>1998</v>
      </c>
      <c r="D5380">
        <v>241177</v>
      </c>
    </row>
    <row r="5381" spans="1:4" hidden="1" x14ac:dyDescent="0.2">
      <c r="A5381" t="s">
        <v>189</v>
      </c>
      <c r="B5381" t="s">
        <v>190</v>
      </c>
      <c r="C5381">
        <v>1999</v>
      </c>
      <c r="D5381">
        <v>250245</v>
      </c>
    </row>
    <row r="5382" spans="1:4" hidden="1" x14ac:dyDescent="0.2">
      <c r="A5382" t="s">
        <v>189</v>
      </c>
      <c r="B5382" t="s">
        <v>190</v>
      </c>
      <c r="C5382">
        <v>2000</v>
      </c>
      <c r="D5382">
        <v>253308</v>
      </c>
    </row>
    <row r="5383" spans="1:4" hidden="1" x14ac:dyDescent="0.2">
      <c r="A5383" t="s">
        <v>189</v>
      </c>
      <c r="B5383" t="s">
        <v>190</v>
      </c>
      <c r="C5383">
        <v>2001</v>
      </c>
      <c r="D5383">
        <v>248579</v>
      </c>
    </row>
    <row r="5384" spans="1:4" hidden="1" x14ac:dyDescent="0.2">
      <c r="A5384" t="s">
        <v>189</v>
      </c>
      <c r="B5384" t="s">
        <v>190</v>
      </c>
      <c r="C5384">
        <v>2002</v>
      </c>
      <c r="D5384">
        <v>229742</v>
      </c>
    </row>
    <row r="5385" spans="1:4" hidden="1" x14ac:dyDescent="0.2">
      <c r="A5385" t="s">
        <v>189</v>
      </c>
      <c r="B5385" t="s">
        <v>190</v>
      </c>
      <c r="C5385">
        <v>2003</v>
      </c>
      <c r="D5385">
        <v>223520</v>
      </c>
    </row>
    <row r="5386" spans="1:4" hidden="1" x14ac:dyDescent="0.2">
      <c r="A5386" t="s">
        <v>189</v>
      </c>
      <c r="B5386" t="s">
        <v>190</v>
      </c>
      <c r="C5386">
        <v>2004</v>
      </c>
      <c r="D5386">
        <v>211542</v>
      </c>
    </row>
    <row r="5387" spans="1:4" hidden="1" x14ac:dyDescent="0.2">
      <c r="A5387" t="s">
        <v>189</v>
      </c>
      <c r="B5387" t="s">
        <v>190</v>
      </c>
      <c r="C5387">
        <v>2005</v>
      </c>
      <c r="D5387">
        <v>208618</v>
      </c>
    </row>
    <row r="5388" spans="1:4" hidden="1" x14ac:dyDescent="0.2">
      <c r="A5388" t="s">
        <v>189</v>
      </c>
      <c r="B5388" t="s">
        <v>190</v>
      </c>
      <c r="C5388">
        <v>2006</v>
      </c>
      <c r="D5388">
        <v>196737</v>
      </c>
    </row>
    <row r="5389" spans="1:4" hidden="1" x14ac:dyDescent="0.2">
      <c r="A5389" t="s">
        <v>189</v>
      </c>
      <c r="B5389" t="s">
        <v>190</v>
      </c>
      <c r="C5389">
        <v>2007</v>
      </c>
      <c r="D5389">
        <v>190215</v>
      </c>
    </row>
    <row r="5390" spans="1:4" hidden="1" x14ac:dyDescent="0.2">
      <c r="A5390" t="s">
        <v>189</v>
      </c>
      <c r="B5390" t="s">
        <v>190</v>
      </c>
      <c r="C5390">
        <v>2008</v>
      </c>
      <c r="D5390">
        <v>170448</v>
      </c>
    </row>
    <row r="5391" spans="1:4" hidden="1" x14ac:dyDescent="0.2">
      <c r="A5391" t="s">
        <v>189</v>
      </c>
      <c r="B5391" t="s">
        <v>190</v>
      </c>
      <c r="C5391">
        <v>2009</v>
      </c>
      <c r="D5391">
        <v>180426</v>
      </c>
    </row>
    <row r="5392" spans="1:4" hidden="1" x14ac:dyDescent="0.2">
      <c r="A5392" t="s">
        <v>189</v>
      </c>
      <c r="B5392" t="s">
        <v>190</v>
      </c>
      <c r="C5392">
        <v>2010</v>
      </c>
      <c r="D5392">
        <v>176496</v>
      </c>
    </row>
    <row r="5393" spans="1:4" hidden="1" x14ac:dyDescent="0.2">
      <c r="A5393" t="s">
        <v>189</v>
      </c>
      <c r="B5393" t="s">
        <v>190</v>
      </c>
      <c r="C5393">
        <v>2011</v>
      </c>
      <c r="D5393">
        <v>160221</v>
      </c>
    </row>
    <row r="5394" spans="1:4" hidden="1" x14ac:dyDescent="0.2">
      <c r="A5394" t="s">
        <v>189</v>
      </c>
      <c r="B5394" t="s">
        <v>190</v>
      </c>
      <c r="C5394">
        <v>2012</v>
      </c>
      <c r="D5394">
        <v>166387</v>
      </c>
    </row>
    <row r="5395" spans="1:4" hidden="1" x14ac:dyDescent="0.2">
      <c r="A5395" t="s">
        <v>189</v>
      </c>
      <c r="B5395" t="s">
        <v>190</v>
      </c>
      <c r="C5395">
        <v>2013</v>
      </c>
      <c r="D5395">
        <v>167458</v>
      </c>
    </row>
    <row r="5396" spans="1:4" hidden="1" x14ac:dyDescent="0.2">
      <c r="A5396" t="s">
        <v>189</v>
      </c>
      <c r="B5396" t="s">
        <v>190</v>
      </c>
      <c r="C5396">
        <v>2014</v>
      </c>
      <c r="D5396">
        <v>167565</v>
      </c>
    </row>
    <row r="5397" spans="1:4" hidden="1" x14ac:dyDescent="0.2">
      <c r="A5397" t="s">
        <v>189</v>
      </c>
      <c r="B5397" t="s">
        <v>190</v>
      </c>
      <c r="C5397">
        <v>2015</v>
      </c>
      <c r="D5397">
        <v>164814</v>
      </c>
    </row>
    <row r="5398" spans="1:4" hidden="1" x14ac:dyDescent="0.2">
      <c r="A5398" t="s">
        <v>189</v>
      </c>
      <c r="B5398" t="s">
        <v>190</v>
      </c>
      <c r="C5398">
        <v>2016</v>
      </c>
      <c r="D5398">
        <v>157298</v>
      </c>
    </row>
    <row r="5399" spans="1:4" hidden="1" x14ac:dyDescent="0.2">
      <c r="A5399" t="s">
        <v>189</v>
      </c>
      <c r="B5399" t="s">
        <v>190</v>
      </c>
      <c r="C5399">
        <v>2017</v>
      </c>
      <c r="D5399">
        <v>153815</v>
      </c>
    </row>
    <row r="5400" spans="1:4" hidden="1" x14ac:dyDescent="0.2">
      <c r="A5400" t="s">
        <v>189</v>
      </c>
      <c r="B5400" t="s">
        <v>190</v>
      </c>
      <c r="C5400">
        <v>2018</v>
      </c>
      <c r="D5400">
        <v>150884</v>
      </c>
    </row>
    <row r="5401" spans="1:4" hidden="1" x14ac:dyDescent="0.2">
      <c r="A5401" t="s">
        <v>191</v>
      </c>
      <c r="B5401" t="s">
        <v>192</v>
      </c>
      <c r="C5401">
        <v>1961</v>
      </c>
      <c r="D5401">
        <v>764900</v>
      </c>
    </row>
    <row r="5402" spans="1:4" hidden="1" x14ac:dyDescent="0.2">
      <c r="A5402" t="s">
        <v>191</v>
      </c>
      <c r="B5402" t="s">
        <v>192</v>
      </c>
      <c r="C5402">
        <v>1962</v>
      </c>
      <c r="D5402">
        <v>777700</v>
      </c>
    </row>
    <row r="5403" spans="1:4" hidden="1" x14ac:dyDescent="0.2">
      <c r="A5403" t="s">
        <v>191</v>
      </c>
      <c r="B5403" t="s">
        <v>192</v>
      </c>
      <c r="C5403">
        <v>1963</v>
      </c>
      <c r="D5403">
        <v>781100</v>
      </c>
    </row>
    <row r="5404" spans="1:4" hidden="1" x14ac:dyDescent="0.2">
      <c r="A5404" t="s">
        <v>191</v>
      </c>
      <c r="B5404" t="s">
        <v>192</v>
      </c>
      <c r="C5404">
        <v>1964</v>
      </c>
      <c r="D5404">
        <v>787000</v>
      </c>
    </row>
    <row r="5405" spans="1:4" hidden="1" x14ac:dyDescent="0.2">
      <c r="A5405" t="s">
        <v>191</v>
      </c>
      <c r="B5405" t="s">
        <v>192</v>
      </c>
      <c r="C5405">
        <v>1965</v>
      </c>
      <c r="D5405">
        <v>822700</v>
      </c>
    </row>
    <row r="5406" spans="1:4" hidden="1" x14ac:dyDescent="0.2">
      <c r="A5406" t="s">
        <v>191</v>
      </c>
      <c r="B5406" t="s">
        <v>192</v>
      </c>
      <c r="C5406">
        <v>1966</v>
      </c>
      <c r="D5406">
        <v>821300</v>
      </c>
    </row>
    <row r="5407" spans="1:4" hidden="1" x14ac:dyDescent="0.2">
      <c r="A5407" t="s">
        <v>191</v>
      </c>
      <c r="B5407" t="s">
        <v>192</v>
      </c>
      <c r="C5407">
        <v>1967</v>
      </c>
      <c r="D5407">
        <v>826750</v>
      </c>
    </row>
    <row r="5408" spans="1:4" hidden="1" x14ac:dyDescent="0.2">
      <c r="A5408" t="s">
        <v>191</v>
      </c>
      <c r="B5408" t="s">
        <v>192</v>
      </c>
      <c r="C5408">
        <v>1968</v>
      </c>
      <c r="D5408">
        <v>938900</v>
      </c>
    </row>
    <row r="5409" spans="1:4" hidden="1" x14ac:dyDescent="0.2">
      <c r="A5409" t="s">
        <v>191</v>
      </c>
      <c r="B5409" t="s">
        <v>192</v>
      </c>
      <c r="C5409">
        <v>1969</v>
      </c>
      <c r="D5409">
        <v>875350</v>
      </c>
    </row>
    <row r="5410" spans="1:4" hidden="1" x14ac:dyDescent="0.2">
      <c r="A5410" t="s">
        <v>191</v>
      </c>
      <c r="B5410" t="s">
        <v>192</v>
      </c>
      <c r="C5410">
        <v>1970</v>
      </c>
      <c r="D5410">
        <v>932000</v>
      </c>
    </row>
    <row r="5411" spans="1:4" hidden="1" x14ac:dyDescent="0.2">
      <c r="A5411" t="s">
        <v>191</v>
      </c>
      <c r="B5411" t="s">
        <v>192</v>
      </c>
      <c r="C5411">
        <v>1971</v>
      </c>
      <c r="D5411">
        <v>1056400</v>
      </c>
    </row>
    <row r="5412" spans="1:4" hidden="1" x14ac:dyDescent="0.2">
      <c r="A5412" t="s">
        <v>191</v>
      </c>
      <c r="B5412" t="s">
        <v>192</v>
      </c>
      <c r="C5412">
        <v>1972</v>
      </c>
      <c r="D5412">
        <v>1129900</v>
      </c>
    </row>
    <row r="5413" spans="1:4" hidden="1" x14ac:dyDescent="0.2">
      <c r="A5413" t="s">
        <v>191</v>
      </c>
      <c r="B5413" t="s">
        <v>192</v>
      </c>
      <c r="C5413">
        <v>1973</v>
      </c>
      <c r="D5413">
        <v>1086100</v>
      </c>
    </row>
    <row r="5414" spans="1:4" hidden="1" x14ac:dyDescent="0.2">
      <c r="A5414" t="s">
        <v>191</v>
      </c>
      <c r="B5414" t="s">
        <v>192</v>
      </c>
      <c r="C5414">
        <v>1974</v>
      </c>
      <c r="D5414">
        <v>1226600</v>
      </c>
    </row>
    <row r="5415" spans="1:4" hidden="1" x14ac:dyDescent="0.2">
      <c r="A5415" t="s">
        <v>191</v>
      </c>
      <c r="B5415" t="s">
        <v>192</v>
      </c>
      <c r="C5415">
        <v>1975</v>
      </c>
      <c r="D5415">
        <v>1298700</v>
      </c>
    </row>
    <row r="5416" spans="1:4" hidden="1" x14ac:dyDescent="0.2">
      <c r="A5416" t="s">
        <v>191</v>
      </c>
      <c r="B5416" t="s">
        <v>192</v>
      </c>
      <c r="C5416">
        <v>1976</v>
      </c>
      <c r="D5416">
        <v>1239100</v>
      </c>
    </row>
    <row r="5417" spans="1:4" hidden="1" x14ac:dyDescent="0.2">
      <c r="A5417" t="s">
        <v>191</v>
      </c>
      <c r="B5417" t="s">
        <v>192</v>
      </c>
      <c r="C5417">
        <v>1977</v>
      </c>
      <c r="D5417">
        <v>1343400</v>
      </c>
    </row>
    <row r="5418" spans="1:4" hidden="1" x14ac:dyDescent="0.2">
      <c r="A5418" t="s">
        <v>191</v>
      </c>
      <c r="B5418" t="s">
        <v>192</v>
      </c>
      <c r="C5418">
        <v>1978</v>
      </c>
      <c r="D5418">
        <v>1348900</v>
      </c>
    </row>
    <row r="5419" spans="1:4" hidden="1" x14ac:dyDescent="0.2">
      <c r="A5419" t="s">
        <v>191</v>
      </c>
      <c r="B5419" t="s">
        <v>192</v>
      </c>
      <c r="C5419">
        <v>1979</v>
      </c>
      <c r="D5419">
        <v>1377000</v>
      </c>
    </row>
    <row r="5420" spans="1:4" hidden="1" x14ac:dyDescent="0.2">
      <c r="A5420" t="s">
        <v>191</v>
      </c>
      <c r="B5420" t="s">
        <v>192</v>
      </c>
      <c r="C5420">
        <v>1980</v>
      </c>
      <c r="D5420">
        <v>1447700</v>
      </c>
    </row>
    <row r="5421" spans="1:4" hidden="1" x14ac:dyDescent="0.2">
      <c r="A5421" t="s">
        <v>191</v>
      </c>
      <c r="B5421" t="s">
        <v>192</v>
      </c>
      <c r="C5421">
        <v>1981</v>
      </c>
      <c r="D5421">
        <v>1449700</v>
      </c>
    </row>
    <row r="5422" spans="1:4" hidden="1" x14ac:dyDescent="0.2">
      <c r="A5422" t="s">
        <v>191</v>
      </c>
      <c r="B5422" t="s">
        <v>192</v>
      </c>
      <c r="C5422">
        <v>1982</v>
      </c>
      <c r="D5422">
        <v>1543000</v>
      </c>
    </row>
    <row r="5423" spans="1:4" hidden="1" x14ac:dyDescent="0.2">
      <c r="A5423" t="s">
        <v>191</v>
      </c>
      <c r="B5423" t="s">
        <v>192</v>
      </c>
      <c r="C5423">
        <v>1983</v>
      </c>
      <c r="D5423">
        <v>1613300</v>
      </c>
    </row>
    <row r="5424" spans="1:4" hidden="1" x14ac:dyDescent="0.2">
      <c r="A5424" t="s">
        <v>191</v>
      </c>
      <c r="B5424" t="s">
        <v>192</v>
      </c>
      <c r="C5424">
        <v>1984</v>
      </c>
      <c r="D5424">
        <v>1692100</v>
      </c>
    </row>
    <row r="5425" spans="1:4" hidden="1" x14ac:dyDescent="0.2">
      <c r="A5425" t="s">
        <v>191</v>
      </c>
      <c r="B5425" t="s">
        <v>192</v>
      </c>
      <c r="C5425">
        <v>1985</v>
      </c>
      <c r="D5425">
        <v>1591300</v>
      </c>
    </row>
    <row r="5426" spans="1:4" hidden="1" x14ac:dyDescent="0.2">
      <c r="A5426" t="s">
        <v>191</v>
      </c>
      <c r="B5426" t="s">
        <v>192</v>
      </c>
      <c r="C5426">
        <v>1986</v>
      </c>
      <c r="D5426">
        <v>1582700</v>
      </c>
    </row>
    <row r="5427" spans="1:4" hidden="1" x14ac:dyDescent="0.2">
      <c r="A5427" t="s">
        <v>191</v>
      </c>
      <c r="B5427" t="s">
        <v>192</v>
      </c>
      <c r="C5427">
        <v>1987</v>
      </c>
      <c r="D5427">
        <v>1659300</v>
      </c>
    </row>
    <row r="5428" spans="1:4" hidden="1" x14ac:dyDescent="0.2">
      <c r="A5428" t="s">
        <v>191</v>
      </c>
      <c r="B5428" t="s">
        <v>192</v>
      </c>
      <c r="C5428">
        <v>1988</v>
      </c>
      <c r="D5428">
        <v>1639700</v>
      </c>
    </row>
    <row r="5429" spans="1:4" hidden="1" x14ac:dyDescent="0.2">
      <c r="A5429" t="s">
        <v>191</v>
      </c>
      <c r="B5429" t="s">
        <v>192</v>
      </c>
      <c r="C5429">
        <v>1989</v>
      </c>
      <c r="D5429">
        <v>1592300</v>
      </c>
    </row>
    <row r="5430" spans="1:4" hidden="1" x14ac:dyDescent="0.2">
      <c r="A5430" t="s">
        <v>191</v>
      </c>
      <c r="B5430" t="s">
        <v>192</v>
      </c>
      <c r="C5430">
        <v>1990</v>
      </c>
      <c r="D5430">
        <v>1611665</v>
      </c>
    </row>
    <row r="5431" spans="1:4" hidden="1" x14ac:dyDescent="0.2">
      <c r="A5431" t="s">
        <v>191</v>
      </c>
      <c r="B5431" t="s">
        <v>192</v>
      </c>
      <c r="C5431">
        <v>1991</v>
      </c>
      <c r="D5431">
        <v>1435865</v>
      </c>
    </row>
    <row r="5432" spans="1:4" hidden="1" x14ac:dyDescent="0.2">
      <c r="A5432" t="s">
        <v>191</v>
      </c>
      <c r="B5432" t="s">
        <v>192</v>
      </c>
      <c r="C5432">
        <v>1992</v>
      </c>
      <c r="D5432">
        <v>1259765</v>
      </c>
    </row>
    <row r="5433" spans="1:4" hidden="1" x14ac:dyDescent="0.2">
      <c r="A5433" t="s">
        <v>191</v>
      </c>
      <c r="B5433" t="s">
        <v>192</v>
      </c>
      <c r="C5433">
        <v>1993</v>
      </c>
      <c r="D5433">
        <v>1118112</v>
      </c>
    </row>
    <row r="5434" spans="1:4" hidden="1" x14ac:dyDescent="0.2">
      <c r="A5434" t="s">
        <v>191</v>
      </c>
      <c r="B5434" t="s">
        <v>192</v>
      </c>
      <c r="C5434">
        <v>1994</v>
      </c>
      <c r="D5434">
        <v>1047830</v>
      </c>
    </row>
    <row r="5435" spans="1:4" hidden="1" x14ac:dyDescent="0.2">
      <c r="A5435" t="s">
        <v>191</v>
      </c>
      <c r="B5435" t="s">
        <v>192</v>
      </c>
      <c r="C5435">
        <v>1995</v>
      </c>
      <c r="D5435">
        <v>1046475</v>
      </c>
    </row>
    <row r="5436" spans="1:4" hidden="1" x14ac:dyDescent="0.2">
      <c r="A5436" t="s">
        <v>191</v>
      </c>
      <c r="B5436" t="s">
        <v>192</v>
      </c>
      <c r="C5436">
        <v>1996</v>
      </c>
      <c r="D5436">
        <v>1123416</v>
      </c>
    </row>
    <row r="5437" spans="1:4" hidden="1" x14ac:dyDescent="0.2">
      <c r="A5437" t="s">
        <v>191</v>
      </c>
      <c r="B5437" t="s">
        <v>192</v>
      </c>
      <c r="C5437">
        <v>1997</v>
      </c>
      <c r="D5437">
        <v>1060327</v>
      </c>
    </row>
    <row r="5438" spans="1:4" hidden="1" x14ac:dyDescent="0.2">
      <c r="A5438" t="s">
        <v>191</v>
      </c>
      <c r="B5438" t="s">
        <v>192</v>
      </c>
      <c r="C5438">
        <v>1998</v>
      </c>
      <c r="D5438">
        <v>1089184</v>
      </c>
    </row>
    <row r="5439" spans="1:4" hidden="1" x14ac:dyDescent="0.2">
      <c r="A5439" t="s">
        <v>191</v>
      </c>
      <c r="B5439" t="s">
        <v>192</v>
      </c>
      <c r="C5439">
        <v>1999</v>
      </c>
      <c r="D5439">
        <v>1098077</v>
      </c>
    </row>
    <row r="5440" spans="1:4" hidden="1" x14ac:dyDescent="0.2">
      <c r="A5440" t="s">
        <v>191</v>
      </c>
      <c r="B5440" t="s">
        <v>192</v>
      </c>
      <c r="C5440">
        <v>2000</v>
      </c>
      <c r="D5440">
        <v>1175789</v>
      </c>
    </row>
    <row r="5441" spans="1:4" hidden="1" x14ac:dyDescent="0.2">
      <c r="A5441" t="s">
        <v>191</v>
      </c>
      <c r="B5441" t="s">
        <v>192</v>
      </c>
      <c r="C5441">
        <v>2001</v>
      </c>
      <c r="D5441">
        <v>1101364</v>
      </c>
    </row>
    <row r="5442" spans="1:4" hidden="1" x14ac:dyDescent="0.2">
      <c r="A5442" t="s">
        <v>191</v>
      </c>
      <c r="B5442" t="s">
        <v>192</v>
      </c>
      <c r="C5442">
        <v>2002</v>
      </c>
      <c r="D5442">
        <v>1162831</v>
      </c>
    </row>
    <row r="5443" spans="1:4" hidden="1" x14ac:dyDescent="0.2">
      <c r="A5443" t="s">
        <v>191</v>
      </c>
      <c r="B5443" t="s">
        <v>192</v>
      </c>
      <c r="C5443">
        <v>2003</v>
      </c>
      <c r="D5443">
        <v>1059262</v>
      </c>
    </row>
    <row r="5444" spans="1:4" hidden="1" x14ac:dyDescent="0.2">
      <c r="A5444" t="s">
        <v>191</v>
      </c>
      <c r="B5444" t="s">
        <v>192</v>
      </c>
      <c r="C5444">
        <v>2004</v>
      </c>
      <c r="D5444">
        <v>1010635</v>
      </c>
    </row>
    <row r="5445" spans="1:4" hidden="1" x14ac:dyDescent="0.2">
      <c r="A5445" t="s">
        <v>191</v>
      </c>
      <c r="B5445" t="s">
        <v>192</v>
      </c>
      <c r="C5445">
        <v>2005</v>
      </c>
      <c r="D5445">
        <v>937740</v>
      </c>
    </row>
    <row r="5446" spans="1:4" hidden="1" x14ac:dyDescent="0.2">
      <c r="A5446" t="s">
        <v>191</v>
      </c>
      <c r="B5446" t="s">
        <v>192</v>
      </c>
      <c r="C5446">
        <v>2006</v>
      </c>
      <c r="D5446">
        <v>923417</v>
      </c>
    </row>
    <row r="5447" spans="1:4" hidden="1" x14ac:dyDescent="0.2">
      <c r="A5447" t="s">
        <v>191</v>
      </c>
      <c r="B5447" t="s">
        <v>192</v>
      </c>
      <c r="C5447">
        <v>2007</v>
      </c>
      <c r="D5447">
        <v>924696</v>
      </c>
    </row>
    <row r="5448" spans="1:4" hidden="1" x14ac:dyDescent="0.2">
      <c r="A5448" t="s">
        <v>191</v>
      </c>
      <c r="B5448" t="s">
        <v>192</v>
      </c>
      <c r="C5448">
        <v>2008</v>
      </c>
      <c r="D5448">
        <v>892428</v>
      </c>
    </row>
    <row r="5449" spans="1:4" hidden="1" x14ac:dyDescent="0.2">
      <c r="A5449" t="s">
        <v>191</v>
      </c>
      <c r="B5449" t="s">
        <v>192</v>
      </c>
      <c r="C5449">
        <v>2009</v>
      </c>
      <c r="D5449">
        <v>882756</v>
      </c>
    </row>
    <row r="5450" spans="1:4" hidden="1" x14ac:dyDescent="0.2">
      <c r="A5450" t="s">
        <v>191</v>
      </c>
      <c r="B5450" t="s">
        <v>192</v>
      </c>
      <c r="C5450">
        <v>2010</v>
      </c>
      <c r="D5450">
        <v>869810</v>
      </c>
    </row>
    <row r="5451" spans="1:4" hidden="1" x14ac:dyDescent="0.2">
      <c r="A5451" t="s">
        <v>191</v>
      </c>
      <c r="B5451" t="s">
        <v>192</v>
      </c>
      <c r="C5451">
        <v>2011</v>
      </c>
      <c r="D5451">
        <v>877578</v>
      </c>
    </row>
    <row r="5452" spans="1:4" hidden="1" x14ac:dyDescent="0.2">
      <c r="A5452" t="s">
        <v>191</v>
      </c>
      <c r="B5452" t="s">
        <v>192</v>
      </c>
      <c r="C5452">
        <v>2012</v>
      </c>
      <c r="D5452">
        <v>862890</v>
      </c>
    </row>
    <row r="5453" spans="1:4" hidden="1" x14ac:dyDescent="0.2">
      <c r="A5453" t="s">
        <v>191</v>
      </c>
      <c r="B5453" t="s">
        <v>192</v>
      </c>
      <c r="C5453">
        <v>2013</v>
      </c>
      <c r="D5453">
        <v>811454</v>
      </c>
    </row>
    <row r="5454" spans="1:4" hidden="1" x14ac:dyDescent="0.2">
      <c r="A5454" t="s">
        <v>191</v>
      </c>
      <c r="B5454" t="s">
        <v>192</v>
      </c>
      <c r="C5454">
        <v>2014</v>
      </c>
      <c r="D5454">
        <v>894504</v>
      </c>
    </row>
    <row r="5455" spans="1:4" hidden="1" x14ac:dyDescent="0.2">
      <c r="A5455" t="s">
        <v>191</v>
      </c>
      <c r="B5455" t="s">
        <v>192</v>
      </c>
      <c r="C5455">
        <v>2015</v>
      </c>
      <c r="D5455">
        <v>988670</v>
      </c>
    </row>
    <row r="5456" spans="1:4" hidden="1" x14ac:dyDescent="0.2">
      <c r="A5456" t="s">
        <v>191</v>
      </c>
      <c r="B5456" t="s">
        <v>192</v>
      </c>
      <c r="C5456">
        <v>2016</v>
      </c>
      <c r="D5456">
        <v>1016029</v>
      </c>
    </row>
    <row r="5457" spans="1:4" hidden="1" x14ac:dyDescent="0.2">
      <c r="A5457" t="s">
        <v>191</v>
      </c>
      <c r="B5457" t="s">
        <v>192</v>
      </c>
      <c r="C5457">
        <v>2017</v>
      </c>
      <c r="D5457">
        <v>1005762</v>
      </c>
    </row>
    <row r="5458" spans="1:4" hidden="1" x14ac:dyDescent="0.2">
      <c r="A5458" t="s">
        <v>191</v>
      </c>
      <c r="B5458" t="s">
        <v>192</v>
      </c>
      <c r="C5458">
        <v>2018</v>
      </c>
      <c r="D5458">
        <v>1037355</v>
      </c>
    </row>
    <row r="5459" spans="1:4" hidden="1" x14ac:dyDescent="0.2">
      <c r="A5459" t="s">
        <v>193</v>
      </c>
      <c r="B5459" t="s">
        <v>194</v>
      </c>
      <c r="C5459">
        <v>1961</v>
      </c>
      <c r="D5459">
        <v>19470</v>
      </c>
    </row>
    <row r="5460" spans="1:4" hidden="1" x14ac:dyDescent="0.2">
      <c r="A5460" t="s">
        <v>193</v>
      </c>
      <c r="B5460" t="s">
        <v>194</v>
      </c>
      <c r="C5460">
        <v>1962</v>
      </c>
      <c r="D5460">
        <v>21256</v>
      </c>
    </row>
    <row r="5461" spans="1:4" hidden="1" x14ac:dyDescent="0.2">
      <c r="A5461" t="s">
        <v>193</v>
      </c>
      <c r="B5461" t="s">
        <v>194</v>
      </c>
      <c r="C5461">
        <v>1963</v>
      </c>
      <c r="D5461">
        <v>20453</v>
      </c>
    </row>
    <row r="5462" spans="1:4" hidden="1" x14ac:dyDescent="0.2">
      <c r="A5462" t="s">
        <v>193</v>
      </c>
      <c r="B5462" t="s">
        <v>194</v>
      </c>
      <c r="C5462">
        <v>1964</v>
      </c>
      <c r="D5462">
        <v>19437</v>
      </c>
    </row>
    <row r="5463" spans="1:4" hidden="1" x14ac:dyDescent="0.2">
      <c r="A5463" t="s">
        <v>193</v>
      </c>
      <c r="B5463" t="s">
        <v>194</v>
      </c>
      <c r="C5463">
        <v>1965</v>
      </c>
      <c r="D5463">
        <v>20707</v>
      </c>
    </row>
    <row r="5464" spans="1:4" hidden="1" x14ac:dyDescent="0.2">
      <c r="A5464" t="s">
        <v>193</v>
      </c>
      <c r="B5464" t="s">
        <v>194</v>
      </c>
      <c r="C5464">
        <v>1966</v>
      </c>
      <c r="D5464">
        <v>19649</v>
      </c>
    </row>
    <row r="5465" spans="1:4" hidden="1" x14ac:dyDescent="0.2">
      <c r="A5465" t="s">
        <v>193</v>
      </c>
      <c r="B5465" t="s">
        <v>194</v>
      </c>
      <c r="C5465">
        <v>1967</v>
      </c>
      <c r="D5465">
        <v>21773</v>
      </c>
    </row>
    <row r="5466" spans="1:4" hidden="1" x14ac:dyDescent="0.2">
      <c r="A5466" t="s">
        <v>193</v>
      </c>
      <c r="B5466" t="s">
        <v>194</v>
      </c>
      <c r="C5466">
        <v>1968</v>
      </c>
      <c r="D5466">
        <v>18513</v>
      </c>
    </row>
    <row r="5467" spans="1:4" hidden="1" x14ac:dyDescent="0.2">
      <c r="A5467" t="s">
        <v>193</v>
      </c>
      <c r="B5467" t="s">
        <v>194</v>
      </c>
      <c r="C5467">
        <v>1969</v>
      </c>
      <c r="D5467">
        <v>20033</v>
      </c>
    </row>
    <row r="5468" spans="1:4" hidden="1" x14ac:dyDescent="0.2">
      <c r="A5468" t="s">
        <v>193</v>
      </c>
      <c r="B5468" t="s">
        <v>194</v>
      </c>
      <c r="C5468">
        <v>1970</v>
      </c>
      <c r="D5468">
        <v>18235</v>
      </c>
    </row>
    <row r="5469" spans="1:4" hidden="1" x14ac:dyDescent="0.2">
      <c r="A5469" t="s">
        <v>193</v>
      </c>
      <c r="B5469" t="s">
        <v>194</v>
      </c>
      <c r="C5469">
        <v>1971</v>
      </c>
      <c r="D5469">
        <v>17727</v>
      </c>
    </row>
    <row r="5470" spans="1:4" hidden="1" x14ac:dyDescent="0.2">
      <c r="A5470" t="s">
        <v>193</v>
      </c>
      <c r="B5470" t="s">
        <v>194</v>
      </c>
      <c r="C5470">
        <v>1972</v>
      </c>
      <c r="D5470">
        <v>20143</v>
      </c>
    </row>
    <row r="5471" spans="1:4" hidden="1" x14ac:dyDescent="0.2">
      <c r="A5471" t="s">
        <v>193</v>
      </c>
      <c r="B5471" t="s">
        <v>194</v>
      </c>
      <c r="C5471">
        <v>1973</v>
      </c>
      <c r="D5471">
        <v>20061</v>
      </c>
    </row>
    <row r="5472" spans="1:4" hidden="1" x14ac:dyDescent="0.2">
      <c r="A5472" t="s">
        <v>193</v>
      </c>
      <c r="B5472" t="s">
        <v>194</v>
      </c>
      <c r="C5472">
        <v>1974</v>
      </c>
      <c r="D5472">
        <v>22034</v>
      </c>
    </row>
    <row r="5473" spans="1:4" hidden="1" x14ac:dyDescent="0.2">
      <c r="A5473" t="s">
        <v>193</v>
      </c>
      <c r="B5473" t="s">
        <v>194</v>
      </c>
      <c r="C5473">
        <v>1975</v>
      </c>
      <c r="D5473">
        <v>23394</v>
      </c>
    </row>
    <row r="5474" spans="1:4" hidden="1" x14ac:dyDescent="0.2">
      <c r="A5474" t="s">
        <v>193</v>
      </c>
      <c r="B5474" t="s">
        <v>194</v>
      </c>
      <c r="C5474">
        <v>1976</v>
      </c>
      <c r="D5474">
        <v>23204</v>
      </c>
    </row>
    <row r="5475" spans="1:4" hidden="1" x14ac:dyDescent="0.2">
      <c r="A5475" t="s">
        <v>193</v>
      </c>
      <c r="B5475" t="s">
        <v>194</v>
      </c>
      <c r="C5475">
        <v>1977</v>
      </c>
      <c r="D5475">
        <v>23051</v>
      </c>
    </row>
    <row r="5476" spans="1:4" hidden="1" x14ac:dyDescent="0.2">
      <c r="A5476" t="s">
        <v>193</v>
      </c>
      <c r="B5476" t="s">
        <v>194</v>
      </c>
      <c r="C5476">
        <v>1978</v>
      </c>
      <c r="D5476">
        <v>25001</v>
      </c>
    </row>
    <row r="5477" spans="1:4" hidden="1" x14ac:dyDescent="0.2">
      <c r="A5477" t="s">
        <v>193</v>
      </c>
      <c r="B5477" t="s">
        <v>194</v>
      </c>
      <c r="C5477">
        <v>1979</v>
      </c>
      <c r="D5477">
        <v>25960</v>
      </c>
    </row>
    <row r="5478" spans="1:4" hidden="1" x14ac:dyDescent="0.2">
      <c r="A5478" t="s">
        <v>193</v>
      </c>
      <c r="B5478" t="s">
        <v>194</v>
      </c>
      <c r="C5478">
        <v>1980</v>
      </c>
      <c r="D5478">
        <v>25136</v>
      </c>
    </row>
    <row r="5479" spans="1:4" hidden="1" x14ac:dyDescent="0.2">
      <c r="A5479" t="s">
        <v>193</v>
      </c>
      <c r="B5479" t="s">
        <v>194</v>
      </c>
      <c r="C5479">
        <v>1981</v>
      </c>
      <c r="D5479">
        <v>26043</v>
      </c>
    </row>
    <row r="5480" spans="1:4" hidden="1" x14ac:dyDescent="0.2">
      <c r="A5480" t="s">
        <v>193</v>
      </c>
      <c r="B5480" t="s">
        <v>194</v>
      </c>
      <c r="C5480">
        <v>1982</v>
      </c>
      <c r="D5480">
        <v>25311</v>
      </c>
    </row>
    <row r="5481" spans="1:4" hidden="1" x14ac:dyDescent="0.2">
      <c r="A5481" t="s">
        <v>193</v>
      </c>
      <c r="B5481" t="s">
        <v>194</v>
      </c>
      <c r="C5481">
        <v>1983</v>
      </c>
      <c r="D5481">
        <v>24852</v>
      </c>
    </row>
    <row r="5482" spans="1:4" hidden="1" x14ac:dyDescent="0.2">
      <c r="A5482" t="s">
        <v>193</v>
      </c>
      <c r="B5482" t="s">
        <v>194</v>
      </c>
      <c r="C5482">
        <v>1984</v>
      </c>
      <c r="D5482">
        <v>24043</v>
      </c>
    </row>
    <row r="5483" spans="1:4" hidden="1" x14ac:dyDescent="0.2">
      <c r="A5483" t="s">
        <v>193</v>
      </c>
      <c r="B5483" t="s">
        <v>194</v>
      </c>
      <c r="C5483">
        <v>1985</v>
      </c>
      <c r="D5483">
        <v>25148</v>
      </c>
    </row>
    <row r="5484" spans="1:4" hidden="1" x14ac:dyDescent="0.2">
      <c r="A5484" t="s">
        <v>193</v>
      </c>
      <c r="B5484" t="s">
        <v>194</v>
      </c>
      <c r="C5484">
        <v>1986</v>
      </c>
      <c r="D5484">
        <v>24364</v>
      </c>
    </row>
    <row r="5485" spans="1:4" hidden="1" x14ac:dyDescent="0.2">
      <c r="A5485" t="s">
        <v>193</v>
      </c>
      <c r="B5485" t="s">
        <v>194</v>
      </c>
      <c r="C5485">
        <v>1987</v>
      </c>
      <c r="D5485">
        <v>22910</v>
      </c>
    </row>
    <row r="5486" spans="1:4" hidden="1" x14ac:dyDescent="0.2">
      <c r="A5486" t="s">
        <v>193</v>
      </c>
      <c r="B5486" t="s">
        <v>194</v>
      </c>
      <c r="C5486">
        <v>1988</v>
      </c>
      <c r="D5486">
        <v>19570</v>
      </c>
    </row>
    <row r="5487" spans="1:4" hidden="1" x14ac:dyDescent="0.2">
      <c r="A5487" t="s">
        <v>193</v>
      </c>
      <c r="B5487" t="s">
        <v>194</v>
      </c>
      <c r="C5487">
        <v>1989</v>
      </c>
      <c r="D5487">
        <v>19273</v>
      </c>
    </row>
    <row r="5488" spans="1:4" hidden="1" x14ac:dyDescent="0.2">
      <c r="A5488" t="s">
        <v>193</v>
      </c>
      <c r="B5488" t="s">
        <v>194</v>
      </c>
      <c r="C5488">
        <v>1990</v>
      </c>
      <c r="D5488">
        <v>19025</v>
      </c>
    </row>
    <row r="5489" spans="1:4" hidden="1" x14ac:dyDescent="0.2">
      <c r="A5489" t="s">
        <v>193</v>
      </c>
      <c r="B5489" t="s">
        <v>194</v>
      </c>
      <c r="C5489">
        <v>1991</v>
      </c>
      <c r="D5489">
        <v>18969</v>
      </c>
    </row>
    <row r="5490" spans="1:4" hidden="1" x14ac:dyDescent="0.2">
      <c r="A5490" t="s">
        <v>193</v>
      </c>
      <c r="B5490" t="s">
        <v>194</v>
      </c>
      <c r="C5490">
        <v>1992</v>
      </c>
      <c r="D5490">
        <v>18887</v>
      </c>
    </row>
    <row r="5491" spans="1:4" hidden="1" x14ac:dyDescent="0.2">
      <c r="A5491" t="s">
        <v>193</v>
      </c>
      <c r="B5491" t="s">
        <v>194</v>
      </c>
      <c r="C5491">
        <v>1993</v>
      </c>
      <c r="D5491">
        <v>19319</v>
      </c>
    </row>
    <row r="5492" spans="1:4" hidden="1" x14ac:dyDescent="0.2">
      <c r="A5492" t="s">
        <v>193</v>
      </c>
      <c r="B5492" t="s">
        <v>194</v>
      </c>
      <c r="C5492">
        <v>1994</v>
      </c>
      <c r="D5492">
        <v>19642</v>
      </c>
    </row>
    <row r="5493" spans="1:4" hidden="1" x14ac:dyDescent="0.2">
      <c r="A5493" t="s">
        <v>193</v>
      </c>
      <c r="B5493" t="s">
        <v>194</v>
      </c>
      <c r="C5493">
        <v>1995</v>
      </c>
      <c r="D5493">
        <v>20004</v>
      </c>
    </row>
    <row r="5494" spans="1:4" hidden="1" x14ac:dyDescent="0.2">
      <c r="A5494" t="s">
        <v>193</v>
      </c>
      <c r="B5494" t="s">
        <v>194</v>
      </c>
      <c r="C5494">
        <v>1996</v>
      </c>
      <c r="D5494">
        <v>19386</v>
      </c>
    </row>
    <row r="5495" spans="1:4" hidden="1" x14ac:dyDescent="0.2">
      <c r="A5495" t="s">
        <v>193</v>
      </c>
      <c r="B5495" t="s">
        <v>194</v>
      </c>
      <c r="C5495">
        <v>1997</v>
      </c>
      <c r="D5495">
        <v>20173</v>
      </c>
    </row>
    <row r="5496" spans="1:4" hidden="1" x14ac:dyDescent="0.2">
      <c r="A5496" t="s">
        <v>193</v>
      </c>
      <c r="B5496" t="s">
        <v>194</v>
      </c>
      <c r="C5496">
        <v>1998</v>
      </c>
      <c r="D5496">
        <v>21135</v>
      </c>
    </row>
    <row r="5497" spans="1:4" hidden="1" x14ac:dyDescent="0.2">
      <c r="A5497" t="s">
        <v>193</v>
      </c>
      <c r="B5497" t="s">
        <v>194</v>
      </c>
      <c r="C5497">
        <v>1999</v>
      </c>
      <c r="D5497">
        <v>23290</v>
      </c>
    </row>
    <row r="5498" spans="1:4" hidden="1" x14ac:dyDescent="0.2">
      <c r="A5498" t="s">
        <v>193</v>
      </c>
      <c r="B5498" t="s">
        <v>194</v>
      </c>
      <c r="C5498">
        <v>2000</v>
      </c>
      <c r="D5498">
        <v>24460</v>
      </c>
    </row>
    <row r="5499" spans="1:4" hidden="1" x14ac:dyDescent="0.2">
      <c r="A5499" t="s">
        <v>193</v>
      </c>
      <c r="B5499" t="s">
        <v>194</v>
      </c>
      <c r="C5499">
        <v>2001</v>
      </c>
      <c r="D5499">
        <v>24603</v>
      </c>
    </row>
    <row r="5500" spans="1:4" hidden="1" x14ac:dyDescent="0.2">
      <c r="A5500" t="s">
        <v>193</v>
      </c>
      <c r="B5500" t="s">
        <v>194</v>
      </c>
      <c r="C5500">
        <v>2002</v>
      </c>
      <c r="D5500">
        <v>26191</v>
      </c>
    </row>
    <row r="5501" spans="1:4" hidden="1" x14ac:dyDescent="0.2">
      <c r="A5501" t="s">
        <v>193</v>
      </c>
      <c r="B5501" t="s">
        <v>194</v>
      </c>
      <c r="C5501">
        <v>2003</v>
      </c>
      <c r="D5501">
        <v>27469</v>
      </c>
    </row>
    <row r="5502" spans="1:4" hidden="1" x14ac:dyDescent="0.2">
      <c r="A5502" t="s">
        <v>193</v>
      </c>
      <c r="B5502" t="s">
        <v>194</v>
      </c>
      <c r="C5502">
        <v>2004</v>
      </c>
      <c r="D5502">
        <v>26386</v>
      </c>
    </row>
    <row r="5503" spans="1:4" hidden="1" x14ac:dyDescent="0.2">
      <c r="A5503" t="s">
        <v>193</v>
      </c>
      <c r="B5503" t="s">
        <v>194</v>
      </c>
      <c r="C5503">
        <v>2005</v>
      </c>
      <c r="D5503">
        <v>26390</v>
      </c>
    </row>
    <row r="5504" spans="1:4" hidden="1" x14ac:dyDescent="0.2">
      <c r="A5504" t="s">
        <v>193</v>
      </c>
      <c r="B5504" t="s">
        <v>194</v>
      </c>
      <c r="C5504">
        <v>2006</v>
      </c>
      <c r="D5504">
        <v>27394</v>
      </c>
    </row>
    <row r="5505" spans="1:4" hidden="1" x14ac:dyDescent="0.2">
      <c r="A5505" t="s">
        <v>193</v>
      </c>
      <c r="B5505" t="s">
        <v>194</v>
      </c>
      <c r="C5505">
        <v>2007</v>
      </c>
      <c r="D5505">
        <v>29033</v>
      </c>
    </row>
    <row r="5506" spans="1:4" hidden="1" x14ac:dyDescent="0.2">
      <c r="A5506" t="s">
        <v>193</v>
      </c>
      <c r="B5506" t="s">
        <v>194</v>
      </c>
      <c r="C5506">
        <v>2008</v>
      </c>
      <c r="D5506">
        <v>29789</v>
      </c>
    </row>
    <row r="5507" spans="1:4" hidden="1" x14ac:dyDescent="0.2">
      <c r="A5507" t="s">
        <v>193</v>
      </c>
      <c r="B5507" t="s">
        <v>194</v>
      </c>
      <c r="C5507">
        <v>2009</v>
      </c>
      <c r="D5507">
        <v>29882</v>
      </c>
    </row>
    <row r="5508" spans="1:4" hidden="1" x14ac:dyDescent="0.2">
      <c r="A5508" t="s">
        <v>193</v>
      </c>
      <c r="B5508" t="s">
        <v>194</v>
      </c>
      <c r="C5508">
        <v>2010</v>
      </c>
      <c r="D5508">
        <v>30423</v>
      </c>
    </row>
    <row r="5509" spans="1:4" hidden="1" x14ac:dyDescent="0.2">
      <c r="A5509" t="s">
        <v>193</v>
      </c>
      <c r="B5509" t="s">
        <v>194</v>
      </c>
      <c r="C5509">
        <v>2011</v>
      </c>
      <c r="D5509">
        <v>30607</v>
      </c>
    </row>
    <row r="5510" spans="1:4" hidden="1" x14ac:dyDescent="0.2">
      <c r="A5510" t="s">
        <v>193</v>
      </c>
      <c r="B5510" t="s">
        <v>194</v>
      </c>
      <c r="C5510">
        <v>2012</v>
      </c>
      <c r="D5510">
        <v>32114</v>
      </c>
    </row>
    <row r="5511" spans="1:4" hidden="1" x14ac:dyDescent="0.2">
      <c r="A5511" t="s">
        <v>193</v>
      </c>
      <c r="B5511" t="s">
        <v>194</v>
      </c>
      <c r="C5511">
        <v>2013</v>
      </c>
      <c r="D5511">
        <v>32513</v>
      </c>
    </row>
    <row r="5512" spans="1:4" hidden="1" x14ac:dyDescent="0.2">
      <c r="A5512" t="s">
        <v>193</v>
      </c>
      <c r="B5512" t="s">
        <v>194</v>
      </c>
      <c r="C5512">
        <v>2014</v>
      </c>
      <c r="D5512">
        <v>32329</v>
      </c>
    </row>
    <row r="5513" spans="1:4" hidden="1" x14ac:dyDescent="0.2">
      <c r="A5513" t="s">
        <v>193</v>
      </c>
      <c r="B5513" t="s">
        <v>194</v>
      </c>
      <c r="C5513">
        <v>2015</v>
      </c>
      <c r="D5513">
        <v>32949</v>
      </c>
    </row>
    <row r="5514" spans="1:4" hidden="1" x14ac:dyDescent="0.2">
      <c r="A5514" t="s">
        <v>193</v>
      </c>
      <c r="B5514" t="s">
        <v>194</v>
      </c>
      <c r="C5514">
        <v>2016</v>
      </c>
      <c r="D5514">
        <v>33990</v>
      </c>
    </row>
    <row r="5515" spans="1:4" hidden="1" x14ac:dyDescent="0.2">
      <c r="A5515" t="s">
        <v>193</v>
      </c>
      <c r="B5515" t="s">
        <v>194</v>
      </c>
      <c r="C5515">
        <v>2017</v>
      </c>
      <c r="D5515">
        <v>35452</v>
      </c>
    </row>
    <row r="5516" spans="1:4" hidden="1" x14ac:dyDescent="0.2">
      <c r="A5516" t="s">
        <v>193</v>
      </c>
      <c r="B5516" t="s">
        <v>194</v>
      </c>
      <c r="C5516">
        <v>2018</v>
      </c>
      <c r="D5516">
        <v>35731</v>
      </c>
    </row>
    <row r="5517" spans="1:4" hidden="1" x14ac:dyDescent="0.2">
      <c r="A5517" t="s">
        <v>195</v>
      </c>
      <c r="B5517" t="s">
        <v>196</v>
      </c>
      <c r="C5517">
        <v>1961</v>
      </c>
      <c r="D5517">
        <v>1696091</v>
      </c>
    </row>
    <row r="5518" spans="1:4" hidden="1" x14ac:dyDescent="0.2">
      <c r="A5518" t="s">
        <v>195</v>
      </c>
      <c r="B5518" t="s">
        <v>196</v>
      </c>
      <c r="C5518">
        <v>1962</v>
      </c>
      <c r="D5518">
        <v>1738374</v>
      </c>
    </row>
    <row r="5519" spans="1:4" hidden="1" x14ac:dyDescent="0.2">
      <c r="A5519" t="s">
        <v>195</v>
      </c>
      <c r="B5519" t="s">
        <v>196</v>
      </c>
      <c r="C5519">
        <v>1963</v>
      </c>
      <c r="D5519">
        <v>1756240</v>
      </c>
    </row>
    <row r="5520" spans="1:4" hidden="1" x14ac:dyDescent="0.2">
      <c r="A5520" t="s">
        <v>195</v>
      </c>
      <c r="B5520" t="s">
        <v>196</v>
      </c>
      <c r="C5520">
        <v>1964</v>
      </c>
      <c r="D5520">
        <v>1789642</v>
      </c>
    </row>
    <row r="5521" spans="1:4" hidden="1" x14ac:dyDescent="0.2">
      <c r="A5521" t="s">
        <v>195</v>
      </c>
      <c r="B5521" t="s">
        <v>196</v>
      </c>
      <c r="C5521">
        <v>1965</v>
      </c>
      <c r="D5521">
        <v>1818311</v>
      </c>
    </row>
    <row r="5522" spans="1:4" hidden="1" x14ac:dyDescent="0.2">
      <c r="A5522" t="s">
        <v>195</v>
      </c>
      <c r="B5522" t="s">
        <v>196</v>
      </c>
      <c r="C5522">
        <v>1966</v>
      </c>
      <c r="D5522">
        <v>1847250</v>
      </c>
    </row>
    <row r="5523" spans="1:4" hidden="1" x14ac:dyDescent="0.2">
      <c r="A5523" t="s">
        <v>195</v>
      </c>
      <c r="B5523" t="s">
        <v>196</v>
      </c>
      <c r="C5523">
        <v>1967</v>
      </c>
      <c r="D5523">
        <v>1895618</v>
      </c>
    </row>
    <row r="5524" spans="1:4" hidden="1" x14ac:dyDescent="0.2">
      <c r="A5524" t="s">
        <v>195</v>
      </c>
      <c r="B5524" t="s">
        <v>196</v>
      </c>
      <c r="C5524">
        <v>1968</v>
      </c>
      <c r="D5524">
        <v>1943327</v>
      </c>
    </row>
    <row r="5525" spans="1:4" hidden="1" x14ac:dyDescent="0.2">
      <c r="A5525" t="s">
        <v>195</v>
      </c>
      <c r="B5525" t="s">
        <v>196</v>
      </c>
      <c r="C5525">
        <v>1969</v>
      </c>
      <c r="D5525">
        <v>1970330</v>
      </c>
    </row>
    <row r="5526" spans="1:4" hidden="1" x14ac:dyDescent="0.2">
      <c r="A5526" t="s">
        <v>195</v>
      </c>
      <c r="B5526" t="s">
        <v>196</v>
      </c>
      <c r="C5526">
        <v>1970</v>
      </c>
      <c r="D5526">
        <v>2015308</v>
      </c>
    </row>
    <row r="5527" spans="1:4" hidden="1" x14ac:dyDescent="0.2">
      <c r="A5527" t="s">
        <v>195</v>
      </c>
      <c r="B5527" t="s">
        <v>196</v>
      </c>
      <c r="C5527">
        <v>1971</v>
      </c>
      <c r="D5527">
        <v>2070337</v>
      </c>
    </row>
    <row r="5528" spans="1:4" hidden="1" x14ac:dyDescent="0.2">
      <c r="A5528" t="s">
        <v>195</v>
      </c>
      <c r="B5528" t="s">
        <v>196</v>
      </c>
      <c r="C5528">
        <v>1972</v>
      </c>
      <c r="D5528">
        <v>2096927</v>
      </c>
    </row>
    <row r="5529" spans="1:4" hidden="1" x14ac:dyDescent="0.2">
      <c r="A5529" t="s">
        <v>195</v>
      </c>
      <c r="B5529" t="s">
        <v>196</v>
      </c>
      <c r="C5529">
        <v>1973</v>
      </c>
      <c r="D5529">
        <v>2144761</v>
      </c>
    </row>
    <row r="5530" spans="1:4" hidden="1" x14ac:dyDescent="0.2">
      <c r="A5530" t="s">
        <v>195</v>
      </c>
      <c r="B5530" t="s">
        <v>196</v>
      </c>
      <c r="C5530">
        <v>1974</v>
      </c>
      <c r="D5530">
        <v>2201960</v>
      </c>
    </row>
    <row r="5531" spans="1:4" hidden="1" x14ac:dyDescent="0.2">
      <c r="A5531" t="s">
        <v>195</v>
      </c>
      <c r="B5531" t="s">
        <v>196</v>
      </c>
      <c r="C5531">
        <v>1975</v>
      </c>
      <c r="D5531">
        <v>2251562</v>
      </c>
    </row>
    <row r="5532" spans="1:4" hidden="1" x14ac:dyDescent="0.2">
      <c r="A5532" t="s">
        <v>195</v>
      </c>
      <c r="B5532" t="s">
        <v>196</v>
      </c>
      <c r="C5532">
        <v>1976</v>
      </c>
      <c r="D5532">
        <v>2306980</v>
      </c>
    </row>
    <row r="5533" spans="1:4" hidden="1" x14ac:dyDescent="0.2">
      <c r="A5533" t="s">
        <v>195</v>
      </c>
      <c r="B5533" t="s">
        <v>196</v>
      </c>
      <c r="C5533">
        <v>1977</v>
      </c>
      <c r="D5533">
        <v>2359365</v>
      </c>
    </row>
    <row r="5534" spans="1:4" hidden="1" x14ac:dyDescent="0.2">
      <c r="A5534" t="s">
        <v>195</v>
      </c>
      <c r="B5534" t="s">
        <v>196</v>
      </c>
      <c r="C5534">
        <v>1978</v>
      </c>
      <c r="D5534">
        <v>2423400</v>
      </c>
    </row>
    <row r="5535" spans="1:4" hidden="1" x14ac:dyDescent="0.2">
      <c r="A5535" t="s">
        <v>195</v>
      </c>
      <c r="B5535" t="s">
        <v>196</v>
      </c>
      <c r="C5535">
        <v>1979</v>
      </c>
      <c r="D5535">
        <v>2522633</v>
      </c>
    </row>
    <row r="5536" spans="1:4" hidden="1" x14ac:dyDescent="0.2">
      <c r="A5536" t="s">
        <v>195</v>
      </c>
      <c r="B5536" t="s">
        <v>196</v>
      </c>
      <c r="C5536">
        <v>1980</v>
      </c>
      <c r="D5536">
        <v>2626812</v>
      </c>
    </row>
    <row r="5537" spans="1:4" hidden="1" x14ac:dyDescent="0.2">
      <c r="A5537" t="s">
        <v>195</v>
      </c>
      <c r="B5537" t="s">
        <v>196</v>
      </c>
      <c r="C5537">
        <v>1981</v>
      </c>
      <c r="D5537">
        <v>2710296</v>
      </c>
    </row>
    <row r="5538" spans="1:4" hidden="1" x14ac:dyDescent="0.2">
      <c r="A5538" t="s">
        <v>195</v>
      </c>
      <c r="B5538" t="s">
        <v>196</v>
      </c>
      <c r="C5538">
        <v>1982</v>
      </c>
      <c r="D5538">
        <v>2950680</v>
      </c>
    </row>
    <row r="5539" spans="1:4" hidden="1" x14ac:dyDescent="0.2">
      <c r="A5539" t="s">
        <v>195</v>
      </c>
      <c r="B5539" t="s">
        <v>196</v>
      </c>
      <c r="C5539">
        <v>1983</v>
      </c>
      <c r="D5539">
        <v>2983758</v>
      </c>
    </row>
    <row r="5540" spans="1:4" hidden="1" x14ac:dyDescent="0.2">
      <c r="A5540" t="s">
        <v>195</v>
      </c>
      <c r="B5540" t="s">
        <v>196</v>
      </c>
      <c r="C5540">
        <v>1984</v>
      </c>
      <c r="D5540">
        <v>3032903</v>
      </c>
    </row>
    <row r="5541" spans="1:4" hidden="1" x14ac:dyDescent="0.2">
      <c r="A5541" t="s">
        <v>195</v>
      </c>
      <c r="B5541" t="s">
        <v>196</v>
      </c>
      <c r="C5541">
        <v>1985</v>
      </c>
      <c r="D5541">
        <v>3155520</v>
      </c>
    </row>
    <row r="5542" spans="1:4" hidden="1" x14ac:dyDescent="0.2">
      <c r="A5542" t="s">
        <v>195</v>
      </c>
      <c r="B5542" t="s">
        <v>196</v>
      </c>
      <c r="C5542">
        <v>1986</v>
      </c>
      <c r="D5542">
        <v>3217240</v>
      </c>
    </row>
    <row r="5543" spans="1:4" hidden="1" x14ac:dyDescent="0.2">
      <c r="A5543" t="s">
        <v>195</v>
      </c>
      <c r="B5543" t="s">
        <v>196</v>
      </c>
      <c r="C5543">
        <v>1987</v>
      </c>
      <c r="D5543">
        <v>3424790</v>
      </c>
    </row>
    <row r="5544" spans="1:4" hidden="1" x14ac:dyDescent="0.2">
      <c r="A5544" t="s">
        <v>195</v>
      </c>
      <c r="B5544" t="s">
        <v>196</v>
      </c>
      <c r="C5544">
        <v>1988</v>
      </c>
      <c r="D5544">
        <v>3477418</v>
      </c>
    </row>
    <row r="5545" spans="1:4" hidden="1" x14ac:dyDescent="0.2">
      <c r="A5545" t="s">
        <v>195</v>
      </c>
      <c r="B5545" t="s">
        <v>196</v>
      </c>
      <c r="C5545">
        <v>1989</v>
      </c>
      <c r="D5545">
        <v>3558599</v>
      </c>
    </row>
    <row r="5546" spans="1:4" hidden="1" x14ac:dyDescent="0.2">
      <c r="A5546" t="s">
        <v>195</v>
      </c>
      <c r="B5546" t="s">
        <v>196</v>
      </c>
      <c r="C5546">
        <v>1990</v>
      </c>
      <c r="D5546">
        <v>3657118</v>
      </c>
    </row>
    <row r="5547" spans="1:4" hidden="1" x14ac:dyDescent="0.2">
      <c r="A5547" t="s">
        <v>195</v>
      </c>
      <c r="B5547" t="s">
        <v>196</v>
      </c>
      <c r="C5547">
        <v>1991</v>
      </c>
      <c r="D5547">
        <v>3864182</v>
      </c>
    </row>
    <row r="5548" spans="1:4" hidden="1" x14ac:dyDescent="0.2">
      <c r="A5548" t="s">
        <v>195</v>
      </c>
      <c r="B5548" t="s">
        <v>196</v>
      </c>
      <c r="C5548">
        <v>1992</v>
      </c>
      <c r="D5548">
        <v>3920828</v>
      </c>
    </row>
    <row r="5549" spans="1:4" hidden="1" x14ac:dyDescent="0.2">
      <c r="A5549" t="s">
        <v>195</v>
      </c>
      <c r="B5549" t="s">
        <v>196</v>
      </c>
      <c r="C5549">
        <v>1993</v>
      </c>
      <c r="D5549">
        <v>4013201</v>
      </c>
    </row>
    <row r="5550" spans="1:4" hidden="1" x14ac:dyDescent="0.2">
      <c r="A5550" t="s">
        <v>195</v>
      </c>
      <c r="B5550" t="s">
        <v>196</v>
      </c>
      <c r="C5550">
        <v>1994</v>
      </c>
      <c r="D5550">
        <v>4055412</v>
      </c>
    </row>
    <row r="5551" spans="1:4" hidden="1" x14ac:dyDescent="0.2">
      <c r="A5551" t="s">
        <v>195</v>
      </c>
      <c r="B5551" t="s">
        <v>196</v>
      </c>
      <c r="C5551">
        <v>1995</v>
      </c>
      <c r="D5551">
        <v>4098289</v>
      </c>
    </row>
    <row r="5552" spans="1:4" hidden="1" x14ac:dyDescent="0.2">
      <c r="A5552" t="s">
        <v>195</v>
      </c>
      <c r="B5552" t="s">
        <v>196</v>
      </c>
      <c r="C5552">
        <v>1996</v>
      </c>
      <c r="D5552">
        <v>4141610</v>
      </c>
    </row>
    <row r="5553" spans="1:4" hidden="1" x14ac:dyDescent="0.2">
      <c r="A5553" t="s">
        <v>195</v>
      </c>
      <c r="B5553" t="s">
        <v>196</v>
      </c>
      <c r="C5553">
        <v>1997</v>
      </c>
      <c r="D5553">
        <v>4172992</v>
      </c>
    </row>
    <row r="5554" spans="1:4" hidden="1" x14ac:dyDescent="0.2">
      <c r="A5554" t="s">
        <v>195</v>
      </c>
      <c r="B5554" t="s">
        <v>196</v>
      </c>
      <c r="C5554">
        <v>1998</v>
      </c>
      <c r="D5554">
        <v>4258363</v>
      </c>
    </row>
    <row r="5555" spans="1:4" hidden="1" x14ac:dyDescent="0.2">
      <c r="A5555" t="s">
        <v>195</v>
      </c>
      <c r="B5555" t="s">
        <v>196</v>
      </c>
      <c r="C5555">
        <v>1999</v>
      </c>
      <c r="D5555">
        <v>4342568</v>
      </c>
    </row>
    <row r="5556" spans="1:4" hidden="1" x14ac:dyDescent="0.2">
      <c r="A5556" t="s">
        <v>195</v>
      </c>
      <c r="B5556" t="s">
        <v>196</v>
      </c>
      <c r="C5556">
        <v>2000</v>
      </c>
      <c r="D5556">
        <v>4448715</v>
      </c>
    </row>
    <row r="5557" spans="1:4" hidden="1" x14ac:dyDescent="0.2">
      <c r="A5557" t="s">
        <v>195</v>
      </c>
      <c r="B5557" t="s">
        <v>196</v>
      </c>
      <c r="C5557">
        <v>2001</v>
      </c>
      <c r="D5557">
        <v>4520651</v>
      </c>
    </row>
    <row r="5558" spans="1:4" hidden="1" x14ac:dyDescent="0.2">
      <c r="A5558" t="s">
        <v>195</v>
      </c>
      <c r="B5558" t="s">
        <v>196</v>
      </c>
      <c r="C5558">
        <v>2002</v>
      </c>
      <c r="D5558">
        <v>4699504</v>
      </c>
    </row>
    <row r="5559" spans="1:4" hidden="1" x14ac:dyDescent="0.2">
      <c r="A5559" t="s">
        <v>195</v>
      </c>
      <c r="B5559" t="s">
        <v>196</v>
      </c>
      <c r="C5559">
        <v>2003</v>
      </c>
      <c r="D5559">
        <v>4836330</v>
      </c>
    </row>
    <row r="5560" spans="1:4" hidden="1" x14ac:dyDescent="0.2">
      <c r="A5560" t="s">
        <v>195</v>
      </c>
      <c r="B5560" t="s">
        <v>196</v>
      </c>
      <c r="C5560">
        <v>2004</v>
      </c>
      <c r="D5560">
        <v>4971239</v>
      </c>
    </row>
    <row r="5561" spans="1:4" hidden="1" x14ac:dyDescent="0.2">
      <c r="A5561" t="s">
        <v>195</v>
      </c>
      <c r="B5561" t="s">
        <v>196</v>
      </c>
      <c r="C5561">
        <v>2005</v>
      </c>
      <c r="D5561">
        <v>5117266</v>
      </c>
    </row>
    <row r="5562" spans="1:4" hidden="1" x14ac:dyDescent="0.2">
      <c r="A5562" t="s">
        <v>195</v>
      </c>
      <c r="B5562" t="s">
        <v>196</v>
      </c>
      <c r="C5562">
        <v>2006</v>
      </c>
      <c r="D5562">
        <v>5281253</v>
      </c>
    </row>
    <row r="5563" spans="1:4" hidden="1" x14ac:dyDescent="0.2">
      <c r="A5563" t="s">
        <v>195</v>
      </c>
      <c r="B5563" t="s">
        <v>196</v>
      </c>
      <c r="C5563">
        <v>2007</v>
      </c>
      <c r="D5563">
        <v>5569614</v>
      </c>
    </row>
    <row r="5564" spans="1:4" hidden="1" x14ac:dyDescent="0.2">
      <c r="A5564" t="s">
        <v>195</v>
      </c>
      <c r="B5564" t="s">
        <v>196</v>
      </c>
      <c r="C5564">
        <v>2008</v>
      </c>
      <c r="D5564">
        <v>5707396</v>
      </c>
    </row>
    <row r="5565" spans="1:4" hidden="1" x14ac:dyDescent="0.2">
      <c r="A5565" t="s">
        <v>195</v>
      </c>
      <c r="B5565" t="s">
        <v>196</v>
      </c>
      <c r="C5565">
        <v>2009</v>
      </c>
      <c r="D5565">
        <v>5918880</v>
      </c>
    </row>
    <row r="5566" spans="1:4" hidden="1" x14ac:dyDescent="0.2">
      <c r="A5566" t="s">
        <v>195</v>
      </c>
      <c r="B5566" t="s">
        <v>196</v>
      </c>
      <c r="C5566">
        <v>2010</v>
      </c>
      <c r="D5566">
        <v>6088912</v>
      </c>
    </row>
    <row r="5567" spans="1:4" hidden="1" x14ac:dyDescent="0.2">
      <c r="A5567" t="s">
        <v>195</v>
      </c>
      <c r="B5567" t="s">
        <v>196</v>
      </c>
      <c r="C5567">
        <v>2011</v>
      </c>
      <c r="D5567">
        <v>6370962</v>
      </c>
    </row>
    <row r="5568" spans="1:4" hidden="1" x14ac:dyDescent="0.2">
      <c r="A5568" t="s">
        <v>195</v>
      </c>
      <c r="B5568" t="s">
        <v>196</v>
      </c>
      <c r="C5568">
        <v>2012</v>
      </c>
      <c r="D5568">
        <v>6558601</v>
      </c>
    </row>
    <row r="5569" spans="1:4" hidden="1" x14ac:dyDescent="0.2">
      <c r="A5569" t="s">
        <v>195</v>
      </c>
      <c r="B5569" t="s">
        <v>196</v>
      </c>
      <c r="C5569">
        <v>2013</v>
      </c>
      <c r="D5569">
        <v>6740213</v>
      </c>
    </row>
    <row r="5570" spans="1:4" hidden="1" x14ac:dyDescent="0.2">
      <c r="A5570" t="s">
        <v>195</v>
      </c>
      <c r="B5570" t="s">
        <v>196</v>
      </c>
      <c r="C5570">
        <v>2014</v>
      </c>
      <c r="D5570">
        <v>6920043</v>
      </c>
    </row>
    <row r="5571" spans="1:4" hidden="1" x14ac:dyDescent="0.2">
      <c r="A5571" t="s">
        <v>195</v>
      </c>
      <c r="B5571" t="s">
        <v>196</v>
      </c>
      <c r="C5571">
        <v>2015</v>
      </c>
      <c r="D5571">
        <v>7116682</v>
      </c>
    </row>
    <row r="5572" spans="1:4" hidden="1" x14ac:dyDescent="0.2">
      <c r="A5572" t="s">
        <v>195</v>
      </c>
      <c r="B5572" t="s">
        <v>196</v>
      </c>
      <c r="C5572">
        <v>2016</v>
      </c>
      <c r="D5572">
        <v>7183123</v>
      </c>
    </row>
    <row r="5573" spans="1:4" hidden="1" x14ac:dyDescent="0.2">
      <c r="A5573" t="s">
        <v>195</v>
      </c>
      <c r="B5573" t="s">
        <v>196</v>
      </c>
      <c r="C5573">
        <v>2017</v>
      </c>
      <c r="D5573">
        <v>7366235</v>
      </c>
    </row>
    <row r="5574" spans="1:4" hidden="1" x14ac:dyDescent="0.2">
      <c r="A5574" t="s">
        <v>195</v>
      </c>
      <c r="B5574" t="s">
        <v>196</v>
      </c>
      <c r="C5574">
        <v>2018</v>
      </c>
      <c r="D5574">
        <v>7454329</v>
      </c>
    </row>
    <row r="5575" spans="1:4" hidden="1" x14ac:dyDescent="0.2">
      <c r="A5575" t="s">
        <v>197</v>
      </c>
      <c r="B5575" t="s">
        <v>198</v>
      </c>
      <c r="C5575">
        <v>1961</v>
      </c>
      <c r="D5575">
        <v>338105</v>
      </c>
    </row>
    <row r="5576" spans="1:4" hidden="1" x14ac:dyDescent="0.2">
      <c r="A5576" t="s">
        <v>197</v>
      </c>
      <c r="B5576" t="s">
        <v>198</v>
      </c>
      <c r="C5576">
        <v>1962</v>
      </c>
      <c r="D5576">
        <v>358075</v>
      </c>
    </row>
    <row r="5577" spans="1:4" hidden="1" x14ac:dyDescent="0.2">
      <c r="A5577" t="s">
        <v>197</v>
      </c>
      <c r="B5577" t="s">
        <v>198</v>
      </c>
      <c r="C5577">
        <v>1963</v>
      </c>
      <c r="D5577">
        <v>363170</v>
      </c>
    </row>
    <row r="5578" spans="1:4" hidden="1" x14ac:dyDescent="0.2">
      <c r="A5578" t="s">
        <v>197</v>
      </c>
      <c r="B5578" t="s">
        <v>198</v>
      </c>
      <c r="C5578">
        <v>1964</v>
      </c>
      <c r="D5578">
        <v>375660</v>
      </c>
    </row>
    <row r="5579" spans="1:4" hidden="1" x14ac:dyDescent="0.2">
      <c r="A5579" t="s">
        <v>197</v>
      </c>
      <c r="B5579" t="s">
        <v>198</v>
      </c>
      <c r="C5579">
        <v>1965</v>
      </c>
      <c r="D5579">
        <v>379570</v>
      </c>
    </row>
    <row r="5580" spans="1:4" hidden="1" x14ac:dyDescent="0.2">
      <c r="A5580" t="s">
        <v>197</v>
      </c>
      <c r="B5580" t="s">
        <v>198</v>
      </c>
      <c r="C5580">
        <v>1966</v>
      </c>
      <c r="D5580">
        <v>375555</v>
      </c>
    </row>
    <row r="5581" spans="1:4" hidden="1" x14ac:dyDescent="0.2">
      <c r="A5581" t="s">
        <v>197</v>
      </c>
      <c r="B5581" t="s">
        <v>198</v>
      </c>
      <c r="C5581">
        <v>1967</v>
      </c>
      <c r="D5581">
        <v>369325</v>
      </c>
    </row>
    <row r="5582" spans="1:4" hidden="1" x14ac:dyDescent="0.2">
      <c r="A5582" t="s">
        <v>197</v>
      </c>
      <c r="B5582" t="s">
        <v>198</v>
      </c>
      <c r="C5582">
        <v>1968</v>
      </c>
      <c r="D5582">
        <v>394526</v>
      </c>
    </row>
    <row r="5583" spans="1:4" hidden="1" x14ac:dyDescent="0.2">
      <c r="A5583" t="s">
        <v>197</v>
      </c>
      <c r="B5583" t="s">
        <v>198</v>
      </c>
      <c r="C5583">
        <v>1969</v>
      </c>
      <c r="D5583">
        <v>390208</v>
      </c>
    </row>
    <row r="5584" spans="1:4" hidden="1" x14ac:dyDescent="0.2">
      <c r="A5584" t="s">
        <v>197</v>
      </c>
      <c r="B5584" t="s">
        <v>198</v>
      </c>
      <c r="C5584">
        <v>1970</v>
      </c>
      <c r="D5584">
        <v>430185</v>
      </c>
    </row>
    <row r="5585" spans="1:4" hidden="1" x14ac:dyDescent="0.2">
      <c r="A5585" t="s">
        <v>197</v>
      </c>
      <c r="B5585" t="s">
        <v>198</v>
      </c>
      <c r="C5585">
        <v>1971</v>
      </c>
      <c r="D5585">
        <v>457863</v>
      </c>
    </row>
    <row r="5586" spans="1:4" hidden="1" x14ac:dyDescent="0.2">
      <c r="A5586" t="s">
        <v>197</v>
      </c>
      <c r="B5586" t="s">
        <v>198</v>
      </c>
      <c r="C5586">
        <v>1972</v>
      </c>
      <c r="D5586">
        <v>489267</v>
      </c>
    </row>
    <row r="5587" spans="1:4" hidden="1" x14ac:dyDescent="0.2">
      <c r="A5587" t="s">
        <v>197</v>
      </c>
      <c r="B5587" t="s">
        <v>198</v>
      </c>
      <c r="C5587">
        <v>1973</v>
      </c>
      <c r="D5587">
        <v>492546</v>
      </c>
    </row>
    <row r="5588" spans="1:4" hidden="1" x14ac:dyDescent="0.2">
      <c r="A5588" t="s">
        <v>197</v>
      </c>
      <c r="B5588" t="s">
        <v>198</v>
      </c>
      <c r="C5588">
        <v>1974</v>
      </c>
      <c r="D5588">
        <v>525546</v>
      </c>
    </row>
    <row r="5589" spans="1:4" hidden="1" x14ac:dyDescent="0.2">
      <c r="A5589" t="s">
        <v>197</v>
      </c>
      <c r="B5589" t="s">
        <v>198</v>
      </c>
      <c r="C5589">
        <v>1975</v>
      </c>
      <c r="D5589">
        <v>533221</v>
      </c>
    </row>
    <row r="5590" spans="1:4" hidden="1" x14ac:dyDescent="0.2">
      <c r="A5590" t="s">
        <v>197</v>
      </c>
      <c r="B5590" t="s">
        <v>198</v>
      </c>
      <c r="C5590">
        <v>1976</v>
      </c>
      <c r="D5590">
        <v>564646</v>
      </c>
    </row>
    <row r="5591" spans="1:4" hidden="1" x14ac:dyDescent="0.2">
      <c r="A5591" t="s">
        <v>197</v>
      </c>
      <c r="B5591" t="s">
        <v>198</v>
      </c>
      <c r="C5591">
        <v>1977</v>
      </c>
      <c r="D5591">
        <v>567278</v>
      </c>
    </row>
    <row r="5592" spans="1:4" hidden="1" x14ac:dyDescent="0.2">
      <c r="A5592" t="s">
        <v>197</v>
      </c>
      <c r="B5592" t="s">
        <v>198</v>
      </c>
      <c r="C5592">
        <v>1978</v>
      </c>
      <c r="D5592">
        <v>573140</v>
      </c>
    </row>
    <row r="5593" spans="1:4" hidden="1" x14ac:dyDescent="0.2">
      <c r="A5593" t="s">
        <v>197</v>
      </c>
      <c r="B5593" t="s">
        <v>198</v>
      </c>
      <c r="C5593">
        <v>1979</v>
      </c>
      <c r="D5593">
        <v>641516</v>
      </c>
    </row>
    <row r="5594" spans="1:4" hidden="1" x14ac:dyDescent="0.2">
      <c r="A5594" t="s">
        <v>197</v>
      </c>
      <c r="B5594" t="s">
        <v>198</v>
      </c>
      <c r="C5594">
        <v>1980</v>
      </c>
      <c r="D5594">
        <v>668585</v>
      </c>
    </row>
    <row r="5595" spans="1:4" hidden="1" x14ac:dyDescent="0.2">
      <c r="A5595" t="s">
        <v>197</v>
      </c>
      <c r="B5595" t="s">
        <v>198</v>
      </c>
      <c r="C5595">
        <v>1981</v>
      </c>
      <c r="D5595">
        <v>718692</v>
      </c>
    </row>
    <row r="5596" spans="1:4" hidden="1" x14ac:dyDescent="0.2">
      <c r="A5596" t="s">
        <v>197</v>
      </c>
      <c r="B5596" t="s">
        <v>198</v>
      </c>
      <c r="C5596">
        <v>1982</v>
      </c>
      <c r="D5596">
        <v>751237</v>
      </c>
    </row>
    <row r="5597" spans="1:4" hidden="1" x14ac:dyDescent="0.2">
      <c r="A5597" t="s">
        <v>197</v>
      </c>
      <c r="B5597" t="s">
        <v>198</v>
      </c>
      <c r="C5597">
        <v>1983</v>
      </c>
      <c r="D5597">
        <v>883101</v>
      </c>
    </row>
    <row r="5598" spans="1:4" hidden="1" x14ac:dyDescent="0.2">
      <c r="A5598" t="s">
        <v>197</v>
      </c>
      <c r="B5598" t="s">
        <v>198</v>
      </c>
      <c r="C5598">
        <v>1984</v>
      </c>
      <c r="D5598">
        <v>958600</v>
      </c>
    </row>
    <row r="5599" spans="1:4" hidden="1" x14ac:dyDescent="0.2">
      <c r="A5599" t="s">
        <v>197</v>
      </c>
      <c r="B5599" t="s">
        <v>198</v>
      </c>
      <c r="C5599">
        <v>1985</v>
      </c>
      <c r="D5599">
        <v>1043700</v>
      </c>
    </row>
    <row r="5600" spans="1:4" hidden="1" x14ac:dyDescent="0.2">
      <c r="A5600" t="s">
        <v>197</v>
      </c>
      <c r="B5600" t="s">
        <v>198</v>
      </c>
      <c r="C5600">
        <v>1986</v>
      </c>
      <c r="D5600">
        <v>1127800</v>
      </c>
    </row>
    <row r="5601" spans="1:4" hidden="1" x14ac:dyDescent="0.2">
      <c r="A5601" t="s">
        <v>197</v>
      </c>
      <c r="B5601" t="s">
        <v>198</v>
      </c>
      <c r="C5601">
        <v>1987</v>
      </c>
      <c r="D5601">
        <v>1172500</v>
      </c>
    </row>
    <row r="5602" spans="1:4" hidden="1" x14ac:dyDescent="0.2">
      <c r="A5602" t="s">
        <v>197</v>
      </c>
      <c r="B5602" t="s">
        <v>198</v>
      </c>
      <c r="C5602">
        <v>1988</v>
      </c>
      <c r="D5602">
        <v>1244700</v>
      </c>
    </row>
    <row r="5603" spans="1:4" hidden="1" x14ac:dyDescent="0.2">
      <c r="A5603" t="s">
        <v>197</v>
      </c>
      <c r="B5603" t="s">
        <v>198</v>
      </c>
      <c r="C5603">
        <v>1989</v>
      </c>
      <c r="D5603">
        <v>1329800</v>
      </c>
    </row>
    <row r="5604" spans="1:4" hidden="1" x14ac:dyDescent="0.2">
      <c r="A5604" t="s">
        <v>197</v>
      </c>
      <c r="B5604" t="s">
        <v>198</v>
      </c>
      <c r="C5604">
        <v>1990</v>
      </c>
      <c r="D5604">
        <v>1448400</v>
      </c>
    </row>
    <row r="5605" spans="1:4" hidden="1" x14ac:dyDescent="0.2">
      <c r="A5605" t="s">
        <v>197</v>
      </c>
      <c r="B5605" t="s">
        <v>198</v>
      </c>
      <c r="C5605">
        <v>1991</v>
      </c>
      <c r="D5605">
        <v>1561110</v>
      </c>
    </row>
    <row r="5606" spans="1:4" hidden="1" x14ac:dyDescent="0.2">
      <c r="A5606" t="s">
        <v>197</v>
      </c>
      <c r="B5606" t="s">
        <v>198</v>
      </c>
      <c r="C5606">
        <v>1992</v>
      </c>
      <c r="D5606">
        <v>1672410</v>
      </c>
    </row>
    <row r="5607" spans="1:4" hidden="1" x14ac:dyDescent="0.2">
      <c r="A5607" t="s">
        <v>197</v>
      </c>
      <c r="B5607" t="s">
        <v>198</v>
      </c>
      <c r="C5607">
        <v>1993</v>
      </c>
      <c r="D5607">
        <v>1830496</v>
      </c>
    </row>
    <row r="5608" spans="1:4" hidden="1" x14ac:dyDescent="0.2">
      <c r="A5608" t="s">
        <v>197</v>
      </c>
      <c r="B5608" t="s">
        <v>198</v>
      </c>
      <c r="C5608">
        <v>1994</v>
      </c>
      <c r="D5608">
        <v>1968320</v>
      </c>
    </row>
    <row r="5609" spans="1:4" hidden="1" x14ac:dyDescent="0.2">
      <c r="A5609" t="s">
        <v>197</v>
      </c>
      <c r="B5609" t="s">
        <v>198</v>
      </c>
      <c r="C5609">
        <v>1995</v>
      </c>
      <c r="D5609">
        <v>1902682</v>
      </c>
    </row>
    <row r="5610" spans="1:4" hidden="1" x14ac:dyDescent="0.2">
      <c r="A5610" t="s">
        <v>197</v>
      </c>
      <c r="B5610" t="s">
        <v>198</v>
      </c>
      <c r="C5610">
        <v>1996</v>
      </c>
      <c r="D5610">
        <v>2042139</v>
      </c>
    </row>
    <row r="5611" spans="1:4" hidden="1" x14ac:dyDescent="0.2">
      <c r="A5611" t="s">
        <v>197</v>
      </c>
      <c r="B5611" t="s">
        <v>198</v>
      </c>
      <c r="C5611">
        <v>1997</v>
      </c>
      <c r="D5611">
        <v>2040824</v>
      </c>
    </row>
    <row r="5612" spans="1:4" hidden="1" x14ac:dyDescent="0.2">
      <c r="A5612" t="s">
        <v>197</v>
      </c>
      <c r="B5612" t="s">
        <v>198</v>
      </c>
      <c r="C5612">
        <v>1998</v>
      </c>
      <c r="D5612">
        <v>1714577</v>
      </c>
    </row>
    <row r="5613" spans="1:4" hidden="1" x14ac:dyDescent="0.2">
      <c r="A5613" t="s">
        <v>197</v>
      </c>
      <c r="B5613" t="s">
        <v>198</v>
      </c>
      <c r="C5613">
        <v>1999</v>
      </c>
      <c r="D5613">
        <v>1606676</v>
      </c>
    </row>
    <row r="5614" spans="1:4" hidden="1" x14ac:dyDescent="0.2">
      <c r="A5614" t="s">
        <v>197</v>
      </c>
      <c r="B5614" t="s">
        <v>198</v>
      </c>
      <c r="C5614">
        <v>2000</v>
      </c>
      <c r="D5614">
        <v>1695263</v>
      </c>
    </row>
    <row r="5615" spans="1:4" hidden="1" x14ac:dyDescent="0.2">
      <c r="A5615" t="s">
        <v>197</v>
      </c>
      <c r="B5615" t="s">
        <v>198</v>
      </c>
      <c r="C5615">
        <v>2001</v>
      </c>
      <c r="D5615">
        <v>1818411</v>
      </c>
    </row>
    <row r="5616" spans="1:4" hidden="1" x14ac:dyDescent="0.2">
      <c r="A5616" t="s">
        <v>197</v>
      </c>
      <c r="B5616" t="s">
        <v>198</v>
      </c>
      <c r="C5616">
        <v>2002</v>
      </c>
      <c r="D5616">
        <v>2072829</v>
      </c>
    </row>
    <row r="5617" spans="1:4" hidden="1" x14ac:dyDescent="0.2">
      <c r="A5617" t="s">
        <v>197</v>
      </c>
      <c r="B5617" t="s">
        <v>198</v>
      </c>
      <c r="C5617">
        <v>2003</v>
      </c>
      <c r="D5617">
        <v>2190400</v>
      </c>
    </row>
    <row r="5618" spans="1:4" hidden="1" x14ac:dyDescent="0.2">
      <c r="A5618" t="s">
        <v>197</v>
      </c>
      <c r="B5618" t="s">
        <v>198</v>
      </c>
      <c r="C5618">
        <v>2004</v>
      </c>
      <c r="D5618">
        <v>2020361</v>
      </c>
    </row>
    <row r="5619" spans="1:4" hidden="1" x14ac:dyDescent="0.2">
      <c r="A5619" t="s">
        <v>197</v>
      </c>
      <c r="B5619" t="s">
        <v>198</v>
      </c>
      <c r="C5619">
        <v>2005</v>
      </c>
      <c r="D5619">
        <v>1817008</v>
      </c>
    </row>
    <row r="5620" spans="1:4" hidden="1" x14ac:dyDescent="0.2">
      <c r="A5620" t="s">
        <v>197</v>
      </c>
      <c r="B5620" t="s">
        <v>198</v>
      </c>
      <c r="C5620">
        <v>2006</v>
      </c>
      <c r="D5620">
        <v>2062849</v>
      </c>
    </row>
    <row r="5621" spans="1:4" hidden="1" x14ac:dyDescent="0.2">
      <c r="A5621" t="s">
        <v>197</v>
      </c>
      <c r="B5621" t="s">
        <v>198</v>
      </c>
      <c r="C5621">
        <v>2007</v>
      </c>
      <c r="D5621">
        <v>2072509</v>
      </c>
    </row>
    <row r="5622" spans="1:4" hidden="1" x14ac:dyDescent="0.2">
      <c r="A5622" t="s">
        <v>197</v>
      </c>
      <c r="B5622" t="s">
        <v>198</v>
      </c>
      <c r="C5622">
        <v>2008</v>
      </c>
      <c r="D5622">
        <v>2136669</v>
      </c>
    </row>
    <row r="5623" spans="1:4" hidden="1" x14ac:dyDescent="0.2">
      <c r="A5623" t="s">
        <v>197</v>
      </c>
      <c r="B5623" t="s">
        <v>198</v>
      </c>
      <c r="C5623">
        <v>2009</v>
      </c>
      <c r="D5623">
        <v>2204142</v>
      </c>
    </row>
    <row r="5624" spans="1:4" hidden="1" x14ac:dyDescent="0.2">
      <c r="A5624" t="s">
        <v>197</v>
      </c>
      <c r="B5624" t="s">
        <v>198</v>
      </c>
      <c r="C5624">
        <v>2010</v>
      </c>
      <c r="D5624">
        <v>2365589</v>
      </c>
    </row>
    <row r="5625" spans="1:4" hidden="1" x14ac:dyDescent="0.2">
      <c r="A5625" t="s">
        <v>197</v>
      </c>
      <c r="B5625" t="s">
        <v>198</v>
      </c>
      <c r="C5625">
        <v>2011</v>
      </c>
      <c r="D5625">
        <v>2553807</v>
      </c>
    </row>
    <row r="5626" spans="1:4" hidden="1" x14ac:dyDescent="0.2">
      <c r="A5626" t="s">
        <v>197</v>
      </c>
      <c r="B5626" t="s">
        <v>198</v>
      </c>
      <c r="C5626">
        <v>2012</v>
      </c>
      <c r="D5626">
        <v>2658127</v>
      </c>
    </row>
    <row r="5627" spans="1:4" hidden="1" x14ac:dyDescent="0.2">
      <c r="A5627" t="s">
        <v>197</v>
      </c>
      <c r="B5627" t="s">
        <v>198</v>
      </c>
      <c r="C5627">
        <v>2013</v>
      </c>
      <c r="D5627">
        <v>2823237</v>
      </c>
    </row>
    <row r="5628" spans="1:4" hidden="1" x14ac:dyDescent="0.2">
      <c r="A5628" t="s">
        <v>197</v>
      </c>
      <c r="B5628" t="s">
        <v>198</v>
      </c>
      <c r="C5628">
        <v>2014</v>
      </c>
      <c r="D5628">
        <v>2918667</v>
      </c>
    </row>
    <row r="5629" spans="1:4" hidden="1" x14ac:dyDescent="0.2">
      <c r="A5629" t="s">
        <v>197</v>
      </c>
      <c r="B5629" t="s">
        <v>198</v>
      </c>
      <c r="C5629">
        <v>2015</v>
      </c>
      <c r="D5629">
        <v>3049734</v>
      </c>
    </row>
    <row r="5630" spans="1:4" hidden="1" x14ac:dyDescent="0.2">
      <c r="A5630" t="s">
        <v>197</v>
      </c>
      <c r="B5630" t="s">
        <v>198</v>
      </c>
      <c r="C5630">
        <v>2016</v>
      </c>
      <c r="D5630">
        <v>3348950</v>
      </c>
    </row>
    <row r="5631" spans="1:4" hidden="1" x14ac:dyDescent="0.2">
      <c r="A5631" t="s">
        <v>197</v>
      </c>
      <c r="B5631" t="s">
        <v>198</v>
      </c>
      <c r="C5631">
        <v>2017</v>
      </c>
      <c r="D5631">
        <v>3337013</v>
      </c>
    </row>
    <row r="5632" spans="1:4" hidden="1" x14ac:dyDescent="0.2">
      <c r="A5632" t="s">
        <v>197</v>
      </c>
      <c r="B5632" t="s">
        <v>198</v>
      </c>
      <c r="C5632">
        <v>2018</v>
      </c>
      <c r="D5632">
        <v>3596531</v>
      </c>
    </row>
    <row r="5633" spans="1:4" hidden="1" x14ac:dyDescent="0.2">
      <c r="A5633" t="s">
        <v>199</v>
      </c>
      <c r="B5633" t="s">
        <v>200</v>
      </c>
      <c r="C5633">
        <v>1961</v>
      </c>
      <c r="D5633">
        <v>319710</v>
      </c>
    </row>
    <row r="5634" spans="1:4" hidden="1" x14ac:dyDescent="0.2">
      <c r="A5634" t="s">
        <v>199</v>
      </c>
      <c r="B5634" t="s">
        <v>200</v>
      </c>
      <c r="C5634">
        <v>1962</v>
      </c>
      <c r="D5634">
        <v>334575</v>
      </c>
    </row>
    <row r="5635" spans="1:4" hidden="1" x14ac:dyDescent="0.2">
      <c r="A5635" t="s">
        <v>199</v>
      </c>
      <c r="B5635" t="s">
        <v>200</v>
      </c>
      <c r="C5635">
        <v>1963</v>
      </c>
      <c r="D5635">
        <v>315400</v>
      </c>
    </row>
    <row r="5636" spans="1:4" hidden="1" x14ac:dyDescent="0.2">
      <c r="A5636" t="s">
        <v>199</v>
      </c>
      <c r="B5636" t="s">
        <v>200</v>
      </c>
      <c r="C5636">
        <v>1964</v>
      </c>
      <c r="D5636">
        <v>317525</v>
      </c>
    </row>
    <row r="5637" spans="1:4" hidden="1" x14ac:dyDescent="0.2">
      <c r="A5637" t="s">
        <v>199</v>
      </c>
      <c r="B5637" t="s">
        <v>200</v>
      </c>
      <c r="C5637">
        <v>1965</v>
      </c>
      <c r="D5637">
        <v>318510</v>
      </c>
    </row>
    <row r="5638" spans="1:4" hidden="1" x14ac:dyDescent="0.2">
      <c r="A5638" t="s">
        <v>199</v>
      </c>
      <c r="B5638" t="s">
        <v>200</v>
      </c>
      <c r="C5638">
        <v>1966</v>
      </c>
      <c r="D5638">
        <v>323010</v>
      </c>
    </row>
    <row r="5639" spans="1:4" hidden="1" x14ac:dyDescent="0.2">
      <c r="A5639" t="s">
        <v>199</v>
      </c>
      <c r="B5639" t="s">
        <v>200</v>
      </c>
      <c r="C5639">
        <v>1967</v>
      </c>
      <c r="D5639">
        <v>348870</v>
      </c>
    </row>
    <row r="5640" spans="1:4" hidden="1" x14ac:dyDescent="0.2">
      <c r="A5640" t="s">
        <v>199</v>
      </c>
      <c r="B5640" t="s">
        <v>200</v>
      </c>
      <c r="C5640">
        <v>1968</v>
      </c>
      <c r="D5640">
        <v>364830</v>
      </c>
    </row>
    <row r="5641" spans="1:4" hidden="1" x14ac:dyDescent="0.2">
      <c r="A5641" t="s">
        <v>199</v>
      </c>
      <c r="B5641" t="s">
        <v>200</v>
      </c>
      <c r="C5641">
        <v>1969</v>
      </c>
      <c r="D5641">
        <v>382590</v>
      </c>
    </row>
    <row r="5642" spans="1:4" hidden="1" x14ac:dyDescent="0.2">
      <c r="A5642" t="s">
        <v>199</v>
      </c>
      <c r="B5642" t="s">
        <v>200</v>
      </c>
      <c r="C5642">
        <v>1970</v>
      </c>
      <c r="D5642">
        <v>397415</v>
      </c>
    </row>
    <row r="5643" spans="1:4" hidden="1" x14ac:dyDescent="0.2">
      <c r="A5643" t="s">
        <v>199</v>
      </c>
      <c r="B5643" t="s">
        <v>200</v>
      </c>
      <c r="C5643">
        <v>1971</v>
      </c>
      <c r="D5643">
        <v>420930</v>
      </c>
    </row>
    <row r="5644" spans="1:4" hidden="1" x14ac:dyDescent="0.2">
      <c r="A5644" t="s">
        <v>199</v>
      </c>
      <c r="B5644" t="s">
        <v>200</v>
      </c>
      <c r="C5644">
        <v>1972</v>
      </c>
      <c r="D5644">
        <v>445285</v>
      </c>
    </row>
    <row r="5645" spans="1:4" hidden="1" x14ac:dyDescent="0.2">
      <c r="A5645" t="s">
        <v>199</v>
      </c>
      <c r="B5645" t="s">
        <v>200</v>
      </c>
      <c r="C5645">
        <v>1973</v>
      </c>
      <c r="D5645">
        <v>448160</v>
      </c>
    </row>
    <row r="5646" spans="1:4" hidden="1" x14ac:dyDescent="0.2">
      <c r="A5646" t="s">
        <v>199</v>
      </c>
      <c r="B5646" t="s">
        <v>200</v>
      </c>
      <c r="C5646">
        <v>1974</v>
      </c>
      <c r="D5646">
        <v>464108</v>
      </c>
    </row>
    <row r="5647" spans="1:4" hidden="1" x14ac:dyDescent="0.2">
      <c r="A5647" t="s">
        <v>199</v>
      </c>
      <c r="B5647" t="s">
        <v>200</v>
      </c>
      <c r="C5647">
        <v>1975</v>
      </c>
      <c r="D5647">
        <v>467486</v>
      </c>
    </row>
    <row r="5648" spans="1:4" hidden="1" x14ac:dyDescent="0.2">
      <c r="A5648" t="s">
        <v>199</v>
      </c>
      <c r="B5648" t="s">
        <v>200</v>
      </c>
      <c r="C5648">
        <v>1976</v>
      </c>
      <c r="D5648">
        <v>517240</v>
      </c>
    </row>
    <row r="5649" spans="1:4" hidden="1" x14ac:dyDescent="0.2">
      <c r="A5649" t="s">
        <v>199</v>
      </c>
      <c r="B5649" t="s">
        <v>200</v>
      </c>
      <c r="C5649">
        <v>1977</v>
      </c>
      <c r="D5649">
        <v>569934</v>
      </c>
    </row>
    <row r="5650" spans="1:4" hidden="1" x14ac:dyDescent="0.2">
      <c r="A5650" t="s">
        <v>199</v>
      </c>
      <c r="B5650" t="s">
        <v>200</v>
      </c>
      <c r="C5650">
        <v>1978</v>
      </c>
      <c r="D5650">
        <v>607100</v>
      </c>
    </row>
    <row r="5651" spans="1:4" hidden="1" x14ac:dyDescent="0.2">
      <c r="A5651" t="s">
        <v>199</v>
      </c>
      <c r="B5651" t="s">
        <v>200</v>
      </c>
      <c r="C5651">
        <v>1979</v>
      </c>
      <c r="D5651">
        <v>648600</v>
      </c>
    </row>
    <row r="5652" spans="1:4" hidden="1" x14ac:dyDescent="0.2">
      <c r="A5652" t="s">
        <v>199</v>
      </c>
      <c r="B5652" t="s">
        <v>200</v>
      </c>
      <c r="C5652">
        <v>1980</v>
      </c>
      <c r="D5652">
        <v>637085</v>
      </c>
    </row>
    <row r="5653" spans="1:4" hidden="1" x14ac:dyDescent="0.2">
      <c r="A5653" t="s">
        <v>199</v>
      </c>
      <c r="B5653" t="s">
        <v>200</v>
      </c>
      <c r="C5653">
        <v>1981</v>
      </c>
      <c r="D5653">
        <v>646180</v>
      </c>
    </row>
    <row r="5654" spans="1:4" hidden="1" x14ac:dyDescent="0.2">
      <c r="A5654" t="s">
        <v>199</v>
      </c>
      <c r="B5654" t="s">
        <v>200</v>
      </c>
      <c r="C5654">
        <v>1982</v>
      </c>
      <c r="D5654">
        <v>662064</v>
      </c>
    </row>
    <row r="5655" spans="1:4" hidden="1" x14ac:dyDescent="0.2">
      <c r="A5655" t="s">
        <v>199</v>
      </c>
      <c r="B5655" t="s">
        <v>200</v>
      </c>
      <c r="C5655">
        <v>1983</v>
      </c>
      <c r="D5655">
        <v>685170</v>
      </c>
    </row>
    <row r="5656" spans="1:4" hidden="1" x14ac:dyDescent="0.2">
      <c r="A5656" t="s">
        <v>199</v>
      </c>
      <c r="B5656" t="s">
        <v>200</v>
      </c>
      <c r="C5656">
        <v>1984</v>
      </c>
      <c r="D5656">
        <v>704530</v>
      </c>
    </row>
    <row r="5657" spans="1:4" hidden="1" x14ac:dyDescent="0.2">
      <c r="A5657" t="s">
        <v>199</v>
      </c>
      <c r="B5657" t="s">
        <v>200</v>
      </c>
      <c r="C5657">
        <v>1985</v>
      </c>
      <c r="D5657">
        <v>722600</v>
      </c>
    </row>
    <row r="5658" spans="1:4" hidden="1" x14ac:dyDescent="0.2">
      <c r="A5658" t="s">
        <v>199</v>
      </c>
      <c r="B5658" t="s">
        <v>200</v>
      </c>
      <c r="C5658">
        <v>1986</v>
      </c>
      <c r="D5658">
        <v>815010</v>
      </c>
    </row>
    <row r="5659" spans="1:4" hidden="1" x14ac:dyDescent="0.2">
      <c r="A5659" t="s">
        <v>199</v>
      </c>
      <c r="B5659" t="s">
        <v>200</v>
      </c>
      <c r="C5659">
        <v>1987</v>
      </c>
      <c r="D5659">
        <v>842999</v>
      </c>
    </row>
    <row r="5660" spans="1:4" hidden="1" x14ac:dyDescent="0.2">
      <c r="A5660" t="s">
        <v>199</v>
      </c>
      <c r="B5660" t="s">
        <v>200</v>
      </c>
      <c r="C5660">
        <v>1988</v>
      </c>
      <c r="D5660">
        <v>853490</v>
      </c>
    </row>
    <row r="5661" spans="1:4" hidden="1" x14ac:dyDescent="0.2">
      <c r="A5661" t="s">
        <v>199</v>
      </c>
      <c r="B5661" t="s">
        <v>200</v>
      </c>
      <c r="C5661">
        <v>1989</v>
      </c>
      <c r="D5661">
        <v>939540</v>
      </c>
    </row>
    <row r="5662" spans="1:4" hidden="1" x14ac:dyDescent="0.2">
      <c r="A5662" t="s">
        <v>199</v>
      </c>
      <c r="B5662" t="s">
        <v>200</v>
      </c>
      <c r="C5662">
        <v>1990</v>
      </c>
      <c r="D5662">
        <v>971260</v>
      </c>
    </row>
    <row r="5663" spans="1:4" hidden="1" x14ac:dyDescent="0.2">
      <c r="A5663" t="s">
        <v>199</v>
      </c>
      <c r="B5663" t="s">
        <v>200</v>
      </c>
      <c r="C5663">
        <v>1991</v>
      </c>
      <c r="D5663">
        <v>1028525</v>
      </c>
    </row>
    <row r="5664" spans="1:4" hidden="1" x14ac:dyDescent="0.2">
      <c r="A5664" t="s">
        <v>199</v>
      </c>
      <c r="B5664" t="s">
        <v>200</v>
      </c>
      <c r="C5664">
        <v>1992</v>
      </c>
      <c r="D5664">
        <v>1158170</v>
      </c>
    </row>
    <row r="5665" spans="1:4" hidden="1" x14ac:dyDescent="0.2">
      <c r="A5665" t="s">
        <v>199</v>
      </c>
      <c r="B5665" t="s">
        <v>200</v>
      </c>
      <c r="C5665">
        <v>1993</v>
      </c>
      <c r="D5665">
        <v>1218839</v>
      </c>
    </row>
    <row r="5666" spans="1:4" hidden="1" x14ac:dyDescent="0.2">
      <c r="A5666" t="s">
        <v>199</v>
      </c>
      <c r="B5666" t="s">
        <v>200</v>
      </c>
      <c r="C5666">
        <v>1994</v>
      </c>
      <c r="D5666">
        <v>1285470</v>
      </c>
    </row>
    <row r="5667" spans="1:4" hidden="1" x14ac:dyDescent="0.2">
      <c r="A5667" t="s">
        <v>199</v>
      </c>
      <c r="B5667" t="s">
        <v>200</v>
      </c>
      <c r="C5667">
        <v>1995</v>
      </c>
      <c r="D5667">
        <v>1322130</v>
      </c>
    </row>
    <row r="5668" spans="1:4" hidden="1" x14ac:dyDescent="0.2">
      <c r="A5668" t="s">
        <v>199</v>
      </c>
      <c r="B5668" t="s">
        <v>200</v>
      </c>
      <c r="C5668">
        <v>1996</v>
      </c>
      <c r="D5668">
        <v>1385096</v>
      </c>
    </row>
    <row r="5669" spans="1:4" hidden="1" x14ac:dyDescent="0.2">
      <c r="A5669" t="s">
        <v>199</v>
      </c>
      <c r="B5669" t="s">
        <v>200</v>
      </c>
      <c r="C5669">
        <v>1997</v>
      </c>
      <c r="D5669">
        <v>1486373</v>
      </c>
    </row>
    <row r="5670" spans="1:4" hidden="1" x14ac:dyDescent="0.2">
      <c r="A5670" t="s">
        <v>199</v>
      </c>
      <c r="B5670" t="s">
        <v>200</v>
      </c>
      <c r="C5670">
        <v>1998</v>
      </c>
      <c r="D5670">
        <v>1490883</v>
      </c>
    </row>
    <row r="5671" spans="1:4" hidden="1" x14ac:dyDescent="0.2">
      <c r="A5671" t="s">
        <v>199</v>
      </c>
      <c r="B5671" t="s">
        <v>200</v>
      </c>
      <c r="C5671">
        <v>1999</v>
      </c>
      <c r="D5671">
        <v>1461460</v>
      </c>
    </row>
    <row r="5672" spans="1:4" hidden="1" x14ac:dyDescent="0.2">
      <c r="A5672" t="s">
        <v>199</v>
      </c>
      <c r="B5672" t="s">
        <v>200</v>
      </c>
      <c r="C5672">
        <v>2000</v>
      </c>
      <c r="D5672">
        <v>1555366</v>
      </c>
    </row>
    <row r="5673" spans="1:4" hidden="1" x14ac:dyDescent="0.2">
      <c r="A5673" t="s">
        <v>199</v>
      </c>
      <c r="B5673" t="s">
        <v>200</v>
      </c>
      <c r="C5673">
        <v>2001</v>
      </c>
      <c r="D5673">
        <v>1651420</v>
      </c>
    </row>
    <row r="5674" spans="1:4" hidden="1" x14ac:dyDescent="0.2">
      <c r="A5674" t="s">
        <v>199</v>
      </c>
      <c r="B5674" t="s">
        <v>200</v>
      </c>
      <c r="C5674">
        <v>2002</v>
      </c>
      <c r="D5674">
        <v>1776804</v>
      </c>
    </row>
    <row r="5675" spans="1:4" hidden="1" x14ac:dyDescent="0.2">
      <c r="A5675" t="s">
        <v>199</v>
      </c>
      <c r="B5675" t="s">
        <v>200</v>
      </c>
      <c r="C5675">
        <v>2003</v>
      </c>
      <c r="D5675">
        <v>1880523</v>
      </c>
    </row>
    <row r="5676" spans="1:4" hidden="1" x14ac:dyDescent="0.2">
      <c r="A5676" t="s">
        <v>199</v>
      </c>
      <c r="B5676" t="s">
        <v>200</v>
      </c>
      <c r="C5676">
        <v>2004</v>
      </c>
      <c r="D5676">
        <v>1960903</v>
      </c>
    </row>
    <row r="5677" spans="1:4" hidden="1" x14ac:dyDescent="0.2">
      <c r="A5677" t="s">
        <v>199</v>
      </c>
      <c r="B5677" t="s">
        <v>200</v>
      </c>
      <c r="C5677">
        <v>2005</v>
      </c>
      <c r="D5677">
        <v>2059982</v>
      </c>
    </row>
    <row r="5678" spans="1:4" hidden="1" x14ac:dyDescent="0.2">
      <c r="A5678" t="s">
        <v>199</v>
      </c>
      <c r="B5678" t="s">
        <v>200</v>
      </c>
      <c r="C5678">
        <v>2006</v>
      </c>
      <c r="D5678">
        <v>2211092</v>
      </c>
    </row>
    <row r="5679" spans="1:4" hidden="1" x14ac:dyDescent="0.2">
      <c r="A5679" t="s">
        <v>199</v>
      </c>
      <c r="B5679" t="s">
        <v>200</v>
      </c>
      <c r="C5679">
        <v>2007</v>
      </c>
      <c r="D5679">
        <v>2355178</v>
      </c>
    </row>
    <row r="5680" spans="1:4" hidden="1" x14ac:dyDescent="0.2">
      <c r="A5680" t="s">
        <v>199</v>
      </c>
      <c r="B5680" t="s">
        <v>200</v>
      </c>
      <c r="C5680">
        <v>2008</v>
      </c>
      <c r="D5680">
        <v>2276010</v>
      </c>
    </row>
    <row r="5681" spans="1:4" hidden="1" x14ac:dyDescent="0.2">
      <c r="A5681" t="s">
        <v>199</v>
      </c>
      <c r="B5681" t="s">
        <v>200</v>
      </c>
      <c r="C5681">
        <v>2009</v>
      </c>
      <c r="D5681">
        <v>2332690</v>
      </c>
    </row>
    <row r="5682" spans="1:4" hidden="1" x14ac:dyDescent="0.2">
      <c r="A5682" t="s">
        <v>199</v>
      </c>
      <c r="B5682" t="s">
        <v>200</v>
      </c>
      <c r="C5682">
        <v>2010</v>
      </c>
      <c r="D5682">
        <v>2423270</v>
      </c>
    </row>
    <row r="5683" spans="1:4" hidden="1" x14ac:dyDescent="0.2">
      <c r="A5683" t="s">
        <v>199</v>
      </c>
      <c r="B5683" t="s">
        <v>200</v>
      </c>
      <c r="C5683">
        <v>2011</v>
      </c>
      <c r="D5683">
        <v>2543250</v>
      </c>
    </row>
    <row r="5684" spans="1:4" hidden="1" x14ac:dyDescent="0.2">
      <c r="A5684" t="s">
        <v>199</v>
      </c>
      <c r="B5684" t="s">
        <v>200</v>
      </c>
      <c r="C5684">
        <v>2012</v>
      </c>
      <c r="D5684">
        <v>2637118</v>
      </c>
    </row>
    <row r="5685" spans="1:4" hidden="1" x14ac:dyDescent="0.2">
      <c r="A5685" t="s">
        <v>199</v>
      </c>
      <c r="B5685" t="s">
        <v>200</v>
      </c>
      <c r="C5685">
        <v>2013</v>
      </c>
      <c r="D5685">
        <v>2740809</v>
      </c>
    </row>
    <row r="5686" spans="1:4" hidden="1" x14ac:dyDescent="0.2">
      <c r="A5686" t="s">
        <v>199</v>
      </c>
      <c r="B5686" t="s">
        <v>200</v>
      </c>
      <c r="C5686">
        <v>2014</v>
      </c>
      <c r="D5686">
        <v>2835093</v>
      </c>
    </row>
    <row r="5687" spans="1:4" hidden="1" x14ac:dyDescent="0.2">
      <c r="A5687" t="s">
        <v>199</v>
      </c>
      <c r="B5687" t="s">
        <v>200</v>
      </c>
      <c r="C5687">
        <v>2015</v>
      </c>
      <c r="D5687">
        <v>2810936</v>
      </c>
    </row>
    <row r="5688" spans="1:4" hidden="1" x14ac:dyDescent="0.2">
      <c r="A5688" t="s">
        <v>199</v>
      </c>
      <c r="B5688" t="s">
        <v>200</v>
      </c>
      <c r="C5688">
        <v>2016</v>
      </c>
      <c r="D5688">
        <v>2906922</v>
      </c>
    </row>
    <row r="5689" spans="1:4" hidden="1" x14ac:dyDescent="0.2">
      <c r="A5689" t="s">
        <v>199</v>
      </c>
      <c r="B5689" t="s">
        <v>200</v>
      </c>
      <c r="C5689">
        <v>2017</v>
      </c>
      <c r="D5689">
        <v>2994005</v>
      </c>
    </row>
    <row r="5690" spans="1:4" hidden="1" x14ac:dyDescent="0.2">
      <c r="A5690" t="s">
        <v>199</v>
      </c>
      <c r="B5690" t="s">
        <v>200</v>
      </c>
      <c r="C5690">
        <v>2018</v>
      </c>
      <c r="D5690">
        <v>3086281</v>
      </c>
    </row>
    <row r="5691" spans="1:4" hidden="1" x14ac:dyDescent="0.2">
      <c r="A5691" t="s">
        <v>201</v>
      </c>
      <c r="B5691" t="s">
        <v>202</v>
      </c>
      <c r="C5691">
        <v>1961</v>
      </c>
      <c r="D5691">
        <v>95060</v>
      </c>
    </row>
    <row r="5692" spans="1:4" hidden="1" x14ac:dyDescent="0.2">
      <c r="A5692" t="s">
        <v>201</v>
      </c>
      <c r="B5692" t="s">
        <v>202</v>
      </c>
      <c r="C5692">
        <v>1962</v>
      </c>
      <c r="D5692">
        <v>95880</v>
      </c>
    </row>
    <row r="5693" spans="1:4" hidden="1" x14ac:dyDescent="0.2">
      <c r="A5693" t="s">
        <v>201</v>
      </c>
      <c r="B5693" t="s">
        <v>202</v>
      </c>
      <c r="C5693">
        <v>1963</v>
      </c>
      <c r="D5693">
        <v>96340</v>
      </c>
    </row>
    <row r="5694" spans="1:4" hidden="1" x14ac:dyDescent="0.2">
      <c r="A5694" t="s">
        <v>201</v>
      </c>
      <c r="B5694" t="s">
        <v>202</v>
      </c>
      <c r="C5694">
        <v>1964</v>
      </c>
      <c r="D5694">
        <v>97600</v>
      </c>
    </row>
    <row r="5695" spans="1:4" hidden="1" x14ac:dyDescent="0.2">
      <c r="A5695" t="s">
        <v>201</v>
      </c>
      <c r="B5695" t="s">
        <v>202</v>
      </c>
      <c r="C5695">
        <v>1965</v>
      </c>
      <c r="D5695">
        <v>94635</v>
      </c>
    </row>
    <row r="5696" spans="1:4" hidden="1" x14ac:dyDescent="0.2">
      <c r="A5696" t="s">
        <v>201</v>
      </c>
      <c r="B5696" t="s">
        <v>202</v>
      </c>
      <c r="C5696">
        <v>1966</v>
      </c>
      <c r="D5696">
        <v>95715</v>
      </c>
    </row>
    <row r="5697" spans="1:4" hidden="1" x14ac:dyDescent="0.2">
      <c r="A5697" t="s">
        <v>201</v>
      </c>
      <c r="B5697" t="s">
        <v>202</v>
      </c>
      <c r="C5697">
        <v>1967</v>
      </c>
      <c r="D5697">
        <v>101380</v>
      </c>
    </row>
    <row r="5698" spans="1:4" hidden="1" x14ac:dyDescent="0.2">
      <c r="A5698" t="s">
        <v>201</v>
      </c>
      <c r="B5698" t="s">
        <v>202</v>
      </c>
      <c r="C5698">
        <v>1968</v>
      </c>
      <c r="D5698">
        <v>107332</v>
      </c>
    </row>
    <row r="5699" spans="1:4" hidden="1" x14ac:dyDescent="0.2">
      <c r="A5699" t="s">
        <v>201</v>
      </c>
      <c r="B5699" t="s">
        <v>202</v>
      </c>
      <c r="C5699">
        <v>1969</v>
      </c>
      <c r="D5699">
        <v>109573</v>
      </c>
    </row>
    <row r="5700" spans="1:4" hidden="1" x14ac:dyDescent="0.2">
      <c r="A5700" t="s">
        <v>201</v>
      </c>
      <c r="B5700" t="s">
        <v>202</v>
      </c>
      <c r="C5700">
        <v>1970</v>
      </c>
      <c r="D5700">
        <v>117075</v>
      </c>
    </row>
    <row r="5701" spans="1:4" hidden="1" x14ac:dyDescent="0.2">
      <c r="A5701" t="s">
        <v>201</v>
      </c>
      <c r="B5701" t="s">
        <v>202</v>
      </c>
      <c r="C5701">
        <v>1971</v>
      </c>
      <c r="D5701">
        <v>117110</v>
      </c>
    </row>
    <row r="5702" spans="1:4" hidden="1" x14ac:dyDescent="0.2">
      <c r="A5702" t="s">
        <v>201</v>
      </c>
      <c r="B5702" t="s">
        <v>202</v>
      </c>
      <c r="C5702">
        <v>1972</v>
      </c>
      <c r="D5702">
        <v>117678</v>
      </c>
    </row>
    <row r="5703" spans="1:4" hidden="1" x14ac:dyDescent="0.2">
      <c r="A5703" t="s">
        <v>201</v>
      </c>
      <c r="B5703" t="s">
        <v>202</v>
      </c>
      <c r="C5703">
        <v>1973</v>
      </c>
      <c r="D5703">
        <v>116365</v>
      </c>
    </row>
    <row r="5704" spans="1:4" hidden="1" x14ac:dyDescent="0.2">
      <c r="A5704" t="s">
        <v>201</v>
      </c>
      <c r="B5704" t="s">
        <v>202</v>
      </c>
      <c r="C5704">
        <v>1974</v>
      </c>
      <c r="D5704">
        <v>114875</v>
      </c>
    </row>
    <row r="5705" spans="1:4" hidden="1" x14ac:dyDescent="0.2">
      <c r="A5705" t="s">
        <v>201</v>
      </c>
      <c r="B5705" t="s">
        <v>202</v>
      </c>
      <c r="C5705">
        <v>1975</v>
      </c>
      <c r="D5705">
        <v>113251</v>
      </c>
    </row>
    <row r="5706" spans="1:4" hidden="1" x14ac:dyDescent="0.2">
      <c r="A5706" t="s">
        <v>201</v>
      </c>
      <c r="B5706" t="s">
        <v>202</v>
      </c>
      <c r="C5706">
        <v>1976</v>
      </c>
      <c r="D5706">
        <v>123577</v>
      </c>
    </row>
    <row r="5707" spans="1:4" hidden="1" x14ac:dyDescent="0.2">
      <c r="A5707" t="s">
        <v>201</v>
      </c>
      <c r="B5707" t="s">
        <v>202</v>
      </c>
      <c r="C5707">
        <v>1977</v>
      </c>
      <c r="D5707">
        <v>124070</v>
      </c>
    </row>
    <row r="5708" spans="1:4" hidden="1" x14ac:dyDescent="0.2">
      <c r="A5708" t="s">
        <v>201</v>
      </c>
      <c r="B5708" t="s">
        <v>202</v>
      </c>
      <c r="C5708">
        <v>1978</v>
      </c>
      <c r="D5708">
        <v>134900</v>
      </c>
    </row>
    <row r="5709" spans="1:4" hidden="1" x14ac:dyDescent="0.2">
      <c r="A5709" t="s">
        <v>201</v>
      </c>
      <c r="B5709" t="s">
        <v>202</v>
      </c>
      <c r="C5709">
        <v>1979</v>
      </c>
      <c r="D5709">
        <v>136505</v>
      </c>
    </row>
    <row r="5710" spans="1:4" hidden="1" x14ac:dyDescent="0.2">
      <c r="A5710" t="s">
        <v>201</v>
      </c>
      <c r="B5710" t="s">
        <v>202</v>
      </c>
      <c r="C5710">
        <v>1980</v>
      </c>
      <c r="D5710">
        <v>152300</v>
      </c>
    </row>
    <row r="5711" spans="1:4" hidden="1" x14ac:dyDescent="0.2">
      <c r="A5711" t="s">
        <v>201</v>
      </c>
      <c r="B5711" t="s">
        <v>202</v>
      </c>
      <c r="C5711">
        <v>1981</v>
      </c>
      <c r="D5711">
        <v>158733</v>
      </c>
    </row>
    <row r="5712" spans="1:4" hidden="1" x14ac:dyDescent="0.2">
      <c r="A5712" t="s">
        <v>201</v>
      </c>
      <c r="B5712" t="s">
        <v>202</v>
      </c>
      <c r="C5712">
        <v>1982</v>
      </c>
      <c r="D5712">
        <v>248454</v>
      </c>
    </row>
    <row r="5713" spans="1:4" hidden="1" x14ac:dyDescent="0.2">
      <c r="A5713" t="s">
        <v>201</v>
      </c>
      <c r="B5713" t="s">
        <v>202</v>
      </c>
      <c r="C5713">
        <v>1983</v>
      </c>
      <c r="D5713">
        <v>203421</v>
      </c>
    </row>
    <row r="5714" spans="1:4" hidden="1" x14ac:dyDescent="0.2">
      <c r="A5714" t="s">
        <v>201</v>
      </c>
      <c r="B5714" t="s">
        <v>202</v>
      </c>
      <c r="C5714">
        <v>1984</v>
      </c>
      <c r="D5714">
        <v>250195</v>
      </c>
    </row>
    <row r="5715" spans="1:4" hidden="1" x14ac:dyDescent="0.2">
      <c r="A5715" t="s">
        <v>201</v>
      </c>
      <c r="B5715" t="s">
        <v>202</v>
      </c>
      <c r="C5715">
        <v>1985</v>
      </c>
      <c r="D5715">
        <v>272782</v>
      </c>
    </row>
    <row r="5716" spans="1:4" hidden="1" x14ac:dyDescent="0.2">
      <c r="A5716" t="s">
        <v>201</v>
      </c>
      <c r="B5716" t="s">
        <v>202</v>
      </c>
      <c r="C5716">
        <v>1986</v>
      </c>
      <c r="D5716">
        <v>278687</v>
      </c>
    </row>
    <row r="5717" spans="1:4" hidden="1" x14ac:dyDescent="0.2">
      <c r="A5717" t="s">
        <v>201</v>
      </c>
      <c r="B5717" t="s">
        <v>202</v>
      </c>
      <c r="C5717">
        <v>1987</v>
      </c>
      <c r="D5717">
        <v>282280</v>
      </c>
    </row>
    <row r="5718" spans="1:4" hidden="1" x14ac:dyDescent="0.2">
      <c r="A5718" t="s">
        <v>201</v>
      </c>
      <c r="B5718" t="s">
        <v>202</v>
      </c>
      <c r="C5718">
        <v>1988</v>
      </c>
      <c r="D5718">
        <v>292500</v>
      </c>
    </row>
    <row r="5719" spans="1:4" hidden="1" x14ac:dyDescent="0.2">
      <c r="A5719" t="s">
        <v>201</v>
      </c>
      <c r="B5719" t="s">
        <v>202</v>
      </c>
      <c r="C5719">
        <v>1989</v>
      </c>
      <c r="D5719">
        <v>349166</v>
      </c>
    </row>
    <row r="5720" spans="1:4" hidden="1" x14ac:dyDescent="0.2">
      <c r="A5720" t="s">
        <v>201</v>
      </c>
      <c r="B5720" t="s">
        <v>202</v>
      </c>
      <c r="C5720">
        <v>1990</v>
      </c>
      <c r="D5720">
        <v>284450</v>
      </c>
    </row>
    <row r="5721" spans="1:4" hidden="1" x14ac:dyDescent="0.2">
      <c r="A5721" t="s">
        <v>201</v>
      </c>
      <c r="B5721" t="s">
        <v>202</v>
      </c>
      <c r="C5721">
        <v>1991</v>
      </c>
      <c r="D5721">
        <v>65526</v>
      </c>
    </row>
    <row r="5722" spans="1:4" hidden="1" x14ac:dyDescent="0.2">
      <c r="A5722" t="s">
        <v>201</v>
      </c>
      <c r="B5722" t="s">
        <v>202</v>
      </c>
      <c r="C5722">
        <v>1992</v>
      </c>
      <c r="D5722">
        <v>99919</v>
      </c>
    </row>
    <row r="5723" spans="1:4" hidden="1" x14ac:dyDescent="0.2">
      <c r="A5723" t="s">
        <v>201</v>
      </c>
      <c r="B5723" t="s">
        <v>202</v>
      </c>
      <c r="C5723">
        <v>1993</v>
      </c>
      <c r="D5723">
        <v>116646</v>
      </c>
    </row>
    <row r="5724" spans="1:4" hidden="1" x14ac:dyDescent="0.2">
      <c r="A5724" t="s">
        <v>201</v>
      </c>
      <c r="B5724" t="s">
        <v>202</v>
      </c>
      <c r="C5724">
        <v>1994</v>
      </c>
      <c r="D5724">
        <v>119387</v>
      </c>
    </row>
    <row r="5725" spans="1:4" hidden="1" x14ac:dyDescent="0.2">
      <c r="A5725" t="s">
        <v>201</v>
      </c>
      <c r="B5725" t="s">
        <v>202</v>
      </c>
      <c r="C5725">
        <v>1995</v>
      </c>
      <c r="D5725">
        <v>111099</v>
      </c>
    </row>
    <row r="5726" spans="1:4" hidden="1" x14ac:dyDescent="0.2">
      <c r="A5726" t="s">
        <v>201</v>
      </c>
      <c r="B5726" t="s">
        <v>202</v>
      </c>
      <c r="C5726">
        <v>1996</v>
      </c>
      <c r="D5726">
        <v>97593</v>
      </c>
    </row>
    <row r="5727" spans="1:4" hidden="1" x14ac:dyDescent="0.2">
      <c r="A5727" t="s">
        <v>201</v>
      </c>
      <c r="B5727" t="s">
        <v>202</v>
      </c>
      <c r="C5727">
        <v>1997</v>
      </c>
      <c r="D5727">
        <v>105835</v>
      </c>
    </row>
    <row r="5728" spans="1:4" hidden="1" x14ac:dyDescent="0.2">
      <c r="A5728" t="s">
        <v>201</v>
      </c>
      <c r="B5728" t="s">
        <v>202</v>
      </c>
      <c r="C5728">
        <v>1998</v>
      </c>
      <c r="D5728">
        <v>103253</v>
      </c>
    </row>
    <row r="5729" spans="1:4" hidden="1" x14ac:dyDescent="0.2">
      <c r="A5729" t="s">
        <v>201</v>
      </c>
      <c r="B5729" t="s">
        <v>202</v>
      </c>
      <c r="C5729">
        <v>1999</v>
      </c>
      <c r="D5729">
        <v>124267</v>
      </c>
    </row>
    <row r="5730" spans="1:4" hidden="1" x14ac:dyDescent="0.2">
      <c r="A5730" t="s">
        <v>201</v>
      </c>
      <c r="B5730" t="s">
        <v>202</v>
      </c>
      <c r="C5730">
        <v>2000</v>
      </c>
      <c r="D5730">
        <v>153202</v>
      </c>
    </row>
    <row r="5731" spans="1:4" hidden="1" x14ac:dyDescent="0.2">
      <c r="A5731" t="s">
        <v>201</v>
      </c>
      <c r="B5731" t="s">
        <v>202</v>
      </c>
      <c r="C5731">
        <v>2001</v>
      </c>
      <c r="D5731">
        <v>158708</v>
      </c>
    </row>
    <row r="5732" spans="1:4" hidden="1" x14ac:dyDescent="0.2">
      <c r="A5732" t="s">
        <v>201</v>
      </c>
      <c r="B5732" t="s">
        <v>202</v>
      </c>
      <c r="C5732">
        <v>2002</v>
      </c>
      <c r="D5732">
        <v>171578</v>
      </c>
    </row>
    <row r="5733" spans="1:4" hidden="1" x14ac:dyDescent="0.2">
      <c r="A5733" t="s">
        <v>201</v>
      </c>
      <c r="B5733" t="s">
        <v>202</v>
      </c>
      <c r="C5733">
        <v>2003</v>
      </c>
      <c r="D5733">
        <v>93310</v>
      </c>
    </row>
    <row r="5734" spans="1:4" hidden="1" x14ac:dyDescent="0.2">
      <c r="A5734" t="s">
        <v>201</v>
      </c>
      <c r="B5734" t="s">
        <v>202</v>
      </c>
      <c r="C5734">
        <v>2004</v>
      </c>
      <c r="D5734">
        <v>114082</v>
      </c>
    </row>
    <row r="5735" spans="1:4" hidden="1" x14ac:dyDescent="0.2">
      <c r="A5735" t="s">
        <v>201</v>
      </c>
      <c r="B5735" t="s">
        <v>202</v>
      </c>
      <c r="C5735">
        <v>2005</v>
      </c>
      <c r="D5735">
        <v>165961</v>
      </c>
    </row>
    <row r="5736" spans="1:4" hidden="1" x14ac:dyDescent="0.2">
      <c r="A5736" t="s">
        <v>201</v>
      </c>
      <c r="B5736" t="s">
        <v>202</v>
      </c>
      <c r="C5736">
        <v>2006</v>
      </c>
      <c r="D5736">
        <v>141210</v>
      </c>
    </row>
    <row r="5737" spans="1:4" hidden="1" x14ac:dyDescent="0.2">
      <c r="A5737" t="s">
        <v>201</v>
      </c>
      <c r="B5737" t="s">
        <v>202</v>
      </c>
      <c r="C5737">
        <v>2007</v>
      </c>
      <c r="D5737">
        <v>162883</v>
      </c>
    </row>
    <row r="5738" spans="1:4" hidden="1" x14ac:dyDescent="0.2">
      <c r="A5738" t="s">
        <v>201</v>
      </c>
      <c r="B5738" t="s">
        <v>202</v>
      </c>
      <c r="C5738">
        <v>2008</v>
      </c>
      <c r="D5738">
        <v>157360</v>
      </c>
    </row>
    <row r="5739" spans="1:4" hidden="1" x14ac:dyDescent="0.2">
      <c r="A5739" t="s">
        <v>201</v>
      </c>
      <c r="B5739" t="s">
        <v>202</v>
      </c>
      <c r="C5739">
        <v>2009</v>
      </c>
      <c r="D5739">
        <v>141884</v>
      </c>
    </row>
    <row r="5740" spans="1:4" hidden="1" x14ac:dyDescent="0.2">
      <c r="A5740" t="s">
        <v>201</v>
      </c>
      <c r="B5740" t="s">
        <v>202</v>
      </c>
      <c r="C5740">
        <v>2010</v>
      </c>
      <c r="D5740">
        <v>163698</v>
      </c>
    </row>
    <row r="5741" spans="1:4" hidden="1" x14ac:dyDescent="0.2">
      <c r="A5741" t="s">
        <v>201</v>
      </c>
      <c r="B5741" t="s">
        <v>202</v>
      </c>
      <c r="C5741">
        <v>2011</v>
      </c>
      <c r="D5741">
        <v>199508</v>
      </c>
    </row>
    <row r="5742" spans="1:4" hidden="1" x14ac:dyDescent="0.2">
      <c r="A5742" t="s">
        <v>201</v>
      </c>
      <c r="B5742" t="s">
        <v>202</v>
      </c>
      <c r="C5742">
        <v>2012</v>
      </c>
      <c r="D5742">
        <v>204431</v>
      </c>
    </row>
    <row r="5743" spans="1:4" hidden="1" x14ac:dyDescent="0.2">
      <c r="A5743" t="s">
        <v>201</v>
      </c>
      <c r="B5743" t="s">
        <v>202</v>
      </c>
      <c r="C5743">
        <v>2013</v>
      </c>
      <c r="D5743">
        <v>206110</v>
      </c>
    </row>
    <row r="5744" spans="1:4" hidden="1" x14ac:dyDescent="0.2">
      <c r="A5744" t="s">
        <v>201</v>
      </c>
      <c r="B5744" t="s">
        <v>202</v>
      </c>
      <c r="C5744">
        <v>2014</v>
      </c>
      <c r="D5744">
        <v>185398</v>
      </c>
    </row>
    <row r="5745" spans="1:4" hidden="1" x14ac:dyDescent="0.2">
      <c r="A5745" t="s">
        <v>201</v>
      </c>
      <c r="B5745" t="s">
        <v>202</v>
      </c>
      <c r="C5745">
        <v>2015</v>
      </c>
      <c r="D5745">
        <v>200582</v>
      </c>
    </row>
    <row r="5746" spans="1:4" hidden="1" x14ac:dyDescent="0.2">
      <c r="A5746" t="s">
        <v>201</v>
      </c>
      <c r="B5746" t="s">
        <v>202</v>
      </c>
      <c r="C5746">
        <v>2016</v>
      </c>
      <c r="D5746">
        <v>203228</v>
      </c>
    </row>
    <row r="5747" spans="1:4" hidden="1" x14ac:dyDescent="0.2">
      <c r="A5747" t="s">
        <v>201</v>
      </c>
      <c r="B5747" t="s">
        <v>202</v>
      </c>
      <c r="C5747">
        <v>2017</v>
      </c>
      <c r="D5747">
        <v>212978</v>
      </c>
    </row>
    <row r="5748" spans="1:4" hidden="1" x14ac:dyDescent="0.2">
      <c r="A5748" t="s">
        <v>201</v>
      </c>
      <c r="B5748" t="s">
        <v>202</v>
      </c>
      <c r="C5748">
        <v>2018</v>
      </c>
      <c r="D5748">
        <v>191101</v>
      </c>
    </row>
    <row r="5749" spans="1:4" hidden="1" x14ac:dyDescent="0.2">
      <c r="A5749" t="s">
        <v>203</v>
      </c>
      <c r="B5749" t="s">
        <v>204</v>
      </c>
      <c r="C5749">
        <v>1961</v>
      </c>
      <c r="D5749">
        <v>311867</v>
      </c>
    </row>
    <row r="5750" spans="1:4" hidden="1" x14ac:dyDescent="0.2">
      <c r="A5750" t="s">
        <v>203</v>
      </c>
      <c r="B5750" t="s">
        <v>204</v>
      </c>
      <c r="C5750">
        <v>1962</v>
      </c>
      <c r="D5750">
        <v>305487</v>
      </c>
    </row>
    <row r="5751" spans="1:4" hidden="1" x14ac:dyDescent="0.2">
      <c r="A5751" t="s">
        <v>203</v>
      </c>
      <c r="B5751" t="s">
        <v>204</v>
      </c>
      <c r="C5751">
        <v>1963</v>
      </c>
      <c r="D5751">
        <v>314355</v>
      </c>
    </row>
    <row r="5752" spans="1:4" hidden="1" x14ac:dyDescent="0.2">
      <c r="A5752" t="s">
        <v>203</v>
      </c>
      <c r="B5752" t="s">
        <v>204</v>
      </c>
      <c r="C5752">
        <v>1964</v>
      </c>
      <c r="D5752">
        <v>304307</v>
      </c>
    </row>
    <row r="5753" spans="1:4" hidden="1" x14ac:dyDescent="0.2">
      <c r="A5753" t="s">
        <v>203</v>
      </c>
      <c r="B5753" t="s">
        <v>204</v>
      </c>
      <c r="C5753">
        <v>1965</v>
      </c>
      <c r="D5753">
        <v>322461</v>
      </c>
    </row>
    <row r="5754" spans="1:4" hidden="1" x14ac:dyDescent="0.2">
      <c r="A5754" t="s">
        <v>203</v>
      </c>
      <c r="B5754" t="s">
        <v>204</v>
      </c>
      <c r="C5754">
        <v>1966</v>
      </c>
      <c r="D5754">
        <v>338143</v>
      </c>
    </row>
    <row r="5755" spans="1:4" hidden="1" x14ac:dyDescent="0.2">
      <c r="A5755" t="s">
        <v>203</v>
      </c>
      <c r="B5755" t="s">
        <v>204</v>
      </c>
      <c r="C5755">
        <v>1967</v>
      </c>
      <c r="D5755">
        <v>407804</v>
      </c>
    </row>
    <row r="5756" spans="1:4" hidden="1" x14ac:dyDescent="0.2">
      <c r="A5756" t="s">
        <v>203</v>
      </c>
      <c r="B5756" t="s">
        <v>204</v>
      </c>
      <c r="C5756">
        <v>1968</v>
      </c>
      <c r="D5756">
        <v>393062</v>
      </c>
    </row>
    <row r="5757" spans="1:4" hidden="1" x14ac:dyDescent="0.2">
      <c r="A5757" t="s">
        <v>203</v>
      </c>
      <c r="B5757" t="s">
        <v>204</v>
      </c>
      <c r="C5757">
        <v>1969</v>
      </c>
      <c r="D5757">
        <v>419419</v>
      </c>
    </row>
    <row r="5758" spans="1:4" hidden="1" x14ac:dyDescent="0.2">
      <c r="A5758" t="s">
        <v>203</v>
      </c>
      <c r="B5758" t="s">
        <v>204</v>
      </c>
      <c r="C5758">
        <v>1970</v>
      </c>
      <c r="D5758">
        <v>434231</v>
      </c>
    </row>
    <row r="5759" spans="1:4" hidden="1" x14ac:dyDescent="0.2">
      <c r="A5759" t="s">
        <v>203</v>
      </c>
      <c r="B5759" t="s">
        <v>204</v>
      </c>
      <c r="C5759">
        <v>1971</v>
      </c>
      <c r="D5759">
        <v>475687</v>
      </c>
    </row>
    <row r="5760" spans="1:4" hidden="1" x14ac:dyDescent="0.2">
      <c r="A5760" t="s">
        <v>203</v>
      </c>
      <c r="B5760" t="s">
        <v>204</v>
      </c>
      <c r="C5760">
        <v>1972</v>
      </c>
      <c r="D5760">
        <v>451972</v>
      </c>
    </row>
    <row r="5761" spans="1:4" hidden="1" x14ac:dyDescent="0.2">
      <c r="A5761" t="s">
        <v>203</v>
      </c>
      <c r="B5761" t="s">
        <v>204</v>
      </c>
      <c r="C5761">
        <v>1973</v>
      </c>
      <c r="D5761">
        <v>439983</v>
      </c>
    </row>
    <row r="5762" spans="1:4" hidden="1" x14ac:dyDescent="0.2">
      <c r="A5762" t="s">
        <v>203</v>
      </c>
      <c r="B5762" t="s">
        <v>204</v>
      </c>
      <c r="C5762">
        <v>1974</v>
      </c>
      <c r="D5762">
        <v>558086</v>
      </c>
    </row>
    <row r="5763" spans="1:4" hidden="1" x14ac:dyDescent="0.2">
      <c r="A5763" t="s">
        <v>203</v>
      </c>
      <c r="B5763" t="s">
        <v>204</v>
      </c>
      <c r="C5763">
        <v>1975</v>
      </c>
      <c r="D5763">
        <v>604239</v>
      </c>
    </row>
    <row r="5764" spans="1:4" hidden="1" x14ac:dyDescent="0.2">
      <c r="A5764" t="s">
        <v>203</v>
      </c>
      <c r="B5764" t="s">
        <v>204</v>
      </c>
      <c r="C5764">
        <v>1976</v>
      </c>
      <c r="D5764">
        <v>533504</v>
      </c>
    </row>
    <row r="5765" spans="1:4" hidden="1" x14ac:dyDescent="0.2">
      <c r="A5765" t="s">
        <v>203</v>
      </c>
      <c r="B5765" t="s">
        <v>204</v>
      </c>
      <c r="C5765">
        <v>1977</v>
      </c>
      <c r="D5765">
        <v>599294</v>
      </c>
    </row>
    <row r="5766" spans="1:4" hidden="1" x14ac:dyDescent="0.2">
      <c r="A5766" t="s">
        <v>203</v>
      </c>
      <c r="B5766" t="s">
        <v>204</v>
      </c>
      <c r="C5766">
        <v>1978</v>
      </c>
      <c r="D5766">
        <v>612100</v>
      </c>
    </row>
    <row r="5767" spans="1:4" hidden="1" x14ac:dyDescent="0.2">
      <c r="A5767" t="s">
        <v>203</v>
      </c>
      <c r="B5767" t="s">
        <v>204</v>
      </c>
      <c r="C5767">
        <v>1979</v>
      </c>
      <c r="D5767">
        <v>630152</v>
      </c>
    </row>
    <row r="5768" spans="1:4" hidden="1" x14ac:dyDescent="0.2">
      <c r="A5768" t="s">
        <v>203</v>
      </c>
      <c r="B5768" t="s">
        <v>204</v>
      </c>
      <c r="C5768">
        <v>1980</v>
      </c>
      <c r="D5768">
        <v>694967</v>
      </c>
    </row>
    <row r="5769" spans="1:4" hidden="1" x14ac:dyDescent="0.2">
      <c r="A5769" t="s">
        <v>203</v>
      </c>
      <c r="B5769" t="s">
        <v>204</v>
      </c>
      <c r="C5769">
        <v>1981</v>
      </c>
      <c r="D5769">
        <v>565962</v>
      </c>
    </row>
    <row r="5770" spans="1:4" hidden="1" x14ac:dyDescent="0.2">
      <c r="A5770" t="s">
        <v>203</v>
      </c>
      <c r="B5770" t="s">
        <v>204</v>
      </c>
      <c r="C5770">
        <v>1982</v>
      </c>
      <c r="D5770">
        <v>599762</v>
      </c>
    </row>
    <row r="5771" spans="1:4" hidden="1" x14ac:dyDescent="0.2">
      <c r="A5771" t="s">
        <v>203</v>
      </c>
      <c r="B5771" t="s">
        <v>204</v>
      </c>
      <c r="C5771">
        <v>1983</v>
      </c>
      <c r="D5771">
        <v>614401</v>
      </c>
    </row>
    <row r="5772" spans="1:4" hidden="1" x14ac:dyDescent="0.2">
      <c r="A5772" t="s">
        <v>203</v>
      </c>
      <c r="B5772" t="s">
        <v>204</v>
      </c>
      <c r="C5772">
        <v>1984</v>
      </c>
      <c r="D5772">
        <v>649088</v>
      </c>
    </row>
    <row r="5773" spans="1:4" hidden="1" x14ac:dyDescent="0.2">
      <c r="A5773" t="s">
        <v>203</v>
      </c>
      <c r="B5773" t="s">
        <v>204</v>
      </c>
      <c r="C5773">
        <v>1985</v>
      </c>
      <c r="D5773">
        <v>696035</v>
      </c>
    </row>
    <row r="5774" spans="1:4" hidden="1" x14ac:dyDescent="0.2">
      <c r="A5774" t="s">
        <v>203</v>
      </c>
      <c r="B5774" t="s">
        <v>204</v>
      </c>
      <c r="C5774">
        <v>1986</v>
      </c>
      <c r="D5774">
        <v>760923</v>
      </c>
    </row>
    <row r="5775" spans="1:4" hidden="1" x14ac:dyDescent="0.2">
      <c r="A5775" t="s">
        <v>203</v>
      </c>
      <c r="B5775" t="s">
        <v>204</v>
      </c>
      <c r="C5775">
        <v>1987</v>
      </c>
      <c r="D5775">
        <v>748628</v>
      </c>
    </row>
    <row r="5776" spans="1:4" hidden="1" x14ac:dyDescent="0.2">
      <c r="A5776" t="s">
        <v>203</v>
      </c>
      <c r="B5776" t="s">
        <v>204</v>
      </c>
      <c r="C5776">
        <v>1988</v>
      </c>
      <c r="D5776">
        <v>739093</v>
      </c>
    </row>
    <row r="5777" spans="1:4" hidden="1" x14ac:dyDescent="0.2">
      <c r="A5777" t="s">
        <v>203</v>
      </c>
      <c r="B5777" t="s">
        <v>204</v>
      </c>
      <c r="C5777">
        <v>1989</v>
      </c>
      <c r="D5777">
        <v>721405</v>
      </c>
    </row>
    <row r="5778" spans="1:4" hidden="1" x14ac:dyDescent="0.2">
      <c r="A5778" t="s">
        <v>203</v>
      </c>
      <c r="B5778" t="s">
        <v>204</v>
      </c>
      <c r="C5778">
        <v>1990</v>
      </c>
      <c r="D5778">
        <v>850361</v>
      </c>
    </row>
    <row r="5779" spans="1:4" hidden="1" x14ac:dyDescent="0.2">
      <c r="A5779" t="s">
        <v>203</v>
      </c>
      <c r="B5779" t="s">
        <v>204</v>
      </c>
      <c r="C5779">
        <v>1991</v>
      </c>
      <c r="D5779">
        <v>923576</v>
      </c>
    </row>
    <row r="5780" spans="1:4" hidden="1" x14ac:dyDescent="0.2">
      <c r="A5780" t="s">
        <v>203</v>
      </c>
      <c r="B5780" t="s">
        <v>204</v>
      </c>
      <c r="C5780">
        <v>1992</v>
      </c>
      <c r="D5780">
        <v>953000</v>
      </c>
    </row>
    <row r="5781" spans="1:4" hidden="1" x14ac:dyDescent="0.2">
      <c r="A5781" t="s">
        <v>203</v>
      </c>
      <c r="B5781" t="s">
        <v>204</v>
      </c>
      <c r="C5781">
        <v>1993</v>
      </c>
      <c r="D5781">
        <v>930601</v>
      </c>
    </row>
    <row r="5782" spans="1:4" hidden="1" x14ac:dyDescent="0.2">
      <c r="A5782" t="s">
        <v>203</v>
      </c>
      <c r="B5782" t="s">
        <v>204</v>
      </c>
      <c r="C5782">
        <v>1994</v>
      </c>
      <c r="D5782">
        <v>854690</v>
      </c>
    </row>
    <row r="5783" spans="1:4" hidden="1" x14ac:dyDescent="0.2">
      <c r="A5783" t="s">
        <v>203</v>
      </c>
      <c r="B5783" t="s">
        <v>204</v>
      </c>
      <c r="C5783">
        <v>1995</v>
      </c>
      <c r="D5783">
        <v>880840</v>
      </c>
    </row>
    <row r="5784" spans="1:4" hidden="1" x14ac:dyDescent="0.2">
      <c r="A5784" t="s">
        <v>203</v>
      </c>
      <c r="B5784" t="s">
        <v>204</v>
      </c>
      <c r="C5784">
        <v>1996</v>
      </c>
      <c r="D5784">
        <v>943440</v>
      </c>
    </row>
    <row r="5785" spans="1:4" hidden="1" x14ac:dyDescent="0.2">
      <c r="A5785" t="s">
        <v>203</v>
      </c>
      <c r="B5785" t="s">
        <v>204</v>
      </c>
      <c r="C5785">
        <v>1997</v>
      </c>
      <c r="D5785">
        <v>976090</v>
      </c>
    </row>
    <row r="5786" spans="1:4" hidden="1" x14ac:dyDescent="0.2">
      <c r="A5786" t="s">
        <v>203</v>
      </c>
      <c r="B5786" t="s">
        <v>204</v>
      </c>
      <c r="C5786">
        <v>1998</v>
      </c>
      <c r="D5786">
        <v>1038740</v>
      </c>
    </row>
    <row r="5787" spans="1:4" hidden="1" x14ac:dyDescent="0.2">
      <c r="A5787" t="s">
        <v>203</v>
      </c>
      <c r="B5787" t="s">
        <v>204</v>
      </c>
      <c r="C5787">
        <v>1999</v>
      </c>
      <c r="D5787">
        <v>1114440</v>
      </c>
    </row>
    <row r="5788" spans="1:4" hidden="1" x14ac:dyDescent="0.2">
      <c r="A5788" t="s">
        <v>203</v>
      </c>
      <c r="B5788" t="s">
        <v>204</v>
      </c>
      <c r="C5788">
        <v>2000</v>
      </c>
      <c r="D5788">
        <v>1018480</v>
      </c>
    </row>
    <row r="5789" spans="1:4" hidden="1" x14ac:dyDescent="0.2">
      <c r="A5789" t="s">
        <v>203</v>
      </c>
      <c r="B5789" t="s">
        <v>204</v>
      </c>
      <c r="C5789">
        <v>2001</v>
      </c>
      <c r="D5789">
        <v>1033580</v>
      </c>
    </row>
    <row r="5790" spans="1:4" hidden="1" x14ac:dyDescent="0.2">
      <c r="A5790" t="s">
        <v>203</v>
      </c>
      <c r="B5790" t="s">
        <v>204</v>
      </c>
      <c r="C5790">
        <v>2002</v>
      </c>
      <c r="D5790">
        <v>963280</v>
      </c>
    </row>
    <row r="5791" spans="1:4" hidden="1" x14ac:dyDescent="0.2">
      <c r="A5791" t="s">
        <v>203</v>
      </c>
      <c r="B5791" t="s">
        <v>204</v>
      </c>
      <c r="C5791">
        <v>2003</v>
      </c>
      <c r="D5791">
        <v>976780</v>
      </c>
    </row>
    <row r="5792" spans="1:4" hidden="1" x14ac:dyDescent="0.2">
      <c r="A5792" t="s">
        <v>203</v>
      </c>
      <c r="B5792" t="s">
        <v>204</v>
      </c>
      <c r="C5792">
        <v>2004</v>
      </c>
      <c r="D5792">
        <v>972555</v>
      </c>
    </row>
    <row r="5793" spans="1:4" hidden="1" x14ac:dyDescent="0.2">
      <c r="A5793" t="s">
        <v>203</v>
      </c>
      <c r="B5793" t="s">
        <v>204</v>
      </c>
      <c r="C5793">
        <v>2005</v>
      </c>
      <c r="D5793">
        <v>957280</v>
      </c>
    </row>
    <row r="5794" spans="1:4" hidden="1" x14ac:dyDescent="0.2">
      <c r="A5794" t="s">
        <v>203</v>
      </c>
      <c r="B5794" t="s">
        <v>204</v>
      </c>
      <c r="C5794">
        <v>2006</v>
      </c>
      <c r="D5794">
        <v>943543</v>
      </c>
    </row>
    <row r="5795" spans="1:4" hidden="1" x14ac:dyDescent="0.2">
      <c r="A5795" t="s">
        <v>203</v>
      </c>
      <c r="B5795" t="s">
        <v>204</v>
      </c>
      <c r="C5795">
        <v>2007</v>
      </c>
      <c r="D5795">
        <v>971609</v>
      </c>
    </row>
    <row r="5796" spans="1:4" hidden="1" x14ac:dyDescent="0.2">
      <c r="A5796" t="s">
        <v>203</v>
      </c>
      <c r="B5796" t="s">
        <v>204</v>
      </c>
      <c r="C5796">
        <v>2008</v>
      </c>
      <c r="D5796">
        <v>919710</v>
      </c>
    </row>
    <row r="5797" spans="1:4" hidden="1" x14ac:dyDescent="0.2">
      <c r="A5797" t="s">
        <v>203</v>
      </c>
      <c r="B5797" t="s">
        <v>204</v>
      </c>
      <c r="C5797">
        <v>2009</v>
      </c>
      <c r="D5797">
        <v>888216</v>
      </c>
    </row>
    <row r="5798" spans="1:4" hidden="1" x14ac:dyDescent="0.2">
      <c r="A5798" t="s">
        <v>203</v>
      </c>
      <c r="B5798" t="s">
        <v>204</v>
      </c>
      <c r="C5798">
        <v>2010</v>
      </c>
      <c r="D5798">
        <v>940998</v>
      </c>
    </row>
    <row r="5799" spans="1:4" hidden="1" x14ac:dyDescent="0.2">
      <c r="A5799" t="s">
        <v>203</v>
      </c>
      <c r="B5799" t="s">
        <v>204</v>
      </c>
      <c r="C5799">
        <v>2011</v>
      </c>
      <c r="D5799">
        <v>952600</v>
      </c>
    </row>
    <row r="5800" spans="1:4" hidden="1" x14ac:dyDescent="0.2">
      <c r="A5800" t="s">
        <v>203</v>
      </c>
      <c r="B5800" t="s">
        <v>204</v>
      </c>
      <c r="C5800">
        <v>2012</v>
      </c>
      <c r="D5800">
        <v>917182</v>
      </c>
    </row>
    <row r="5801" spans="1:4" hidden="1" x14ac:dyDescent="0.2">
      <c r="A5801" t="s">
        <v>203</v>
      </c>
      <c r="B5801" t="s">
        <v>204</v>
      </c>
      <c r="C5801">
        <v>2013</v>
      </c>
      <c r="D5801">
        <v>940652</v>
      </c>
    </row>
    <row r="5802" spans="1:4" hidden="1" x14ac:dyDescent="0.2">
      <c r="A5802" t="s">
        <v>203</v>
      </c>
      <c r="B5802" t="s">
        <v>204</v>
      </c>
      <c r="C5802">
        <v>2014</v>
      </c>
      <c r="D5802">
        <v>1021013</v>
      </c>
    </row>
    <row r="5803" spans="1:4" hidden="1" x14ac:dyDescent="0.2">
      <c r="A5803" t="s">
        <v>203</v>
      </c>
      <c r="B5803" t="s">
        <v>204</v>
      </c>
      <c r="C5803">
        <v>2015</v>
      </c>
      <c r="D5803">
        <v>1026927</v>
      </c>
    </row>
    <row r="5804" spans="1:4" hidden="1" x14ac:dyDescent="0.2">
      <c r="A5804" t="s">
        <v>203</v>
      </c>
      <c r="B5804" t="s">
        <v>204</v>
      </c>
      <c r="C5804">
        <v>2016</v>
      </c>
      <c r="D5804">
        <v>1062763</v>
      </c>
    </row>
    <row r="5805" spans="1:4" hidden="1" x14ac:dyDescent="0.2">
      <c r="A5805" t="s">
        <v>203</v>
      </c>
      <c r="B5805" t="s">
        <v>204</v>
      </c>
      <c r="C5805">
        <v>2017</v>
      </c>
      <c r="D5805">
        <v>1109410</v>
      </c>
    </row>
    <row r="5806" spans="1:4" hidden="1" x14ac:dyDescent="0.2">
      <c r="A5806" t="s">
        <v>203</v>
      </c>
      <c r="B5806" t="s">
        <v>204</v>
      </c>
      <c r="C5806">
        <v>2018</v>
      </c>
      <c r="D5806">
        <v>1139853</v>
      </c>
    </row>
    <row r="5807" spans="1:4" hidden="1" x14ac:dyDescent="0.2">
      <c r="A5807" t="s">
        <v>205</v>
      </c>
      <c r="B5807" t="s">
        <v>206</v>
      </c>
      <c r="C5807">
        <v>1961</v>
      </c>
      <c r="D5807">
        <v>62550</v>
      </c>
    </row>
    <row r="5808" spans="1:4" hidden="1" x14ac:dyDescent="0.2">
      <c r="A5808" t="s">
        <v>205</v>
      </c>
      <c r="B5808" t="s">
        <v>206</v>
      </c>
      <c r="C5808">
        <v>1962</v>
      </c>
      <c r="D5808">
        <v>72325</v>
      </c>
    </row>
    <row r="5809" spans="1:4" hidden="1" x14ac:dyDescent="0.2">
      <c r="A5809" t="s">
        <v>205</v>
      </c>
      <c r="B5809" t="s">
        <v>206</v>
      </c>
      <c r="C5809">
        <v>1963</v>
      </c>
      <c r="D5809">
        <v>75175</v>
      </c>
    </row>
    <row r="5810" spans="1:4" hidden="1" x14ac:dyDescent="0.2">
      <c r="A5810" t="s">
        <v>205</v>
      </c>
      <c r="B5810" t="s">
        <v>206</v>
      </c>
      <c r="C5810">
        <v>1964</v>
      </c>
      <c r="D5810">
        <v>81850</v>
      </c>
    </row>
    <row r="5811" spans="1:4" hidden="1" x14ac:dyDescent="0.2">
      <c r="A5811" t="s">
        <v>205</v>
      </c>
      <c r="B5811" t="s">
        <v>206</v>
      </c>
      <c r="C5811">
        <v>1965</v>
      </c>
      <c r="D5811">
        <v>80000</v>
      </c>
    </row>
    <row r="5812" spans="1:4" hidden="1" x14ac:dyDescent="0.2">
      <c r="A5812" t="s">
        <v>205</v>
      </c>
      <c r="B5812" t="s">
        <v>206</v>
      </c>
      <c r="C5812">
        <v>1966</v>
      </c>
      <c r="D5812">
        <v>84435</v>
      </c>
    </row>
    <row r="5813" spans="1:4" hidden="1" x14ac:dyDescent="0.2">
      <c r="A5813" t="s">
        <v>205</v>
      </c>
      <c r="B5813" t="s">
        <v>206</v>
      </c>
      <c r="C5813">
        <v>1967</v>
      </c>
      <c r="D5813">
        <v>91510</v>
      </c>
    </row>
    <row r="5814" spans="1:4" hidden="1" x14ac:dyDescent="0.2">
      <c r="A5814" t="s">
        <v>205</v>
      </c>
      <c r="B5814" t="s">
        <v>206</v>
      </c>
      <c r="C5814">
        <v>1968</v>
      </c>
      <c r="D5814">
        <v>94775</v>
      </c>
    </row>
    <row r="5815" spans="1:4" hidden="1" x14ac:dyDescent="0.2">
      <c r="A5815" t="s">
        <v>205</v>
      </c>
      <c r="B5815" t="s">
        <v>206</v>
      </c>
      <c r="C5815">
        <v>1969</v>
      </c>
      <c r="D5815">
        <v>97890</v>
      </c>
    </row>
    <row r="5816" spans="1:4" hidden="1" x14ac:dyDescent="0.2">
      <c r="A5816" t="s">
        <v>205</v>
      </c>
      <c r="B5816" t="s">
        <v>206</v>
      </c>
      <c r="C5816">
        <v>1970</v>
      </c>
      <c r="D5816">
        <v>105545</v>
      </c>
    </row>
    <row r="5817" spans="1:4" hidden="1" x14ac:dyDescent="0.2">
      <c r="A5817" t="s">
        <v>205</v>
      </c>
      <c r="B5817" t="s">
        <v>206</v>
      </c>
      <c r="C5817">
        <v>1971</v>
      </c>
      <c r="D5817">
        <v>118775</v>
      </c>
    </row>
    <row r="5818" spans="1:4" hidden="1" x14ac:dyDescent="0.2">
      <c r="A5818" t="s">
        <v>205</v>
      </c>
      <c r="B5818" t="s">
        <v>206</v>
      </c>
      <c r="C5818">
        <v>1972</v>
      </c>
      <c r="D5818">
        <v>134265</v>
      </c>
    </row>
    <row r="5819" spans="1:4" hidden="1" x14ac:dyDescent="0.2">
      <c r="A5819" t="s">
        <v>205</v>
      </c>
      <c r="B5819" t="s">
        <v>206</v>
      </c>
      <c r="C5819">
        <v>1973</v>
      </c>
      <c r="D5819">
        <v>136560</v>
      </c>
    </row>
    <row r="5820" spans="1:4" hidden="1" x14ac:dyDescent="0.2">
      <c r="A5820" t="s">
        <v>205</v>
      </c>
      <c r="B5820" t="s">
        <v>206</v>
      </c>
      <c r="C5820">
        <v>1974</v>
      </c>
      <c r="D5820">
        <v>150740</v>
      </c>
    </row>
    <row r="5821" spans="1:4" hidden="1" x14ac:dyDescent="0.2">
      <c r="A5821" t="s">
        <v>205</v>
      </c>
      <c r="B5821" t="s">
        <v>206</v>
      </c>
      <c r="C5821">
        <v>1975</v>
      </c>
      <c r="D5821">
        <v>160340</v>
      </c>
    </row>
    <row r="5822" spans="1:4" hidden="1" x14ac:dyDescent="0.2">
      <c r="A5822" t="s">
        <v>205</v>
      </c>
      <c r="B5822" t="s">
        <v>206</v>
      </c>
      <c r="C5822">
        <v>1976</v>
      </c>
      <c r="D5822">
        <v>175065</v>
      </c>
    </row>
    <row r="5823" spans="1:4" hidden="1" x14ac:dyDescent="0.2">
      <c r="A5823" t="s">
        <v>205</v>
      </c>
      <c r="B5823" t="s">
        <v>206</v>
      </c>
      <c r="C5823">
        <v>1977</v>
      </c>
      <c r="D5823">
        <v>181160</v>
      </c>
    </row>
    <row r="5824" spans="1:4" hidden="1" x14ac:dyDescent="0.2">
      <c r="A5824" t="s">
        <v>205</v>
      </c>
      <c r="B5824" t="s">
        <v>206</v>
      </c>
      <c r="C5824">
        <v>1978</v>
      </c>
      <c r="D5824">
        <v>180865</v>
      </c>
    </row>
    <row r="5825" spans="1:4" hidden="1" x14ac:dyDescent="0.2">
      <c r="A5825" t="s">
        <v>205</v>
      </c>
      <c r="B5825" t="s">
        <v>206</v>
      </c>
      <c r="C5825">
        <v>1979</v>
      </c>
      <c r="D5825">
        <v>182955</v>
      </c>
    </row>
    <row r="5826" spans="1:4" hidden="1" x14ac:dyDescent="0.2">
      <c r="A5826" t="s">
        <v>205</v>
      </c>
      <c r="B5826" t="s">
        <v>206</v>
      </c>
      <c r="C5826">
        <v>1980</v>
      </c>
      <c r="D5826">
        <v>184790</v>
      </c>
    </row>
    <row r="5827" spans="1:4" hidden="1" x14ac:dyDescent="0.2">
      <c r="A5827" t="s">
        <v>205</v>
      </c>
      <c r="B5827" t="s">
        <v>206</v>
      </c>
      <c r="C5827">
        <v>1981</v>
      </c>
      <c r="D5827">
        <v>190600</v>
      </c>
    </row>
    <row r="5828" spans="1:4" hidden="1" x14ac:dyDescent="0.2">
      <c r="A5828" t="s">
        <v>205</v>
      </c>
      <c r="B5828" t="s">
        <v>206</v>
      </c>
      <c r="C5828">
        <v>1982</v>
      </c>
      <c r="D5828">
        <v>203965</v>
      </c>
    </row>
    <row r="5829" spans="1:4" hidden="1" x14ac:dyDescent="0.2">
      <c r="A5829" t="s">
        <v>205</v>
      </c>
      <c r="B5829" t="s">
        <v>206</v>
      </c>
      <c r="C5829">
        <v>1983</v>
      </c>
      <c r="D5829">
        <v>216440</v>
      </c>
    </row>
    <row r="5830" spans="1:4" hidden="1" x14ac:dyDescent="0.2">
      <c r="A5830" t="s">
        <v>205</v>
      </c>
      <c r="B5830" t="s">
        <v>206</v>
      </c>
      <c r="C5830">
        <v>1984</v>
      </c>
      <c r="D5830">
        <v>228840</v>
      </c>
    </row>
    <row r="5831" spans="1:4" hidden="1" x14ac:dyDescent="0.2">
      <c r="A5831" t="s">
        <v>205</v>
      </c>
      <c r="B5831" t="s">
        <v>206</v>
      </c>
      <c r="C5831">
        <v>1985</v>
      </c>
      <c r="D5831">
        <v>218940</v>
      </c>
    </row>
    <row r="5832" spans="1:4" hidden="1" x14ac:dyDescent="0.2">
      <c r="A5832" t="s">
        <v>205</v>
      </c>
      <c r="B5832" t="s">
        <v>206</v>
      </c>
      <c r="C5832">
        <v>1986</v>
      </c>
      <c r="D5832">
        <v>196715</v>
      </c>
    </row>
    <row r="5833" spans="1:4" hidden="1" x14ac:dyDescent="0.2">
      <c r="A5833" t="s">
        <v>205</v>
      </c>
      <c r="B5833" t="s">
        <v>206</v>
      </c>
      <c r="C5833">
        <v>1987</v>
      </c>
      <c r="D5833">
        <v>203465</v>
      </c>
    </row>
    <row r="5834" spans="1:4" hidden="1" x14ac:dyDescent="0.2">
      <c r="A5834" t="s">
        <v>205</v>
      </c>
      <c r="B5834" t="s">
        <v>206</v>
      </c>
      <c r="C5834">
        <v>1988</v>
      </c>
      <c r="D5834">
        <v>224215</v>
      </c>
    </row>
    <row r="5835" spans="1:4" hidden="1" x14ac:dyDescent="0.2">
      <c r="A5835" t="s">
        <v>205</v>
      </c>
      <c r="B5835" t="s">
        <v>206</v>
      </c>
      <c r="C5835">
        <v>1989</v>
      </c>
      <c r="D5835">
        <v>223715</v>
      </c>
    </row>
    <row r="5836" spans="1:4" hidden="1" x14ac:dyDescent="0.2">
      <c r="A5836" t="s">
        <v>205</v>
      </c>
      <c r="B5836" t="s">
        <v>206</v>
      </c>
      <c r="C5836">
        <v>1990</v>
      </c>
      <c r="D5836">
        <v>233660</v>
      </c>
    </row>
    <row r="5837" spans="1:4" hidden="1" x14ac:dyDescent="0.2">
      <c r="A5837" t="s">
        <v>205</v>
      </c>
      <c r="B5837" t="s">
        <v>206</v>
      </c>
      <c r="C5837">
        <v>1991</v>
      </c>
      <c r="D5837">
        <v>250160</v>
      </c>
    </row>
    <row r="5838" spans="1:4" hidden="1" x14ac:dyDescent="0.2">
      <c r="A5838" t="s">
        <v>205</v>
      </c>
      <c r="B5838" t="s">
        <v>206</v>
      </c>
      <c r="C5838">
        <v>1992</v>
      </c>
      <c r="D5838">
        <v>268340</v>
      </c>
    </row>
    <row r="5839" spans="1:4" hidden="1" x14ac:dyDescent="0.2">
      <c r="A5839" t="s">
        <v>205</v>
      </c>
      <c r="B5839" t="s">
        <v>206</v>
      </c>
      <c r="C5839">
        <v>1993</v>
      </c>
      <c r="D5839">
        <v>286000</v>
      </c>
    </row>
    <row r="5840" spans="1:4" hidden="1" x14ac:dyDescent="0.2">
      <c r="A5840" t="s">
        <v>205</v>
      </c>
      <c r="B5840" t="s">
        <v>206</v>
      </c>
      <c r="C5840">
        <v>1994</v>
      </c>
      <c r="D5840">
        <v>314465</v>
      </c>
    </row>
    <row r="5841" spans="1:4" hidden="1" x14ac:dyDescent="0.2">
      <c r="A5841" t="s">
        <v>205</v>
      </c>
      <c r="B5841" t="s">
        <v>206</v>
      </c>
      <c r="C5841">
        <v>1995</v>
      </c>
      <c r="D5841">
        <v>311060</v>
      </c>
    </row>
    <row r="5842" spans="1:4" hidden="1" x14ac:dyDescent="0.2">
      <c r="A5842" t="s">
        <v>205</v>
      </c>
      <c r="B5842" t="s">
        <v>206</v>
      </c>
      <c r="C5842">
        <v>1996</v>
      </c>
      <c r="D5842">
        <v>324040</v>
      </c>
    </row>
    <row r="5843" spans="1:4" hidden="1" x14ac:dyDescent="0.2">
      <c r="A5843" t="s">
        <v>205</v>
      </c>
      <c r="B5843" t="s">
        <v>206</v>
      </c>
      <c r="C5843">
        <v>1997</v>
      </c>
      <c r="D5843">
        <v>330465</v>
      </c>
    </row>
    <row r="5844" spans="1:4" hidden="1" x14ac:dyDescent="0.2">
      <c r="A5844" t="s">
        <v>205</v>
      </c>
      <c r="B5844" t="s">
        <v>206</v>
      </c>
      <c r="C5844">
        <v>1998</v>
      </c>
      <c r="D5844">
        <v>332390</v>
      </c>
    </row>
    <row r="5845" spans="1:4" hidden="1" x14ac:dyDescent="0.2">
      <c r="A5845" t="s">
        <v>205</v>
      </c>
      <c r="B5845" t="s">
        <v>206</v>
      </c>
      <c r="C5845">
        <v>1999</v>
      </c>
      <c r="D5845">
        <v>343070</v>
      </c>
    </row>
    <row r="5846" spans="1:4" hidden="1" x14ac:dyDescent="0.2">
      <c r="A5846" t="s">
        <v>205</v>
      </c>
      <c r="B5846" t="s">
        <v>206</v>
      </c>
      <c r="C5846">
        <v>2000</v>
      </c>
      <c r="D5846">
        <v>498862</v>
      </c>
    </row>
    <row r="5847" spans="1:4" hidden="1" x14ac:dyDescent="0.2">
      <c r="A5847" t="s">
        <v>205</v>
      </c>
      <c r="B5847" t="s">
        <v>206</v>
      </c>
      <c r="C5847">
        <v>2001</v>
      </c>
      <c r="D5847">
        <v>534832</v>
      </c>
    </row>
    <row r="5848" spans="1:4" hidden="1" x14ac:dyDescent="0.2">
      <c r="A5848" t="s">
        <v>205</v>
      </c>
      <c r="B5848" t="s">
        <v>206</v>
      </c>
      <c r="C5848">
        <v>2002</v>
      </c>
      <c r="D5848">
        <v>558989</v>
      </c>
    </row>
    <row r="5849" spans="1:4" hidden="1" x14ac:dyDescent="0.2">
      <c r="A5849" t="s">
        <v>205</v>
      </c>
      <c r="B5849" t="s">
        <v>206</v>
      </c>
      <c r="C5849">
        <v>2003</v>
      </c>
      <c r="D5849">
        <v>568449</v>
      </c>
    </row>
    <row r="5850" spans="1:4" hidden="1" x14ac:dyDescent="0.2">
      <c r="A5850" t="s">
        <v>205</v>
      </c>
      <c r="B5850" t="s">
        <v>206</v>
      </c>
      <c r="C5850">
        <v>2004</v>
      </c>
      <c r="D5850">
        <v>578705</v>
      </c>
    </row>
    <row r="5851" spans="1:4" hidden="1" x14ac:dyDescent="0.2">
      <c r="A5851" t="s">
        <v>205</v>
      </c>
      <c r="B5851" t="s">
        <v>206</v>
      </c>
      <c r="C5851">
        <v>2005</v>
      </c>
      <c r="D5851">
        <v>605345</v>
      </c>
    </row>
    <row r="5852" spans="1:4" hidden="1" x14ac:dyDescent="0.2">
      <c r="A5852" t="s">
        <v>205</v>
      </c>
      <c r="B5852" t="s">
        <v>206</v>
      </c>
      <c r="C5852">
        <v>2006</v>
      </c>
      <c r="D5852">
        <v>650015</v>
      </c>
    </row>
    <row r="5853" spans="1:4" hidden="1" x14ac:dyDescent="0.2">
      <c r="A5853" t="s">
        <v>205</v>
      </c>
      <c r="B5853" t="s">
        <v>206</v>
      </c>
      <c r="C5853">
        <v>2007</v>
      </c>
      <c r="D5853">
        <v>663688</v>
      </c>
    </row>
    <row r="5854" spans="1:4" hidden="1" x14ac:dyDescent="0.2">
      <c r="A5854" t="s">
        <v>205</v>
      </c>
      <c r="B5854" t="s">
        <v>206</v>
      </c>
      <c r="C5854">
        <v>2008</v>
      </c>
      <c r="D5854">
        <v>687966</v>
      </c>
    </row>
    <row r="5855" spans="1:4" hidden="1" x14ac:dyDescent="0.2">
      <c r="A5855" t="s">
        <v>205</v>
      </c>
      <c r="B5855" t="s">
        <v>206</v>
      </c>
      <c r="C5855">
        <v>2009</v>
      </c>
      <c r="D5855">
        <v>668585</v>
      </c>
    </row>
    <row r="5856" spans="1:4" hidden="1" x14ac:dyDescent="0.2">
      <c r="A5856" t="s">
        <v>205</v>
      </c>
      <c r="B5856" t="s">
        <v>206</v>
      </c>
      <c r="C5856">
        <v>2010</v>
      </c>
      <c r="D5856">
        <v>684612</v>
      </c>
    </row>
    <row r="5857" spans="1:4" hidden="1" x14ac:dyDescent="0.2">
      <c r="A5857" t="s">
        <v>205</v>
      </c>
      <c r="B5857" t="s">
        <v>206</v>
      </c>
      <c r="C5857">
        <v>2011</v>
      </c>
      <c r="D5857">
        <v>704522</v>
      </c>
    </row>
    <row r="5858" spans="1:4" hidden="1" x14ac:dyDescent="0.2">
      <c r="A5858" t="s">
        <v>205</v>
      </c>
      <c r="B5858" t="s">
        <v>206</v>
      </c>
      <c r="C5858">
        <v>2012</v>
      </c>
      <c r="D5858">
        <v>719083</v>
      </c>
    </row>
    <row r="5859" spans="1:4" hidden="1" x14ac:dyDescent="0.2">
      <c r="A5859" t="s">
        <v>205</v>
      </c>
      <c r="B5859" t="s">
        <v>206</v>
      </c>
      <c r="C5859">
        <v>2013</v>
      </c>
      <c r="D5859">
        <v>684538</v>
      </c>
    </row>
    <row r="5860" spans="1:4" hidden="1" x14ac:dyDescent="0.2">
      <c r="A5860" t="s">
        <v>205</v>
      </c>
      <c r="B5860" t="s">
        <v>206</v>
      </c>
      <c r="C5860">
        <v>2014</v>
      </c>
      <c r="D5860">
        <v>717183</v>
      </c>
    </row>
    <row r="5861" spans="1:4" hidden="1" x14ac:dyDescent="0.2">
      <c r="A5861" t="s">
        <v>205</v>
      </c>
      <c r="B5861" t="s">
        <v>206</v>
      </c>
      <c r="C5861">
        <v>2015</v>
      </c>
      <c r="D5861">
        <v>764096</v>
      </c>
    </row>
    <row r="5862" spans="1:4" hidden="1" x14ac:dyDescent="0.2">
      <c r="A5862" t="s">
        <v>205</v>
      </c>
      <c r="B5862" t="s">
        <v>206</v>
      </c>
      <c r="C5862">
        <v>2016</v>
      </c>
      <c r="D5862">
        <v>796290</v>
      </c>
    </row>
    <row r="5863" spans="1:4" hidden="1" x14ac:dyDescent="0.2">
      <c r="A5863" t="s">
        <v>205</v>
      </c>
      <c r="B5863" t="s">
        <v>206</v>
      </c>
      <c r="C5863">
        <v>2017</v>
      </c>
      <c r="D5863">
        <v>798044</v>
      </c>
    </row>
    <row r="5864" spans="1:4" hidden="1" x14ac:dyDescent="0.2">
      <c r="A5864" t="s">
        <v>205</v>
      </c>
      <c r="B5864" t="s">
        <v>206</v>
      </c>
      <c r="C5864">
        <v>2018</v>
      </c>
      <c r="D5864">
        <v>803723</v>
      </c>
    </row>
    <row r="5865" spans="1:4" hidden="1" x14ac:dyDescent="0.2">
      <c r="A5865" t="s">
        <v>207</v>
      </c>
      <c r="B5865" t="s">
        <v>208</v>
      </c>
      <c r="C5865">
        <v>1961</v>
      </c>
      <c r="D5865">
        <v>1473150</v>
      </c>
    </row>
    <row r="5866" spans="1:4" hidden="1" x14ac:dyDescent="0.2">
      <c r="A5866" t="s">
        <v>207</v>
      </c>
      <c r="B5866" t="s">
        <v>208</v>
      </c>
      <c r="C5866">
        <v>1962</v>
      </c>
      <c r="D5866">
        <v>1579600</v>
      </c>
    </row>
    <row r="5867" spans="1:4" hidden="1" x14ac:dyDescent="0.2">
      <c r="A5867" t="s">
        <v>207</v>
      </c>
      <c r="B5867" t="s">
        <v>208</v>
      </c>
      <c r="C5867">
        <v>1963</v>
      </c>
      <c r="D5867">
        <v>1566671</v>
      </c>
    </row>
    <row r="5868" spans="1:4" hidden="1" x14ac:dyDescent="0.2">
      <c r="A5868" t="s">
        <v>207</v>
      </c>
      <c r="B5868" t="s">
        <v>208</v>
      </c>
      <c r="C5868">
        <v>1964</v>
      </c>
      <c r="D5868">
        <v>1688800</v>
      </c>
    </row>
    <row r="5869" spans="1:4" hidden="1" x14ac:dyDescent="0.2">
      <c r="A5869" t="s">
        <v>207</v>
      </c>
      <c r="B5869" t="s">
        <v>208</v>
      </c>
      <c r="C5869">
        <v>1965</v>
      </c>
      <c r="D5869">
        <v>1818159</v>
      </c>
    </row>
    <row r="5870" spans="1:4" hidden="1" x14ac:dyDescent="0.2">
      <c r="A5870" t="s">
        <v>207</v>
      </c>
      <c r="B5870" t="s">
        <v>208</v>
      </c>
      <c r="C5870">
        <v>1966</v>
      </c>
      <c r="D5870">
        <v>1962022</v>
      </c>
    </row>
    <row r="5871" spans="1:4" hidden="1" x14ac:dyDescent="0.2">
      <c r="A5871" t="s">
        <v>207</v>
      </c>
      <c r="B5871" t="s">
        <v>208</v>
      </c>
      <c r="C5871">
        <v>1967</v>
      </c>
      <c r="D5871">
        <v>2051266</v>
      </c>
    </row>
    <row r="5872" spans="1:4" hidden="1" x14ac:dyDescent="0.2">
      <c r="A5872" t="s">
        <v>207</v>
      </c>
      <c r="B5872" t="s">
        <v>208</v>
      </c>
      <c r="C5872">
        <v>1968</v>
      </c>
      <c r="D5872">
        <v>2247718</v>
      </c>
    </row>
    <row r="5873" spans="1:4" hidden="1" x14ac:dyDescent="0.2">
      <c r="A5873" t="s">
        <v>207</v>
      </c>
      <c r="B5873" t="s">
        <v>208</v>
      </c>
      <c r="C5873">
        <v>1969</v>
      </c>
      <c r="D5873">
        <v>2327187</v>
      </c>
    </row>
    <row r="5874" spans="1:4" hidden="1" x14ac:dyDescent="0.2">
      <c r="A5874" t="s">
        <v>207</v>
      </c>
      <c r="B5874" t="s">
        <v>208</v>
      </c>
      <c r="C5874">
        <v>1970</v>
      </c>
      <c r="D5874">
        <v>2498700</v>
      </c>
    </row>
    <row r="5875" spans="1:4" hidden="1" x14ac:dyDescent="0.2">
      <c r="A5875" t="s">
        <v>207</v>
      </c>
      <c r="B5875" t="s">
        <v>208</v>
      </c>
      <c r="C5875">
        <v>1971</v>
      </c>
      <c r="D5875">
        <v>2592100</v>
      </c>
    </row>
    <row r="5876" spans="1:4" hidden="1" x14ac:dyDescent="0.2">
      <c r="A5876" t="s">
        <v>207</v>
      </c>
      <c r="B5876" t="s">
        <v>208</v>
      </c>
      <c r="C5876">
        <v>1972</v>
      </c>
      <c r="D5876">
        <v>2628100</v>
      </c>
    </row>
    <row r="5877" spans="1:4" hidden="1" x14ac:dyDescent="0.2">
      <c r="A5877" t="s">
        <v>207</v>
      </c>
      <c r="B5877" t="s">
        <v>208</v>
      </c>
      <c r="C5877">
        <v>1973</v>
      </c>
      <c r="D5877">
        <v>2769900</v>
      </c>
    </row>
    <row r="5878" spans="1:4" hidden="1" x14ac:dyDescent="0.2">
      <c r="A5878" t="s">
        <v>207</v>
      </c>
      <c r="B5878" t="s">
        <v>208</v>
      </c>
      <c r="C5878">
        <v>1974</v>
      </c>
      <c r="D5878">
        <v>2865400</v>
      </c>
    </row>
    <row r="5879" spans="1:4" hidden="1" x14ac:dyDescent="0.2">
      <c r="A5879" t="s">
        <v>207</v>
      </c>
      <c r="B5879" t="s">
        <v>208</v>
      </c>
      <c r="C5879">
        <v>1975</v>
      </c>
      <c r="D5879">
        <v>2845600</v>
      </c>
    </row>
    <row r="5880" spans="1:4" hidden="1" x14ac:dyDescent="0.2">
      <c r="A5880" t="s">
        <v>207</v>
      </c>
      <c r="B5880" t="s">
        <v>208</v>
      </c>
      <c r="C5880">
        <v>1976</v>
      </c>
      <c r="D5880">
        <v>2978912</v>
      </c>
    </row>
    <row r="5881" spans="1:4" hidden="1" x14ac:dyDescent="0.2">
      <c r="A5881" t="s">
        <v>207</v>
      </c>
      <c r="B5881" t="s">
        <v>208</v>
      </c>
      <c r="C5881">
        <v>1977</v>
      </c>
      <c r="D5881">
        <v>3153123</v>
      </c>
    </row>
    <row r="5882" spans="1:4" hidden="1" x14ac:dyDescent="0.2">
      <c r="A5882" t="s">
        <v>207</v>
      </c>
      <c r="B5882" t="s">
        <v>208</v>
      </c>
      <c r="C5882">
        <v>1978</v>
      </c>
      <c r="D5882">
        <v>3239891</v>
      </c>
    </row>
    <row r="5883" spans="1:4" hidden="1" x14ac:dyDescent="0.2">
      <c r="A5883" t="s">
        <v>207</v>
      </c>
      <c r="B5883" t="s">
        <v>208</v>
      </c>
      <c r="C5883">
        <v>1979</v>
      </c>
      <c r="D5883">
        <v>3434199</v>
      </c>
    </row>
    <row r="5884" spans="1:4" hidden="1" x14ac:dyDescent="0.2">
      <c r="A5884" t="s">
        <v>207</v>
      </c>
      <c r="B5884" t="s">
        <v>208</v>
      </c>
      <c r="C5884">
        <v>1980</v>
      </c>
      <c r="D5884">
        <v>3566637</v>
      </c>
    </row>
    <row r="5885" spans="1:4" hidden="1" x14ac:dyDescent="0.2">
      <c r="A5885" t="s">
        <v>207</v>
      </c>
      <c r="B5885" t="s">
        <v>208</v>
      </c>
      <c r="C5885">
        <v>1981</v>
      </c>
      <c r="D5885">
        <v>3549507</v>
      </c>
    </row>
    <row r="5886" spans="1:4" hidden="1" x14ac:dyDescent="0.2">
      <c r="A5886" t="s">
        <v>207</v>
      </c>
      <c r="B5886" t="s">
        <v>208</v>
      </c>
      <c r="C5886">
        <v>1982</v>
      </c>
      <c r="D5886">
        <v>3575399</v>
      </c>
    </row>
    <row r="5887" spans="1:4" hidden="1" x14ac:dyDescent="0.2">
      <c r="A5887" t="s">
        <v>207</v>
      </c>
      <c r="B5887" t="s">
        <v>208</v>
      </c>
      <c r="C5887">
        <v>1983</v>
      </c>
      <c r="D5887">
        <v>3732998</v>
      </c>
    </row>
    <row r="5888" spans="1:4" hidden="1" x14ac:dyDescent="0.2">
      <c r="A5888" t="s">
        <v>207</v>
      </c>
      <c r="B5888" t="s">
        <v>208</v>
      </c>
      <c r="C5888">
        <v>1984</v>
      </c>
      <c r="D5888">
        <v>3750183</v>
      </c>
    </row>
    <row r="5889" spans="1:4" hidden="1" x14ac:dyDescent="0.2">
      <c r="A5889" t="s">
        <v>207</v>
      </c>
      <c r="B5889" t="s">
        <v>208</v>
      </c>
      <c r="C5889">
        <v>1985</v>
      </c>
      <c r="D5889">
        <v>3725976</v>
      </c>
    </row>
    <row r="5890" spans="1:4" hidden="1" x14ac:dyDescent="0.2">
      <c r="A5890" t="s">
        <v>207</v>
      </c>
      <c r="B5890" t="s">
        <v>208</v>
      </c>
      <c r="C5890">
        <v>1986</v>
      </c>
      <c r="D5890">
        <v>3695218</v>
      </c>
    </row>
    <row r="5891" spans="1:4" hidden="1" x14ac:dyDescent="0.2">
      <c r="A5891" t="s">
        <v>207</v>
      </c>
      <c r="B5891" t="s">
        <v>208</v>
      </c>
      <c r="C5891">
        <v>1987</v>
      </c>
      <c r="D5891">
        <v>3797060</v>
      </c>
    </row>
    <row r="5892" spans="1:4" hidden="1" x14ac:dyDescent="0.2">
      <c r="A5892" t="s">
        <v>207</v>
      </c>
      <c r="B5892" t="s">
        <v>208</v>
      </c>
      <c r="C5892">
        <v>1988</v>
      </c>
      <c r="D5892">
        <v>3854831</v>
      </c>
    </row>
    <row r="5893" spans="1:4" hidden="1" x14ac:dyDescent="0.2">
      <c r="A5893" t="s">
        <v>207</v>
      </c>
      <c r="B5893" t="s">
        <v>208</v>
      </c>
      <c r="C5893">
        <v>1989</v>
      </c>
      <c r="D5893">
        <v>3862755</v>
      </c>
    </row>
    <row r="5894" spans="1:4" hidden="1" x14ac:dyDescent="0.2">
      <c r="A5894" t="s">
        <v>207</v>
      </c>
      <c r="B5894" t="s">
        <v>208</v>
      </c>
      <c r="C5894">
        <v>1990</v>
      </c>
      <c r="D5894">
        <v>3950563</v>
      </c>
    </row>
    <row r="5895" spans="1:4" hidden="1" x14ac:dyDescent="0.2">
      <c r="A5895" t="s">
        <v>207</v>
      </c>
      <c r="B5895" t="s">
        <v>208</v>
      </c>
      <c r="C5895">
        <v>1991</v>
      </c>
      <c r="D5895">
        <v>3812100</v>
      </c>
    </row>
    <row r="5896" spans="1:4" hidden="1" x14ac:dyDescent="0.2">
      <c r="A5896" t="s">
        <v>207</v>
      </c>
      <c r="B5896" t="s">
        <v>208</v>
      </c>
      <c r="C5896">
        <v>1992</v>
      </c>
      <c r="D5896">
        <v>3869733</v>
      </c>
    </row>
    <row r="5897" spans="1:4" hidden="1" x14ac:dyDescent="0.2">
      <c r="A5897" t="s">
        <v>207</v>
      </c>
      <c r="B5897" t="s">
        <v>208</v>
      </c>
      <c r="C5897">
        <v>1993</v>
      </c>
      <c r="D5897">
        <v>3865946</v>
      </c>
    </row>
    <row r="5898" spans="1:4" hidden="1" x14ac:dyDescent="0.2">
      <c r="A5898" t="s">
        <v>207</v>
      </c>
      <c r="B5898" t="s">
        <v>208</v>
      </c>
      <c r="C5898">
        <v>1994</v>
      </c>
      <c r="D5898">
        <v>3834741</v>
      </c>
    </row>
    <row r="5899" spans="1:4" hidden="1" x14ac:dyDescent="0.2">
      <c r="A5899" t="s">
        <v>207</v>
      </c>
      <c r="B5899" t="s">
        <v>208</v>
      </c>
      <c r="C5899">
        <v>1995</v>
      </c>
      <c r="D5899">
        <v>3817419</v>
      </c>
    </row>
    <row r="5900" spans="1:4" hidden="1" x14ac:dyDescent="0.2">
      <c r="A5900" t="s">
        <v>207</v>
      </c>
      <c r="B5900" t="s">
        <v>208</v>
      </c>
      <c r="C5900">
        <v>1996</v>
      </c>
      <c r="D5900">
        <v>3908784</v>
      </c>
    </row>
    <row r="5901" spans="1:4" hidden="1" x14ac:dyDescent="0.2">
      <c r="A5901" t="s">
        <v>207</v>
      </c>
      <c r="B5901" t="s">
        <v>208</v>
      </c>
      <c r="C5901">
        <v>1997</v>
      </c>
      <c r="D5901">
        <v>3892162</v>
      </c>
    </row>
    <row r="5902" spans="1:4" hidden="1" x14ac:dyDescent="0.2">
      <c r="A5902" t="s">
        <v>207</v>
      </c>
      <c r="B5902" t="s">
        <v>208</v>
      </c>
      <c r="C5902">
        <v>1998</v>
      </c>
      <c r="D5902">
        <v>3867223</v>
      </c>
    </row>
    <row r="5903" spans="1:4" hidden="1" x14ac:dyDescent="0.2">
      <c r="A5903" t="s">
        <v>207</v>
      </c>
      <c r="B5903" t="s">
        <v>208</v>
      </c>
      <c r="C5903">
        <v>1999</v>
      </c>
      <c r="D5903">
        <v>3963932</v>
      </c>
    </row>
    <row r="5904" spans="1:4" hidden="1" x14ac:dyDescent="0.2">
      <c r="A5904" t="s">
        <v>207</v>
      </c>
      <c r="B5904" t="s">
        <v>208</v>
      </c>
      <c r="C5904">
        <v>2000</v>
      </c>
      <c r="D5904">
        <v>3911240</v>
      </c>
    </row>
    <row r="5905" spans="1:4" hidden="1" x14ac:dyDescent="0.2">
      <c r="A5905" t="s">
        <v>207</v>
      </c>
      <c r="B5905" t="s">
        <v>208</v>
      </c>
      <c r="C5905">
        <v>2001</v>
      </c>
      <c r="D5905">
        <v>3979816</v>
      </c>
    </row>
    <row r="5906" spans="1:4" hidden="1" x14ac:dyDescent="0.2">
      <c r="A5906" t="s">
        <v>207</v>
      </c>
      <c r="B5906" t="s">
        <v>208</v>
      </c>
      <c r="C5906">
        <v>2002</v>
      </c>
      <c r="D5906">
        <v>4020558</v>
      </c>
    </row>
    <row r="5907" spans="1:4" hidden="1" x14ac:dyDescent="0.2">
      <c r="A5907" t="s">
        <v>207</v>
      </c>
      <c r="B5907" t="s">
        <v>208</v>
      </c>
      <c r="C5907">
        <v>2003</v>
      </c>
      <c r="D5907">
        <v>3841146</v>
      </c>
    </row>
    <row r="5908" spans="1:4" hidden="1" x14ac:dyDescent="0.2">
      <c r="A5908" t="s">
        <v>207</v>
      </c>
      <c r="B5908" t="s">
        <v>208</v>
      </c>
      <c r="C5908">
        <v>2004</v>
      </c>
      <c r="D5908">
        <v>3902552</v>
      </c>
    </row>
    <row r="5909" spans="1:4" hidden="1" x14ac:dyDescent="0.2">
      <c r="A5909" t="s">
        <v>207</v>
      </c>
      <c r="B5909" t="s">
        <v>208</v>
      </c>
      <c r="C5909">
        <v>2005</v>
      </c>
      <c r="D5909">
        <v>3785872</v>
      </c>
    </row>
    <row r="5910" spans="1:4" hidden="1" x14ac:dyDescent="0.2">
      <c r="A5910" t="s">
        <v>207</v>
      </c>
      <c r="B5910" t="s">
        <v>208</v>
      </c>
      <c r="C5910">
        <v>2006</v>
      </c>
      <c r="D5910">
        <v>3746997</v>
      </c>
    </row>
    <row r="5911" spans="1:4" hidden="1" x14ac:dyDescent="0.2">
      <c r="A5911" t="s">
        <v>207</v>
      </c>
      <c r="B5911" t="s">
        <v>208</v>
      </c>
      <c r="C5911">
        <v>2007</v>
      </c>
      <c r="D5911">
        <v>3901905</v>
      </c>
    </row>
    <row r="5912" spans="1:4" hidden="1" x14ac:dyDescent="0.2">
      <c r="A5912" t="s">
        <v>207</v>
      </c>
      <c r="B5912" t="s">
        <v>208</v>
      </c>
      <c r="C5912">
        <v>2008</v>
      </c>
      <c r="D5912">
        <v>3929684</v>
      </c>
    </row>
    <row r="5913" spans="1:4" hidden="1" x14ac:dyDescent="0.2">
      <c r="A5913" t="s">
        <v>207</v>
      </c>
      <c r="B5913" t="s">
        <v>208</v>
      </c>
      <c r="C5913">
        <v>2009</v>
      </c>
      <c r="D5913">
        <v>3971900</v>
      </c>
    </row>
    <row r="5914" spans="1:4" hidden="1" x14ac:dyDescent="0.2">
      <c r="A5914" t="s">
        <v>207</v>
      </c>
      <c r="B5914" t="s">
        <v>208</v>
      </c>
      <c r="C5914">
        <v>2010</v>
      </c>
      <c r="D5914">
        <v>4066402</v>
      </c>
    </row>
    <row r="5915" spans="1:4" hidden="1" x14ac:dyDescent="0.2">
      <c r="A5915" t="s">
        <v>207</v>
      </c>
      <c r="B5915" t="s">
        <v>208</v>
      </c>
      <c r="C5915">
        <v>2011</v>
      </c>
      <c r="D5915">
        <v>3961131</v>
      </c>
    </row>
    <row r="5916" spans="1:4" hidden="1" x14ac:dyDescent="0.2">
      <c r="A5916" t="s">
        <v>207</v>
      </c>
      <c r="B5916" t="s">
        <v>208</v>
      </c>
      <c r="C5916">
        <v>2012</v>
      </c>
      <c r="D5916">
        <v>4024058</v>
      </c>
    </row>
    <row r="5917" spans="1:4" hidden="1" x14ac:dyDescent="0.2">
      <c r="A5917" t="s">
        <v>207</v>
      </c>
      <c r="B5917" t="s">
        <v>208</v>
      </c>
      <c r="C5917">
        <v>2013</v>
      </c>
      <c r="D5917">
        <v>3856588</v>
      </c>
    </row>
    <row r="5918" spans="1:4" hidden="1" x14ac:dyDescent="0.2">
      <c r="A5918" t="s">
        <v>207</v>
      </c>
      <c r="B5918" t="s">
        <v>208</v>
      </c>
      <c r="C5918">
        <v>2014</v>
      </c>
      <c r="D5918">
        <v>3386831</v>
      </c>
    </row>
    <row r="5919" spans="1:4" hidden="1" x14ac:dyDescent="0.2">
      <c r="A5919" t="s">
        <v>207</v>
      </c>
      <c r="B5919" t="s">
        <v>208</v>
      </c>
      <c r="C5919">
        <v>2015</v>
      </c>
      <c r="D5919">
        <v>3691961</v>
      </c>
    </row>
    <row r="5920" spans="1:4" hidden="1" x14ac:dyDescent="0.2">
      <c r="A5920" t="s">
        <v>207</v>
      </c>
      <c r="B5920" t="s">
        <v>208</v>
      </c>
      <c r="C5920">
        <v>2016</v>
      </c>
      <c r="D5920">
        <v>3838805</v>
      </c>
    </row>
    <row r="5921" spans="1:4" hidden="1" x14ac:dyDescent="0.2">
      <c r="A5921" t="s">
        <v>207</v>
      </c>
      <c r="B5921" t="s">
        <v>208</v>
      </c>
      <c r="C5921">
        <v>2017</v>
      </c>
      <c r="D5921">
        <v>3660755</v>
      </c>
    </row>
    <row r="5922" spans="1:4" hidden="1" x14ac:dyDescent="0.2">
      <c r="A5922" t="s">
        <v>207</v>
      </c>
      <c r="B5922" t="s">
        <v>208</v>
      </c>
      <c r="C5922">
        <v>2018</v>
      </c>
      <c r="D5922">
        <v>3667805</v>
      </c>
    </row>
    <row r="5923" spans="1:4" hidden="1" x14ac:dyDescent="0.2">
      <c r="A5923" t="s">
        <v>209</v>
      </c>
      <c r="B5923" t="s">
        <v>210</v>
      </c>
      <c r="C5923">
        <v>1961</v>
      </c>
      <c r="D5923">
        <v>21149</v>
      </c>
    </row>
    <row r="5924" spans="1:4" hidden="1" x14ac:dyDescent="0.2">
      <c r="A5924" t="s">
        <v>209</v>
      </c>
      <c r="B5924" t="s">
        <v>210</v>
      </c>
      <c r="C5924">
        <v>1962</v>
      </c>
      <c r="D5924">
        <v>20872</v>
      </c>
    </row>
    <row r="5925" spans="1:4" hidden="1" x14ac:dyDescent="0.2">
      <c r="A5925" t="s">
        <v>209</v>
      </c>
      <c r="B5925" t="s">
        <v>210</v>
      </c>
      <c r="C5925">
        <v>1963</v>
      </c>
      <c r="D5925">
        <v>21393</v>
      </c>
    </row>
    <row r="5926" spans="1:4" hidden="1" x14ac:dyDescent="0.2">
      <c r="A5926" t="s">
        <v>209</v>
      </c>
      <c r="B5926" t="s">
        <v>210</v>
      </c>
      <c r="C5926">
        <v>1964</v>
      </c>
      <c r="D5926">
        <v>22539</v>
      </c>
    </row>
    <row r="5927" spans="1:4" hidden="1" x14ac:dyDescent="0.2">
      <c r="A5927" t="s">
        <v>209</v>
      </c>
      <c r="B5927" t="s">
        <v>210</v>
      </c>
      <c r="C5927">
        <v>1965</v>
      </c>
      <c r="D5927">
        <v>22191</v>
      </c>
    </row>
    <row r="5928" spans="1:4" hidden="1" x14ac:dyDescent="0.2">
      <c r="A5928" t="s">
        <v>209</v>
      </c>
      <c r="B5928" t="s">
        <v>210</v>
      </c>
      <c r="C5928">
        <v>1966</v>
      </c>
      <c r="D5928">
        <v>24032</v>
      </c>
    </row>
    <row r="5929" spans="1:4" hidden="1" x14ac:dyDescent="0.2">
      <c r="A5929" t="s">
        <v>209</v>
      </c>
      <c r="B5929" t="s">
        <v>210</v>
      </c>
      <c r="C5929">
        <v>1967</v>
      </c>
      <c r="D5929">
        <v>27962</v>
      </c>
    </row>
    <row r="5930" spans="1:4" hidden="1" x14ac:dyDescent="0.2">
      <c r="A5930" t="s">
        <v>209</v>
      </c>
      <c r="B5930" t="s">
        <v>210</v>
      </c>
      <c r="C5930">
        <v>1968</v>
      </c>
      <c r="D5930">
        <v>28373</v>
      </c>
    </row>
    <row r="5931" spans="1:4" hidden="1" x14ac:dyDescent="0.2">
      <c r="A5931" t="s">
        <v>209</v>
      </c>
      <c r="B5931" t="s">
        <v>210</v>
      </c>
      <c r="C5931">
        <v>1969</v>
      </c>
      <c r="D5931">
        <v>31225</v>
      </c>
    </row>
    <row r="5932" spans="1:4" hidden="1" x14ac:dyDescent="0.2">
      <c r="A5932" t="s">
        <v>209</v>
      </c>
      <c r="B5932" t="s">
        <v>210</v>
      </c>
      <c r="C5932">
        <v>1970</v>
      </c>
      <c r="D5932">
        <v>33056</v>
      </c>
    </row>
    <row r="5933" spans="1:4" hidden="1" x14ac:dyDescent="0.2">
      <c r="A5933" t="s">
        <v>209</v>
      </c>
      <c r="B5933" t="s">
        <v>210</v>
      </c>
      <c r="C5933">
        <v>1971</v>
      </c>
      <c r="D5933">
        <v>35803</v>
      </c>
    </row>
    <row r="5934" spans="1:4" hidden="1" x14ac:dyDescent="0.2">
      <c r="A5934" t="s">
        <v>209</v>
      </c>
      <c r="B5934" t="s">
        <v>210</v>
      </c>
      <c r="C5934">
        <v>1972</v>
      </c>
      <c r="D5934">
        <v>34265</v>
      </c>
    </row>
    <row r="5935" spans="1:4" hidden="1" x14ac:dyDescent="0.2">
      <c r="A5935" t="s">
        <v>209</v>
      </c>
      <c r="B5935" t="s">
        <v>210</v>
      </c>
      <c r="C5935">
        <v>1973</v>
      </c>
      <c r="D5935">
        <v>42147</v>
      </c>
    </row>
    <row r="5936" spans="1:4" hidden="1" x14ac:dyDescent="0.2">
      <c r="A5936" t="s">
        <v>209</v>
      </c>
      <c r="B5936" t="s">
        <v>210</v>
      </c>
      <c r="C5936">
        <v>1974</v>
      </c>
      <c r="D5936">
        <v>41006</v>
      </c>
    </row>
    <row r="5937" spans="1:4" hidden="1" x14ac:dyDescent="0.2">
      <c r="A5937" t="s">
        <v>209</v>
      </c>
      <c r="B5937" t="s">
        <v>210</v>
      </c>
      <c r="C5937">
        <v>1975</v>
      </c>
      <c r="D5937">
        <v>42489</v>
      </c>
    </row>
    <row r="5938" spans="1:4" hidden="1" x14ac:dyDescent="0.2">
      <c r="A5938" t="s">
        <v>209</v>
      </c>
      <c r="B5938" t="s">
        <v>210</v>
      </c>
      <c r="C5938">
        <v>1976</v>
      </c>
      <c r="D5938">
        <v>47385</v>
      </c>
    </row>
    <row r="5939" spans="1:4" hidden="1" x14ac:dyDescent="0.2">
      <c r="A5939" t="s">
        <v>209</v>
      </c>
      <c r="B5939" t="s">
        <v>210</v>
      </c>
      <c r="C5939">
        <v>1977</v>
      </c>
      <c r="D5939">
        <v>50842</v>
      </c>
    </row>
    <row r="5940" spans="1:4" hidden="1" x14ac:dyDescent="0.2">
      <c r="A5940" t="s">
        <v>209</v>
      </c>
      <c r="B5940" t="s">
        <v>210</v>
      </c>
      <c r="C5940">
        <v>1978</v>
      </c>
      <c r="D5940">
        <v>50672</v>
      </c>
    </row>
    <row r="5941" spans="1:4" hidden="1" x14ac:dyDescent="0.2">
      <c r="A5941" t="s">
        <v>209</v>
      </c>
      <c r="B5941" t="s">
        <v>210</v>
      </c>
      <c r="C5941">
        <v>1979</v>
      </c>
      <c r="D5941">
        <v>52200</v>
      </c>
    </row>
    <row r="5942" spans="1:4" hidden="1" x14ac:dyDescent="0.2">
      <c r="A5942" t="s">
        <v>209</v>
      </c>
      <c r="B5942" t="s">
        <v>210</v>
      </c>
      <c r="C5942">
        <v>1980</v>
      </c>
      <c r="D5942">
        <v>51122</v>
      </c>
    </row>
    <row r="5943" spans="1:4" hidden="1" x14ac:dyDescent="0.2">
      <c r="A5943" t="s">
        <v>209</v>
      </c>
      <c r="B5943" t="s">
        <v>210</v>
      </c>
      <c r="C5943">
        <v>1981</v>
      </c>
      <c r="D5943">
        <v>49154</v>
      </c>
    </row>
    <row r="5944" spans="1:4" hidden="1" x14ac:dyDescent="0.2">
      <c r="A5944" t="s">
        <v>209</v>
      </c>
      <c r="B5944" t="s">
        <v>210</v>
      </c>
      <c r="C5944">
        <v>1982</v>
      </c>
      <c r="D5944">
        <v>46568</v>
      </c>
    </row>
    <row r="5945" spans="1:4" hidden="1" x14ac:dyDescent="0.2">
      <c r="A5945" t="s">
        <v>209</v>
      </c>
      <c r="B5945" t="s">
        <v>210</v>
      </c>
      <c r="C5945">
        <v>1983</v>
      </c>
      <c r="D5945">
        <v>53846</v>
      </c>
    </row>
    <row r="5946" spans="1:4" hidden="1" x14ac:dyDescent="0.2">
      <c r="A5946" t="s">
        <v>209</v>
      </c>
      <c r="B5946" t="s">
        <v>210</v>
      </c>
      <c r="C5946">
        <v>1984</v>
      </c>
      <c r="D5946">
        <v>61745</v>
      </c>
    </row>
    <row r="5947" spans="1:4" hidden="1" x14ac:dyDescent="0.2">
      <c r="A5947" t="s">
        <v>209</v>
      </c>
      <c r="B5947" t="s">
        <v>210</v>
      </c>
      <c r="C5947">
        <v>1985</v>
      </c>
      <c r="D5947">
        <v>49169</v>
      </c>
    </row>
    <row r="5948" spans="1:4" hidden="1" x14ac:dyDescent="0.2">
      <c r="A5948" t="s">
        <v>209</v>
      </c>
      <c r="B5948" t="s">
        <v>210</v>
      </c>
      <c r="C5948">
        <v>1986</v>
      </c>
      <c r="D5948">
        <v>52430</v>
      </c>
    </row>
    <row r="5949" spans="1:4" hidden="1" x14ac:dyDescent="0.2">
      <c r="A5949" t="s">
        <v>209</v>
      </c>
      <c r="B5949" t="s">
        <v>210</v>
      </c>
      <c r="C5949">
        <v>1987</v>
      </c>
      <c r="D5949">
        <v>58527</v>
      </c>
    </row>
    <row r="5950" spans="1:4" hidden="1" x14ac:dyDescent="0.2">
      <c r="A5950" t="s">
        <v>209</v>
      </c>
      <c r="B5950" t="s">
        <v>210</v>
      </c>
      <c r="C5950">
        <v>1988</v>
      </c>
      <c r="D5950">
        <v>55631</v>
      </c>
    </row>
    <row r="5951" spans="1:4" hidden="1" x14ac:dyDescent="0.2">
      <c r="A5951" t="s">
        <v>209</v>
      </c>
      <c r="B5951" t="s">
        <v>210</v>
      </c>
      <c r="C5951">
        <v>1989</v>
      </c>
      <c r="D5951">
        <v>60373</v>
      </c>
    </row>
    <row r="5952" spans="1:4" hidden="1" x14ac:dyDescent="0.2">
      <c r="A5952" t="s">
        <v>209</v>
      </c>
      <c r="B5952" t="s">
        <v>210</v>
      </c>
      <c r="C5952">
        <v>1990</v>
      </c>
      <c r="D5952">
        <v>74864</v>
      </c>
    </row>
    <row r="5953" spans="1:4" hidden="1" x14ac:dyDescent="0.2">
      <c r="A5953" t="s">
        <v>209</v>
      </c>
      <c r="B5953" t="s">
        <v>210</v>
      </c>
      <c r="C5953">
        <v>1991</v>
      </c>
      <c r="D5953">
        <v>74706</v>
      </c>
    </row>
    <row r="5954" spans="1:4" hidden="1" x14ac:dyDescent="0.2">
      <c r="A5954" t="s">
        <v>209</v>
      </c>
      <c r="B5954" t="s">
        <v>210</v>
      </c>
      <c r="C5954">
        <v>1992</v>
      </c>
      <c r="D5954">
        <v>77062</v>
      </c>
    </row>
    <row r="5955" spans="1:4" hidden="1" x14ac:dyDescent="0.2">
      <c r="A5955" t="s">
        <v>209</v>
      </c>
      <c r="B5955" t="s">
        <v>210</v>
      </c>
      <c r="C5955">
        <v>1993</v>
      </c>
      <c r="D5955">
        <v>68353</v>
      </c>
    </row>
    <row r="5956" spans="1:4" hidden="1" x14ac:dyDescent="0.2">
      <c r="A5956" t="s">
        <v>209</v>
      </c>
      <c r="B5956" t="s">
        <v>210</v>
      </c>
      <c r="C5956">
        <v>1994</v>
      </c>
      <c r="D5956">
        <v>68485</v>
      </c>
    </row>
    <row r="5957" spans="1:4" hidden="1" x14ac:dyDescent="0.2">
      <c r="A5957" t="s">
        <v>209</v>
      </c>
      <c r="B5957" t="s">
        <v>210</v>
      </c>
      <c r="C5957">
        <v>1995</v>
      </c>
      <c r="D5957">
        <v>69266</v>
      </c>
    </row>
    <row r="5958" spans="1:4" hidden="1" x14ac:dyDescent="0.2">
      <c r="A5958" t="s">
        <v>209</v>
      </c>
      <c r="B5958" t="s">
        <v>210</v>
      </c>
      <c r="C5958">
        <v>1996</v>
      </c>
      <c r="D5958">
        <v>77905</v>
      </c>
    </row>
    <row r="5959" spans="1:4" hidden="1" x14ac:dyDescent="0.2">
      <c r="A5959" t="s">
        <v>209</v>
      </c>
      <c r="B5959" t="s">
        <v>210</v>
      </c>
      <c r="C5959">
        <v>1997</v>
      </c>
      <c r="D5959">
        <v>80936</v>
      </c>
    </row>
    <row r="5960" spans="1:4" hidden="1" x14ac:dyDescent="0.2">
      <c r="A5960" t="s">
        <v>209</v>
      </c>
      <c r="B5960" t="s">
        <v>210</v>
      </c>
      <c r="C5960">
        <v>1998</v>
      </c>
      <c r="D5960">
        <v>84837</v>
      </c>
    </row>
    <row r="5961" spans="1:4" hidden="1" x14ac:dyDescent="0.2">
      <c r="A5961" t="s">
        <v>209</v>
      </c>
      <c r="B5961" t="s">
        <v>210</v>
      </c>
      <c r="C5961">
        <v>1999</v>
      </c>
      <c r="D5961">
        <v>95117</v>
      </c>
    </row>
    <row r="5962" spans="1:4" hidden="1" x14ac:dyDescent="0.2">
      <c r="A5962" t="s">
        <v>209</v>
      </c>
      <c r="B5962" t="s">
        <v>210</v>
      </c>
      <c r="C5962">
        <v>2000</v>
      </c>
      <c r="D5962">
        <v>98509</v>
      </c>
    </row>
    <row r="5963" spans="1:4" hidden="1" x14ac:dyDescent="0.2">
      <c r="A5963" t="s">
        <v>209</v>
      </c>
      <c r="B5963" t="s">
        <v>210</v>
      </c>
      <c r="C5963">
        <v>2001</v>
      </c>
      <c r="D5963">
        <v>102990</v>
      </c>
    </row>
    <row r="5964" spans="1:4" hidden="1" x14ac:dyDescent="0.2">
      <c r="A5964" t="s">
        <v>209</v>
      </c>
      <c r="B5964" t="s">
        <v>210</v>
      </c>
      <c r="C5964">
        <v>2002</v>
      </c>
      <c r="D5964">
        <v>104201</v>
      </c>
    </row>
    <row r="5965" spans="1:4" hidden="1" x14ac:dyDescent="0.2">
      <c r="A5965" t="s">
        <v>209</v>
      </c>
      <c r="B5965" t="s">
        <v>210</v>
      </c>
      <c r="C5965">
        <v>2003</v>
      </c>
      <c r="D5965">
        <v>114888</v>
      </c>
    </row>
    <row r="5966" spans="1:4" hidden="1" x14ac:dyDescent="0.2">
      <c r="A5966" t="s">
        <v>209</v>
      </c>
      <c r="B5966" t="s">
        <v>210</v>
      </c>
      <c r="C5966">
        <v>2004</v>
      </c>
      <c r="D5966">
        <v>115372</v>
      </c>
    </row>
    <row r="5967" spans="1:4" hidden="1" x14ac:dyDescent="0.2">
      <c r="A5967" t="s">
        <v>209</v>
      </c>
      <c r="B5967" t="s">
        <v>210</v>
      </c>
      <c r="C5967">
        <v>2005</v>
      </c>
      <c r="D5967">
        <v>122171</v>
      </c>
    </row>
    <row r="5968" spans="1:4" hidden="1" x14ac:dyDescent="0.2">
      <c r="A5968" t="s">
        <v>209</v>
      </c>
      <c r="B5968" t="s">
        <v>210</v>
      </c>
      <c r="C5968">
        <v>2006</v>
      </c>
      <c r="D5968">
        <v>118996</v>
      </c>
    </row>
    <row r="5969" spans="1:4" hidden="1" x14ac:dyDescent="0.2">
      <c r="A5969" t="s">
        <v>209</v>
      </c>
      <c r="B5969" t="s">
        <v>210</v>
      </c>
      <c r="C5969">
        <v>2007</v>
      </c>
      <c r="D5969">
        <v>120742</v>
      </c>
    </row>
    <row r="5970" spans="1:4" hidden="1" x14ac:dyDescent="0.2">
      <c r="A5970" t="s">
        <v>209</v>
      </c>
      <c r="B5970" t="s">
        <v>210</v>
      </c>
      <c r="C5970">
        <v>2008</v>
      </c>
      <c r="D5970">
        <v>122591</v>
      </c>
    </row>
    <row r="5971" spans="1:4" hidden="1" x14ac:dyDescent="0.2">
      <c r="A5971" t="s">
        <v>209</v>
      </c>
      <c r="B5971" t="s">
        <v>210</v>
      </c>
      <c r="C5971">
        <v>2009</v>
      </c>
      <c r="D5971">
        <v>119815</v>
      </c>
    </row>
    <row r="5972" spans="1:4" hidden="1" x14ac:dyDescent="0.2">
      <c r="A5972" t="s">
        <v>209</v>
      </c>
      <c r="B5972" t="s">
        <v>210</v>
      </c>
      <c r="C5972">
        <v>2010</v>
      </c>
      <c r="D5972">
        <v>114867</v>
      </c>
    </row>
    <row r="5973" spans="1:4" hidden="1" x14ac:dyDescent="0.2">
      <c r="A5973" t="s">
        <v>209</v>
      </c>
      <c r="B5973" t="s">
        <v>210</v>
      </c>
      <c r="C5973">
        <v>2011</v>
      </c>
      <c r="D5973">
        <v>115641</v>
      </c>
    </row>
    <row r="5974" spans="1:4" hidden="1" x14ac:dyDescent="0.2">
      <c r="A5974" t="s">
        <v>209</v>
      </c>
      <c r="B5974" t="s">
        <v>210</v>
      </c>
      <c r="C5974">
        <v>2012</v>
      </c>
      <c r="D5974">
        <v>118628</v>
      </c>
    </row>
    <row r="5975" spans="1:4" hidden="1" x14ac:dyDescent="0.2">
      <c r="A5975" t="s">
        <v>209</v>
      </c>
      <c r="B5975" t="s">
        <v>210</v>
      </c>
      <c r="C5975">
        <v>2013</v>
      </c>
      <c r="D5975">
        <v>120242</v>
      </c>
    </row>
    <row r="5976" spans="1:4" hidden="1" x14ac:dyDescent="0.2">
      <c r="A5976" t="s">
        <v>209</v>
      </c>
      <c r="B5976" t="s">
        <v>210</v>
      </c>
      <c r="C5976">
        <v>2014</v>
      </c>
      <c r="D5976">
        <v>125662</v>
      </c>
    </row>
    <row r="5977" spans="1:4" hidden="1" x14ac:dyDescent="0.2">
      <c r="A5977" t="s">
        <v>209</v>
      </c>
      <c r="B5977" t="s">
        <v>210</v>
      </c>
      <c r="C5977">
        <v>2015</v>
      </c>
      <c r="D5977">
        <v>128378</v>
      </c>
    </row>
    <row r="5978" spans="1:4" hidden="1" x14ac:dyDescent="0.2">
      <c r="A5978" t="s">
        <v>209</v>
      </c>
      <c r="B5978" t="s">
        <v>210</v>
      </c>
      <c r="C5978">
        <v>2016</v>
      </c>
      <c r="D5978">
        <v>144417</v>
      </c>
    </row>
    <row r="5979" spans="1:4" hidden="1" x14ac:dyDescent="0.2">
      <c r="A5979" t="s">
        <v>209</v>
      </c>
      <c r="B5979" t="s">
        <v>210</v>
      </c>
      <c r="C5979">
        <v>2017</v>
      </c>
      <c r="D5979">
        <v>144930</v>
      </c>
    </row>
    <row r="5980" spans="1:4" hidden="1" x14ac:dyDescent="0.2">
      <c r="A5980" t="s">
        <v>209</v>
      </c>
      <c r="B5980" t="s">
        <v>210</v>
      </c>
      <c r="C5980">
        <v>2018</v>
      </c>
      <c r="D5980">
        <v>148165</v>
      </c>
    </row>
    <row r="5981" spans="1:4" hidden="1" x14ac:dyDescent="0.2">
      <c r="A5981" t="s">
        <v>211</v>
      </c>
      <c r="B5981" t="s">
        <v>212</v>
      </c>
      <c r="C5981">
        <v>1961</v>
      </c>
      <c r="D5981">
        <v>687135</v>
      </c>
    </row>
    <row r="5982" spans="1:4" hidden="1" x14ac:dyDescent="0.2">
      <c r="A5982" t="s">
        <v>211</v>
      </c>
      <c r="B5982" t="s">
        <v>212</v>
      </c>
      <c r="C5982">
        <v>1962</v>
      </c>
      <c r="D5982">
        <v>879059</v>
      </c>
    </row>
    <row r="5983" spans="1:4" hidden="1" x14ac:dyDescent="0.2">
      <c r="A5983" t="s">
        <v>211</v>
      </c>
      <c r="B5983" t="s">
        <v>212</v>
      </c>
      <c r="C5983">
        <v>1963</v>
      </c>
      <c r="D5983">
        <v>860916</v>
      </c>
    </row>
    <row r="5984" spans="1:4" hidden="1" x14ac:dyDescent="0.2">
      <c r="A5984" t="s">
        <v>211</v>
      </c>
      <c r="B5984" t="s">
        <v>212</v>
      </c>
      <c r="C5984">
        <v>1964</v>
      </c>
      <c r="D5984">
        <v>973145</v>
      </c>
    </row>
    <row r="5985" spans="1:4" hidden="1" x14ac:dyDescent="0.2">
      <c r="A5985" t="s">
        <v>211</v>
      </c>
      <c r="B5985" t="s">
        <v>212</v>
      </c>
      <c r="C5985">
        <v>1965</v>
      </c>
      <c r="D5985">
        <v>1067848</v>
      </c>
    </row>
    <row r="5986" spans="1:4" hidden="1" x14ac:dyDescent="0.2">
      <c r="A5986" t="s">
        <v>211</v>
      </c>
      <c r="B5986" t="s">
        <v>212</v>
      </c>
      <c r="C5986">
        <v>1966</v>
      </c>
      <c r="D5986">
        <v>1158637</v>
      </c>
    </row>
    <row r="5987" spans="1:4" hidden="1" x14ac:dyDescent="0.2">
      <c r="A5987" t="s">
        <v>211</v>
      </c>
      <c r="B5987" t="s">
        <v>212</v>
      </c>
      <c r="C5987">
        <v>1967</v>
      </c>
      <c r="D5987">
        <v>1240886</v>
      </c>
    </row>
    <row r="5988" spans="1:4" hidden="1" x14ac:dyDescent="0.2">
      <c r="A5988" t="s">
        <v>211</v>
      </c>
      <c r="B5988" t="s">
        <v>212</v>
      </c>
      <c r="C5988">
        <v>1968</v>
      </c>
      <c r="D5988">
        <v>1266111</v>
      </c>
    </row>
    <row r="5989" spans="1:4" hidden="1" x14ac:dyDescent="0.2">
      <c r="A5989" t="s">
        <v>211</v>
      </c>
      <c r="B5989" t="s">
        <v>212</v>
      </c>
      <c r="C5989">
        <v>1969</v>
      </c>
      <c r="D5989">
        <v>1393432</v>
      </c>
    </row>
    <row r="5990" spans="1:4" hidden="1" x14ac:dyDescent="0.2">
      <c r="A5990" t="s">
        <v>211</v>
      </c>
      <c r="B5990" t="s">
        <v>212</v>
      </c>
      <c r="C5990">
        <v>1970</v>
      </c>
      <c r="D5990">
        <v>1639099</v>
      </c>
    </row>
    <row r="5991" spans="1:4" hidden="1" x14ac:dyDescent="0.2">
      <c r="A5991" t="s">
        <v>211</v>
      </c>
      <c r="B5991" t="s">
        <v>212</v>
      </c>
      <c r="C5991">
        <v>1971</v>
      </c>
      <c r="D5991">
        <v>1815522</v>
      </c>
    </row>
    <row r="5992" spans="1:4" hidden="1" x14ac:dyDescent="0.2">
      <c r="A5992" t="s">
        <v>211</v>
      </c>
      <c r="B5992" t="s">
        <v>212</v>
      </c>
      <c r="C5992">
        <v>1972</v>
      </c>
      <c r="D5992">
        <v>1941713</v>
      </c>
    </row>
    <row r="5993" spans="1:4" hidden="1" x14ac:dyDescent="0.2">
      <c r="A5993" t="s">
        <v>211</v>
      </c>
      <c r="B5993" t="s">
        <v>212</v>
      </c>
      <c r="C5993">
        <v>1973</v>
      </c>
      <c r="D5993">
        <v>2004034</v>
      </c>
    </row>
    <row r="5994" spans="1:4" hidden="1" x14ac:dyDescent="0.2">
      <c r="A5994" t="s">
        <v>211</v>
      </c>
      <c r="B5994" t="s">
        <v>212</v>
      </c>
      <c r="C5994">
        <v>1974</v>
      </c>
      <c r="D5994">
        <v>2238419</v>
      </c>
    </row>
    <row r="5995" spans="1:4" hidden="1" x14ac:dyDescent="0.2">
      <c r="A5995" t="s">
        <v>211</v>
      </c>
      <c r="B5995" t="s">
        <v>212</v>
      </c>
      <c r="C5995">
        <v>1975</v>
      </c>
      <c r="D5995">
        <v>2213762</v>
      </c>
    </row>
    <row r="5996" spans="1:4" hidden="1" x14ac:dyDescent="0.2">
      <c r="A5996" t="s">
        <v>211</v>
      </c>
      <c r="B5996" t="s">
        <v>212</v>
      </c>
      <c r="C5996">
        <v>1976</v>
      </c>
      <c r="D5996">
        <v>2228760</v>
      </c>
    </row>
    <row r="5997" spans="1:4" hidden="1" x14ac:dyDescent="0.2">
      <c r="A5997" t="s">
        <v>211</v>
      </c>
      <c r="B5997" t="s">
        <v>212</v>
      </c>
      <c r="C5997">
        <v>1977</v>
      </c>
      <c r="D5997">
        <v>2482004</v>
      </c>
    </row>
    <row r="5998" spans="1:4" hidden="1" x14ac:dyDescent="0.2">
      <c r="A5998" t="s">
        <v>211</v>
      </c>
      <c r="B5998" t="s">
        <v>212</v>
      </c>
      <c r="C5998">
        <v>1978</v>
      </c>
      <c r="D5998">
        <v>2721569</v>
      </c>
    </row>
    <row r="5999" spans="1:4" hidden="1" x14ac:dyDescent="0.2">
      <c r="A5999" t="s">
        <v>211</v>
      </c>
      <c r="B5999" t="s">
        <v>212</v>
      </c>
      <c r="C5999">
        <v>1979</v>
      </c>
      <c r="D5999">
        <v>2946844</v>
      </c>
    </row>
    <row r="6000" spans="1:4" hidden="1" x14ac:dyDescent="0.2">
      <c r="A6000" t="s">
        <v>211</v>
      </c>
      <c r="B6000" t="s">
        <v>212</v>
      </c>
      <c r="C6000">
        <v>1980</v>
      </c>
      <c r="D6000">
        <v>3046073</v>
      </c>
    </row>
    <row r="6001" spans="1:4" hidden="1" x14ac:dyDescent="0.2">
      <c r="A6001" t="s">
        <v>211</v>
      </c>
      <c r="B6001" t="s">
        <v>212</v>
      </c>
      <c r="C6001">
        <v>1981</v>
      </c>
      <c r="D6001">
        <v>3013764</v>
      </c>
    </row>
    <row r="6002" spans="1:4" hidden="1" x14ac:dyDescent="0.2">
      <c r="A6002" t="s">
        <v>211</v>
      </c>
      <c r="B6002" t="s">
        <v>212</v>
      </c>
      <c r="C6002">
        <v>1982</v>
      </c>
      <c r="D6002">
        <v>3117073</v>
      </c>
    </row>
    <row r="6003" spans="1:4" hidden="1" x14ac:dyDescent="0.2">
      <c r="A6003" t="s">
        <v>211</v>
      </c>
      <c r="B6003" t="s">
        <v>212</v>
      </c>
      <c r="C6003">
        <v>1983</v>
      </c>
      <c r="D6003">
        <v>3189235</v>
      </c>
    </row>
    <row r="6004" spans="1:4" hidden="1" x14ac:dyDescent="0.2">
      <c r="A6004" t="s">
        <v>211</v>
      </c>
      <c r="B6004" t="s">
        <v>212</v>
      </c>
      <c r="C6004">
        <v>1984</v>
      </c>
      <c r="D6004">
        <v>3279860</v>
      </c>
    </row>
    <row r="6005" spans="1:4" hidden="1" x14ac:dyDescent="0.2">
      <c r="A6005" t="s">
        <v>211</v>
      </c>
      <c r="B6005" t="s">
        <v>212</v>
      </c>
      <c r="C6005">
        <v>1985</v>
      </c>
      <c r="D6005">
        <v>3460969</v>
      </c>
    </row>
    <row r="6006" spans="1:4" hidden="1" x14ac:dyDescent="0.2">
      <c r="A6006" t="s">
        <v>211</v>
      </c>
      <c r="B6006" t="s">
        <v>212</v>
      </c>
      <c r="C6006">
        <v>1986</v>
      </c>
      <c r="D6006">
        <v>3507399</v>
      </c>
    </row>
    <row r="6007" spans="1:4" hidden="1" x14ac:dyDescent="0.2">
      <c r="A6007" t="s">
        <v>211</v>
      </c>
      <c r="B6007" t="s">
        <v>212</v>
      </c>
      <c r="C6007">
        <v>1987</v>
      </c>
      <c r="D6007">
        <v>3585668</v>
      </c>
    </row>
    <row r="6008" spans="1:4" hidden="1" x14ac:dyDescent="0.2">
      <c r="A6008" t="s">
        <v>211</v>
      </c>
      <c r="B6008" t="s">
        <v>212</v>
      </c>
      <c r="C6008">
        <v>1988</v>
      </c>
      <c r="D6008">
        <v>3600709</v>
      </c>
    </row>
    <row r="6009" spans="1:4" hidden="1" x14ac:dyDescent="0.2">
      <c r="A6009" t="s">
        <v>211</v>
      </c>
      <c r="B6009" t="s">
        <v>212</v>
      </c>
      <c r="C6009">
        <v>1989</v>
      </c>
      <c r="D6009">
        <v>3571207</v>
      </c>
    </row>
    <row r="6010" spans="1:4" hidden="1" x14ac:dyDescent="0.2">
      <c r="A6010" t="s">
        <v>211</v>
      </c>
      <c r="B6010" t="s">
        <v>212</v>
      </c>
      <c r="C6010">
        <v>1990</v>
      </c>
      <c r="D6010">
        <v>3503087</v>
      </c>
    </row>
    <row r="6011" spans="1:4" hidden="1" x14ac:dyDescent="0.2">
      <c r="A6011" t="s">
        <v>211</v>
      </c>
      <c r="B6011" t="s">
        <v>212</v>
      </c>
      <c r="C6011">
        <v>1991</v>
      </c>
      <c r="D6011">
        <v>3422095</v>
      </c>
    </row>
    <row r="6012" spans="1:4" hidden="1" x14ac:dyDescent="0.2">
      <c r="A6012" t="s">
        <v>211</v>
      </c>
      <c r="B6012" t="s">
        <v>212</v>
      </c>
      <c r="C6012">
        <v>1992</v>
      </c>
      <c r="D6012">
        <v>3398614</v>
      </c>
    </row>
    <row r="6013" spans="1:4" hidden="1" x14ac:dyDescent="0.2">
      <c r="A6013" t="s">
        <v>211</v>
      </c>
      <c r="B6013" t="s">
        <v>212</v>
      </c>
      <c r="C6013">
        <v>1993</v>
      </c>
      <c r="D6013">
        <v>3360774</v>
      </c>
    </row>
    <row r="6014" spans="1:4" hidden="1" x14ac:dyDescent="0.2">
      <c r="A6014" t="s">
        <v>211</v>
      </c>
      <c r="B6014" t="s">
        <v>212</v>
      </c>
      <c r="C6014">
        <v>1994</v>
      </c>
      <c r="D6014">
        <v>3258716</v>
      </c>
    </row>
    <row r="6015" spans="1:4" hidden="1" x14ac:dyDescent="0.2">
      <c r="A6015" t="s">
        <v>211</v>
      </c>
      <c r="B6015" t="s">
        <v>212</v>
      </c>
      <c r="C6015">
        <v>1995</v>
      </c>
      <c r="D6015">
        <v>3164069</v>
      </c>
    </row>
    <row r="6016" spans="1:4" hidden="1" x14ac:dyDescent="0.2">
      <c r="A6016" t="s">
        <v>211</v>
      </c>
      <c r="B6016" t="s">
        <v>212</v>
      </c>
      <c r="C6016">
        <v>1996</v>
      </c>
      <c r="D6016">
        <v>3064160</v>
      </c>
    </row>
    <row r="6017" spans="1:4" hidden="1" x14ac:dyDescent="0.2">
      <c r="A6017" t="s">
        <v>211</v>
      </c>
      <c r="B6017" t="s">
        <v>212</v>
      </c>
      <c r="C6017">
        <v>1997</v>
      </c>
      <c r="D6017">
        <v>3062687</v>
      </c>
    </row>
    <row r="6018" spans="1:4" hidden="1" x14ac:dyDescent="0.2">
      <c r="A6018" t="s">
        <v>211</v>
      </c>
      <c r="B6018" t="s">
        <v>212</v>
      </c>
      <c r="C6018">
        <v>1998</v>
      </c>
      <c r="D6018">
        <v>3041938</v>
      </c>
    </row>
    <row r="6019" spans="1:4" hidden="1" x14ac:dyDescent="0.2">
      <c r="A6019" t="s">
        <v>211</v>
      </c>
      <c r="B6019" t="s">
        <v>212</v>
      </c>
      <c r="C6019">
        <v>1999</v>
      </c>
      <c r="D6019">
        <v>3040638</v>
      </c>
    </row>
    <row r="6020" spans="1:4" hidden="1" x14ac:dyDescent="0.2">
      <c r="A6020" t="s">
        <v>211</v>
      </c>
      <c r="B6020" t="s">
        <v>212</v>
      </c>
      <c r="C6020">
        <v>2000</v>
      </c>
      <c r="D6020">
        <v>2991045</v>
      </c>
    </row>
    <row r="6021" spans="1:4" hidden="1" x14ac:dyDescent="0.2">
      <c r="A6021" t="s">
        <v>211</v>
      </c>
      <c r="B6021" t="s">
        <v>212</v>
      </c>
      <c r="C6021">
        <v>2001</v>
      </c>
      <c r="D6021">
        <v>2915994</v>
      </c>
    </row>
    <row r="6022" spans="1:4" hidden="1" x14ac:dyDescent="0.2">
      <c r="A6022" t="s">
        <v>211</v>
      </c>
      <c r="B6022" t="s">
        <v>212</v>
      </c>
      <c r="C6022">
        <v>2002</v>
      </c>
      <c r="D6022">
        <v>3021759</v>
      </c>
    </row>
    <row r="6023" spans="1:4" hidden="1" x14ac:dyDescent="0.2">
      <c r="A6023" t="s">
        <v>211</v>
      </c>
      <c r="B6023" t="s">
        <v>212</v>
      </c>
      <c r="C6023">
        <v>2003</v>
      </c>
      <c r="D6023">
        <v>3020107</v>
      </c>
    </row>
    <row r="6024" spans="1:4" hidden="1" x14ac:dyDescent="0.2">
      <c r="A6024" t="s">
        <v>211</v>
      </c>
      <c r="B6024" t="s">
        <v>212</v>
      </c>
      <c r="C6024">
        <v>2004</v>
      </c>
      <c r="D6024">
        <v>3029567</v>
      </c>
    </row>
    <row r="6025" spans="1:4" hidden="1" x14ac:dyDescent="0.2">
      <c r="A6025" t="s">
        <v>211</v>
      </c>
      <c r="B6025" t="s">
        <v>212</v>
      </c>
      <c r="C6025">
        <v>2005</v>
      </c>
      <c r="D6025">
        <v>3030917</v>
      </c>
    </row>
    <row r="6026" spans="1:4" hidden="1" x14ac:dyDescent="0.2">
      <c r="A6026" t="s">
        <v>211</v>
      </c>
      <c r="B6026" t="s">
        <v>212</v>
      </c>
      <c r="C6026">
        <v>2006</v>
      </c>
      <c r="D6026">
        <v>3121906</v>
      </c>
    </row>
    <row r="6027" spans="1:4" hidden="1" x14ac:dyDescent="0.2">
      <c r="A6027" t="s">
        <v>211</v>
      </c>
      <c r="B6027" t="s">
        <v>212</v>
      </c>
      <c r="C6027">
        <v>2007</v>
      </c>
      <c r="D6027">
        <v>3130771</v>
      </c>
    </row>
    <row r="6028" spans="1:4" hidden="1" x14ac:dyDescent="0.2">
      <c r="A6028" t="s">
        <v>211</v>
      </c>
      <c r="B6028" t="s">
        <v>212</v>
      </c>
      <c r="C6028">
        <v>2008</v>
      </c>
      <c r="D6028">
        <v>3149233</v>
      </c>
    </row>
    <row r="6029" spans="1:4" hidden="1" x14ac:dyDescent="0.2">
      <c r="A6029" t="s">
        <v>211</v>
      </c>
      <c r="B6029" t="s">
        <v>212</v>
      </c>
      <c r="C6029">
        <v>2009</v>
      </c>
      <c r="D6029">
        <v>3250354</v>
      </c>
    </row>
    <row r="6030" spans="1:4" hidden="1" x14ac:dyDescent="0.2">
      <c r="A6030" t="s">
        <v>211</v>
      </c>
      <c r="B6030" t="s">
        <v>212</v>
      </c>
      <c r="C6030">
        <v>2010</v>
      </c>
      <c r="D6030">
        <v>3233369</v>
      </c>
    </row>
    <row r="6031" spans="1:4" hidden="1" x14ac:dyDescent="0.2">
      <c r="A6031" t="s">
        <v>211</v>
      </c>
      <c r="B6031" t="s">
        <v>212</v>
      </c>
      <c r="C6031">
        <v>2011</v>
      </c>
      <c r="D6031">
        <v>3153784</v>
      </c>
    </row>
    <row r="6032" spans="1:4" hidden="1" x14ac:dyDescent="0.2">
      <c r="A6032" t="s">
        <v>211</v>
      </c>
      <c r="B6032" t="s">
        <v>212</v>
      </c>
      <c r="C6032">
        <v>2012</v>
      </c>
      <c r="D6032">
        <v>3280541</v>
      </c>
    </row>
    <row r="6033" spans="1:4" hidden="1" x14ac:dyDescent="0.2">
      <c r="A6033" t="s">
        <v>211</v>
      </c>
      <c r="B6033" t="s">
        <v>212</v>
      </c>
      <c r="C6033">
        <v>2013</v>
      </c>
      <c r="D6033">
        <v>3904515</v>
      </c>
    </row>
    <row r="6034" spans="1:4" hidden="1" x14ac:dyDescent="0.2">
      <c r="A6034" t="s">
        <v>211</v>
      </c>
      <c r="B6034" t="s">
        <v>212</v>
      </c>
      <c r="C6034">
        <v>2014</v>
      </c>
      <c r="D6034">
        <v>3902404</v>
      </c>
    </row>
    <row r="6035" spans="1:4" hidden="1" x14ac:dyDescent="0.2">
      <c r="A6035" t="s">
        <v>211</v>
      </c>
      <c r="B6035" t="s">
        <v>212</v>
      </c>
      <c r="C6035">
        <v>2015</v>
      </c>
      <c r="D6035">
        <v>3875499</v>
      </c>
    </row>
    <row r="6036" spans="1:4" hidden="1" x14ac:dyDescent="0.2">
      <c r="A6036" t="s">
        <v>211</v>
      </c>
      <c r="B6036" t="s">
        <v>212</v>
      </c>
      <c r="C6036">
        <v>2016</v>
      </c>
      <c r="D6036">
        <v>3921424</v>
      </c>
    </row>
    <row r="6037" spans="1:4" hidden="1" x14ac:dyDescent="0.2">
      <c r="A6037" t="s">
        <v>211</v>
      </c>
      <c r="B6037" t="s">
        <v>212</v>
      </c>
      <c r="C6037">
        <v>2017</v>
      </c>
      <c r="D6037">
        <v>3962988</v>
      </c>
    </row>
    <row r="6038" spans="1:4" hidden="1" x14ac:dyDescent="0.2">
      <c r="A6038" t="s">
        <v>211</v>
      </c>
      <c r="B6038" t="s">
        <v>212</v>
      </c>
      <c r="C6038">
        <v>2018</v>
      </c>
      <c r="D6038">
        <v>4016429</v>
      </c>
    </row>
    <row r="6039" spans="1:4" hidden="1" x14ac:dyDescent="0.2">
      <c r="A6039" t="s">
        <v>213</v>
      </c>
      <c r="B6039" t="s">
        <v>214</v>
      </c>
      <c r="C6039">
        <v>1961</v>
      </c>
      <c r="D6039">
        <v>10250</v>
      </c>
    </row>
    <row r="6040" spans="1:4" hidden="1" x14ac:dyDescent="0.2">
      <c r="A6040" t="s">
        <v>213</v>
      </c>
      <c r="B6040" t="s">
        <v>214</v>
      </c>
      <c r="C6040">
        <v>1962</v>
      </c>
      <c r="D6040">
        <v>12824</v>
      </c>
    </row>
    <row r="6041" spans="1:4" hidden="1" x14ac:dyDescent="0.2">
      <c r="A6041" t="s">
        <v>213</v>
      </c>
      <c r="B6041" t="s">
        <v>214</v>
      </c>
      <c r="C6041">
        <v>1963</v>
      </c>
      <c r="D6041">
        <v>13112</v>
      </c>
    </row>
    <row r="6042" spans="1:4" hidden="1" x14ac:dyDescent="0.2">
      <c r="A6042" t="s">
        <v>213</v>
      </c>
      <c r="B6042" t="s">
        <v>214</v>
      </c>
      <c r="C6042">
        <v>1964</v>
      </c>
      <c r="D6042">
        <v>13676</v>
      </c>
    </row>
    <row r="6043" spans="1:4" hidden="1" x14ac:dyDescent="0.2">
      <c r="A6043" t="s">
        <v>213</v>
      </c>
      <c r="B6043" t="s">
        <v>214</v>
      </c>
      <c r="C6043">
        <v>1965</v>
      </c>
      <c r="D6043">
        <v>15922</v>
      </c>
    </row>
    <row r="6044" spans="1:4" hidden="1" x14ac:dyDescent="0.2">
      <c r="A6044" t="s">
        <v>213</v>
      </c>
      <c r="B6044" t="s">
        <v>214</v>
      </c>
      <c r="C6044">
        <v>1966</v>
      </c>
      <c r="D6044">
        <v>18044</v>
      </c>
    </row>
    <row r="6045" spans="1:4" hidden="1" x14ac:dyDescent="0.2">
      <c r="A6045" t="s">
        <v>213</v>
      </c>
      <c r="B6045" t="s">
        <v>214</v>
      </c>
      <c r="C6045">
        <v>1967</v>
      </c>
      <c r="D6045">
        <v>13292</v>
      </c>
    </row>
    <row r="6046" spans="1:4" hidden="1" x14ac:dyDescent="0.2">
      <c r="A6046" t="s">
        <v>213</v>
      </c>
      <c r="B6046" t="s">
        <v>214</v>
      </c>
      <c r="C6046">
        <v>1968</v>
      </c>
      <c r="D6046">
        <v>14307</v>
      </c>
    </row>
    <row r="6047" spans="1:4" hidden="1" x14ac:dyDescent="0.2">
      <c r="A6047" t="s">
        <v>213</v>
      </c>
      <c r="B6047" t="s">
        <v>214</v>
      </c>
      <c r="C6047">
        <v>1969</v>
      </c>
      <c r="D6047">
        <v>17803</v>
      </c>
    </row>
    <row r="6048" spans="1:4" hidden="1" x14ac:dyDescent="0.2">
      <c r="A6048" t="s">
        <v>213</v>
      </c>
      <c r="B6048" t="s">
        <v>214</v>
      </c>
      <c r="C6048">
        <v>1970</v>
      </c>
      <c r="D6048">
        <v>17578</v>
      </c>
    </row>
    <row r="6049" spans="1:4" hidden="1" x14ac:dyDescent="0.2">
      <c r="A6049" t="s">
        <v>213</v>
      </c>
      <c r="B6049" t="s">
        <v>214</v>
      </c>
      <c r="C6049">
        <v>1971</v>
      </c>
      <c r="D6049">
        <v>21518</v>
      </c>
    </row>
    <row r="6050" spans="1:4" hidden="1" x14ac:dyDescent="0.2">
      <c r="A6050" t="s">
        <v>213</v>
      </c>
      <c r="B6050" t="s">
        <v>214</v>
      </c>
      <c r="C6050">
        <v>1972</v>
      </c>
      <c r="D6050">
        <v>23872</v>
      </c>
    </row>
    <row r="6051" spans="1:4" hidden="1" x14ac:dyDescent="0.2">
      <c r="A6051" t="s">
        <v>213</v>
      </c>
      <c r="B6051" t="s">
        <v>214</v>
      </c>
      <c r="C6051">
        <v>1973</v>
      </c>
      <c r="D6051">
        <v>28628</v>
      </c>
    </row>
    <row r="6052" spans="1:4" hidden="1" x14ac:dyDescent="0.2">
      <c r="A6052" t="s">
        <v>213</v>
      </c>
      <c r="B6052" t="s">
        <v>214</v>
      </c>
      <c r="C6052">
        <v>1974</v>
      </c>
      <c r="D6052">
        <v>25619</v>
      </c>
    </row>
    <row r="6053" spans="1:4" hidden="1" x14ac:dyDescent="0.2">
      <c r="A6053" t="s">
        <v>213</v>
      </c>
      <c r="B6053" t="s">
        <v>214</v>
      </c>
      <c r="C6053">
        <v>1975</v>
      </c>
      <c r="D6053">
        <v>29748</v>
      </c>
    </row>
    <row r="6054" spans="1:4" hidden="1" x14ac:dyDescent="0.2">
      <c r="A6054" t="s">
        <v>213</v>
      </c>
      <c r="B6054" t="s">
        <v>214</v>
      </c>
      <c r="C6054">
        <v>1976</v>
      </c>
      <c r="D6054">
        <v>28470</v>
      </c>
    </row>
    <row r="6055" spans="1:4" hidden="1" x14ac:dyDescent="0.2">
      <c r="A6055" t="s">
        <v>213</v>
      </c>
      <c r="B6055" t="s">
        <v>214</v>
      </c>
      <c r="C6055">
        <v>1977</v>
      </c>
      <c r="D6055">
        <v>30986</v>
      </c>
    </row>
    <row r="6056" spans="1:4" hidden="1" x14ac:dyDescent="0.2">
      <c r="A6056" t="s">
        <v>213</v>
      </c>
      <c r="B6056" t="s">
        <v>214</v>
      </c>
      <c r="C6056">
        <v>1978</v>
      </c>
      <c r="D6056">
        <v>31618</v>
      </c>
    </row>
    <row r="6057" spans="1:4" hidden="1" x14ac:dyDescent="0.2">
      <c r="A6057" t="s">
        <v>213</v>
      </c>
      <c r="B6057" t="s">
        <v>214</v>
      </c>
      <c r="C6057">
        <v>1979</v>
      </c>
      <c r="D6057">
        <v>32247</v>
      </c>
    </row>
    <row r="6058" spans="1:4" hidden="1" x14ac:dyDescent="0.2">
      <c r="A6058" t="s">
        <v>213</v>
      </c>
      <c r="B6058" t="s">
        <v>214</v>
      </c>
      <c r="C6058">
        <v>1980</v>
      </c>
      <c r="D6058">
        <v>34145</v>
      </c>
    </row>
    <row r="6059" spans="1:4" hidden="1" x14ac:dyDescent="0.2">
      <c r="A6059" t="s">
        <v>213</v>
      </c>
      <c r="B6059" t="s">
        <v>214</v>
      </c>
      <c r="C6059">
        <v>1981</v>
      </c>
      <c r="D6059">
        <v>34823</v>
      </c>
    </row>
    <row r="6060" spans="1:4" hidden="1" x14ac:dyDescent="0.2">
      <c r="A6060" t="s">
        <v>213</v>
      </c>
      <c r="B6060" t="s">
        <v>214</v>
      </c>
      <c r="C6060">
        <v>1982</v>
      </c>
      <c r="D6060">
        <v>37418</v>
      </c>
    </row>
    <row r="6061" spans="1:4" hidden="1" x14ac:dyDescent="0.2">
      <c r="A6061" t="s">
        <v>213</v>
      </c>
      <c r="B6061" t="s">
        <v>214</v>
      </c>
      <c r="C6061">
        <v>1983</v>
      </c>
      <c r="D6061">
        <v>51897</v>
      </c>
    </row>
    <row r="6062" spans="1:4" hidden="1" x14ac:dyDescent="0.2">
      <c r="A6062" t="s">
        <v>213</v>
      </c>
      <c r="B6062" t="s">
        <v>214</v>
      </c>
      <c r="C6062">
        <v>1984</v>
      </c>
      <c r="D6062">
        <v>59139</v>
      </c>
    </row>
    <row r="6063" spans="1:4" hidden="1" x14ac:dyDescent="0.2">
      <c r="A6063" t="s">
        <v>213</v>
      </c>
      <c r="B6063" t="s">
        <v>214</v>
      </c>
      <c r="C6063">
        <v>1985</v>
      </c>
      <c r="D6063">
        <v>66126</v>
      </c>
    </row>
    <row r="6064" spans="1:4" hidden="1" x14ac:dyDescent="0.2">
      <c r="A6064" t="s">
        <v>213</v>
      </c>
      <c r="B6064" t="s">
        <v>214</v>
      </c>
      <c r="C6064">
        <v>1986</v>
      </c>
      <c r="D6064">
        <v>70278</v>
      </c>
    </row>
    <row r="6065" spans="1:4" hidden="1" x14ac:dyDescent="0.2">
      <c r="A6065" t="s">
        <v>213</v>
      </c>
      <c r="B6065" t="s">
        <v>214</v>
      </c>
      <c r="C6065">
        <v>1987</v>
      </c>
      <c r="D6065">
        <v>71183</v>
      </c>
    </row>
    <row r="6066" spans="1:4" hidden="1" x14ac:dyDescent="0.2">
      <c r="A6066" t="s">
        <v>213</v>
      </c>
      <c r="B6066" t="s">
        <v>214</v>
      </c>
      <c r="C6066">
        <v>1988</v>
      </c>
      <c r="D6066">
        <v>76564</v>
      </c>
    </row>
    <row r="6067" spans="1:4" hidden="1" x14ac:dyDescent="0.2">
      <c r="A6067" t="s">
        <v>213</v>
      </c>
      <c r="B6067" t="s">
        <v>214</v>
      </c>
      <c r="C6067">
        <v>1989</v>
      </c>
      <c r="D6067">
        <v>52599</v>
      </c>
    </row>
    <row r="6068" spans="1:4" hidden="1" x14ac:dyDescent="0.2">
      <c r="A6068" t="s">
        <v>213</v>
      </c>
      <c r="B6068" t="s">
        <v>214</v>
      </c>
      <c r="C6068">
        <v>1990</v>
      </c>
      <c r="D6068">
        <v>63994</v>
      </c>
    </row>
    <row r="6069" spans="1:4" hidden="1" x14ac:dyDescent="0.2">
      <c r="A6069" t="s">
        <v>213</v>
      </c>
      <c r="B6069" t="s">
        <v>214</v>
      </c>
      <c r="C6069">
        <v>1991</v>
      </c>
      <c r="D6069">
        <v>78602</v>
      </c>
    </row>
    <row r="6070" spans="1:4" hidden="1" x14ac:dyDescent="0.2">
      <c r="A6070" t="s">
        <v>213</v>
      </c>
      <c r="B6070" t="s">
        <v>214</v>
      </c>
      <c r="C6070">
        <v>1992</v>
      </c>
      <c r="D6070">
        <v>85682</v>
      </c>
    </row>
    <row r="6071" spans="1:4" hidden="1" x14ac:dyDescent="0.2">
      <c r="A6071" t="s">
        <v>213</v>
      </c>
      <c r="B6071" t="s">
        <v>214</v>
      </c>
      <c r="C6071">
        <v>1993</v>
      </c>
      <c r="D6071">
        <v>100882</v>
      </c>
    </row>
    <row r="6072" spans="1:4" hidden="1" x14ac:dyDescent="0.2">
      <c r="A6072" t="s">
        <v>213</v>
      </c>
      <c r="B6072" t="s">
        <v>214</v>
      </c>
      <c r="C6072">
        <v>1994</v>
      </c>
      <c r="D6072">
        <v>109807</v>
      </c>
    </row>
    <row r="6073" spans="1:4" hidden="1" x14ac:dyDescent="0.2">
      <c r="A6073" t="s">
        <v>213</v>
      </c>
      <c r="B6073" t="s">
        <v>214</v>
      </c>
      <c r="C6073">
        <v>1995</v>
      </c>
      <c r="D6073">
        <v>123972</v>
      </c>
    </row>
    <row r="6074" spans="1:4" hidden="1" x14ac:dyDescent="0.2">
      <c r="A6074" t="s">
        <v>213</v>
      </c>
      <c r="B6074" t="s">
        <v>214</v>
      </c>
      <c r="C6074">
        <v>1996</v>
      </c>
      <c r="D6074">
        <v>116495</v>
      </c>
    </row>
    <row r="6075" spans="1:4" hidden="1" x14ac:dyDescent="0.2">
      <c r="A6075" t="s">
        <v>213</v>
      </c>
      <c r="B6075" t="s">
        <v>214</v>
      </c>
      <c r="C6075">
        <v>1997</v>
      </c>
      <c r="D6075">
        <v>113578</v>
      </c>
    </row>
    <row r="6076" spans="1:4" hidden="1" x14ac:dyDescent="0.2">
      <c r="A6076" t="s">
        <v>213</v>
      </c>
      <c r="B6076" t="s">
        <v>214</v>
      </c>
      <c r="C6076">
        <v>1998</v>
      </c>
      <c r="D6076">
        <v>110292</v>
      </c>
    </row>
    <row r="6077" spans="1:4" hidden="1" x14ac:dyDescent="0.2">
      <c r="A6077" t="s">
        <v>213</v>
      </c>
      <c r="B6077" t="s">
        <v>214</v>
      </c>
      <c r="C6077">
        <v>1999</v>
      </c>
      <c r="D6077">
        <v>127946</v>
      </c>
    </row>
    <row r="6078" spans="1:4" hidden="1" x14ac:dyDescent="0.2">
      <c r="A6078" t="s">
        <v>213</v>
      </c>
      <c r="B6078" t="s">
        <v>214</v>
      </c>
      <c r="C6078">
        <v>2000</v>
      </c>
      <c r="D6078">
        <v>139453</v>
      </c>
    </row>
    <row r="6079" spans="1:4" hidden="1" x14ac:dyDescent="0.2">
      <c r="A6079" t="s">
        <v>213</v>
      </c>
      <c r="B6079" t="s">
        <v>214</v>
      </c>
      <c r="C6079">
        <v>2001</v>
      </c>
      <c r="D6079">
        <v>144022</v>
      </c>
    </row>
    <row r="6080" spans="1:4" hidden="1" x14ac:dyDescent="0.2">
      <c r="A6080" t="s">
        <v>213</v>
      </c>
      <c r="B6080" t="s">
        <v>214</v>
      </c>
      <c r="C6080">
        <v>2002</v>
      </c>
      <c r="D6080">
        <v>145878</v>
      </c>
    </row>
    <row r="6081" spans="1:4" hidden="1" x14ac:dyDescent="0.2">
      <c r="A6081" t="s">
        <v>213</v>
      </c>
      <c r="B6081" t="s">
        <v>214</v>
      </c>
      <c r="C6081">
        <v>2003</v>
      </c>
      <c r="D6081">
        <v>149453</v>
      </c>
    </row>
    <row r="6082" spans="1:4" hidden="1" x14ac:dyDescent="0.2">
      <c r="A6082" t="s">
        <v>213</v>
      </c>
      <c r="B6082" t="s">
        <v>214</v>
      </c>
      <c r="C6082">
        <v>2004</v>
      </c>
      <c r="D6082">
        <v>162738</v>
      </c>
    </row>
    <row r="6083" spans="1:4" hidden="1" x14ac:dyDescent="0.2">
      <c r="A6083" t="s">
        <v>213</v>
      </c>
      <c r="B6083" t="s">
        <v>214</v>
      </c>
      <c r="C6083">
        <v>2005</v>
      </c>
      <c r="D6083">
        <v>156340</v>
      </c>
    </row>
    <row r="6084" spans="1:4" hidden="1" x14ac:dyDescent="0.2">
      <c r="A6084" t="s">
        <v>213</v>
      </c>
      <c r="B6084" t="s">
        <v>214</v>
      </c>
      <c r="C6084">
        <v>2006</v>
      </c>
      <c r="D6084">
        <v>146870</v>
      </c>
    </row>
    <row r="6085" spans="1:4" hidden="1" x14ac:dyDescent="0.2">
      <c r="A6085" t="s">
        <v>213</v>
      </c>
      <c r="B6085" t="s">
        <v>214</v>
      </c>
      <c r="C6085">
        <v>2007</v>
      </c>
      <c r="D6085">
        <v>170574</v>
      </c>
    </row>
    <row r="6086" spans="1:4" hidden="1" x14ac:dyDescent="0.2">
      <c r="A6086" t="s">
        <v>213</v>
      </c>
      <c r="B6086" t="s">
        <v>214</v>
      </c>
      <c r="C6086">
        <v>2008</v>
      </c>
      <c r="D6086">
        <v>179631</v>
      </c>
    </row>
    <row r="6087" spans="1:4" hidden="1" x14ac:dyDescent="0.2">
      <c r="A6087" t="s">
        <v>213</v>
      </c>
      <c r="B6087" t="s">
        <v>214</v>
      </c>
      <c r="C6087">
        <v>2009</v>
      </c>
      <c r="D6087">
        <v>192010</v>
      </c>
    </row>
    <row r="6088" spans="1:4" hidden="1" x14ac:dyDescent="0.2">
      <c r="A6088" t="s">
        <v>213</v>
      </c>
      <c r="B6088" t="s">
        <v>214</v>
      </c>
      <c r="C6088">
        <v>2010</v>
      </c>
      <c r="D6088">
        <v>217565</v>
      </c>
    </row>
    <row r="6089" spans="1:4" hidden="1" x14ac:dyDescent="0.2">
      <c r="A6089" t="s">
        <v>213</v>
      </c>
      <c r="B6089" t="s">
        <v>214</v>
      </c>
      <c r="C6089">
        <v>2011</v>
      </c>
      <c r="D6089">
        <v>226045</v>
      </c>
    </row>
    <row r="6090" spans="1:4" hidden="1" x14ac:dyDescent="0.2">
      <c r="A6090" t="s">
        <v>213</v>
      </c>
      <c r="B6090" t="s">
        <v>214</v>
      </c>
      <c r="C6090">
        <v>2012</v>
      </c>
      <c r="D6090">
        <v>235273</v>
      </c>
    </row>
    <row r="6091" spans="1:4" hidden="1" x14ac:dyDescent="0.2">
      <c r="A6091" t="s">
        <v>213</v>
      </c>
      <c r="B6091" t="s">
        <v>214</v>
      </c>
      <c r="C6091">
        <v>2013</v>
      </c>
      <c r="D6091">
        <v>225671</v>
      </c>
    </row>
    <row r="6092" spans="1:4" hidden="1" x14ac:dyDescent="0.2">
      <c r="A6092" t="s">
        <v>213</v>
      </c>
      <c r="B6092" t="s">
        <v>214</v>
      </c>
      <c r="C6092">
        <v>2014</v>
      </c>
      <c r="D6092">
        <v>233563</v>
      </c>
    </row>
    <row r="6093" spans="1:4" hidden="1" x14ac:dyDescent="0.2">
      <c r="A6093" t="s">
        <v>213</v>
      </c>
      <c r="B6093" t="s">
        <v>214</v>
      </c>
      <c r="C6093">
        <v>2015</v>
      </c>
      <c r="D6093">
        <v>231695</v>
      </c>
    </row>
    <row r="6094" spans="1:4" hidden="1" x14ac:dyDescent="0.2">
      <c r="A6094" t="s">
        <v>213</v>
      </c>
      <c r="B6094" t="s">
        <v>214</v>
      </c>
      <c r="C6094">
        <v>2016</v>
      </c>
      <c r="D6094">
        <v>247637</v>
      </c>
    </row>
    <row r="6095" spans="1:4" hidden="1" x14ac:dyDescent="0.2">
      <c r="A6095" t="s">
        <v>213</v>
      </c>
      <c r="B6095" t="s">
        <v>214</v>
      </c>
      <c r="C6095">
        <v>2017</v>
      </c>
      <c r="D6095">
        <v>244354</v>
      </c>
    </row>
    <row r="6096" spans="1:4" hidden="1" x14ac:dyDescent="0.2">
      <c r="A6096" t="s">
        <v>213</v>
      </c>
      <c r="B6096" t="s">
        <v>214</v>
      </c>
      <c r="C6096">
        <v>2018</v>
      </c>
      <c r="D6096">
        <v>244200</v>
      </c>
    </row>
    <row r="6097" spans="1:4" hidden="1" x14ac:dyDescent="0.2">
      <c r="A6097" t="s">
        <v>215</v>
      </c>
      <c r="B6097" t="s">
        <v>216</v>
      </c>
      <c r="C6097">
        <v>1992</v>
      </c>
      <c r="D6097">
        <v>1258800</v>
      </c>
    </row>
    <row r="6098" spans="1:4" hidden="1" x14ac:dyDescent="0.2">
      <c r="A6098" t="s">
        <v>215</v>
      </c>
      <c r="B6098" t="s">
        <v>216</v>
      </c>
      <c r="C6098">
        <v>1993</v>
      </c>
      <c r="D6098">
        <v>1313600</v>
      </c>
    </row>
    <row r="6099" spans="1:4" hidden="1" x14ac:dyDescent="0.2">
      <c r="A6099" t="s">
        <v>215</v>
      </c>
      <c r="B6099" t="s">
        <v>216</v>
      </c>
      <c r="C6099">
        <v>1994</v>
      </c>
      <c r="D6099">
        <v>1208600</v>
      </c>
    </row>
    <row r="6100" spans="1:4" hidden="1" x14ac:dyDescent="0.2">
      <c r="A6100" t="s">
        <v>215</v>
      </c>
      <c r="B6100" t="s">
        <v>216</v>
      </c>
      <c r="C6100">
        <v>1995</v>
      </c>
      <c r="D6100">
        <v>989000</v>
      </c>
    </row>
    <row r="6101" spans="1:4" hidden="1" x14ac:dyDescent="0.2">
      <c r="A6101" t="s">
        <v>215</v>
      </c>
      <c r="B6101" t="s">
        <v>216</v>
      </c>
      <c r="C6101">
        <v>1996</v>
      </c>
      <c r="D6101">
        <v>843800</v>
      </c>
    </row>
    <row r="6102" spans="1:4" hidden="1" x14ac:dyDescent="0.2">
      <c r="A6102" t="s">
        <v>215</v>
      </c>
      <c r="B6102" t="s">
        <v>216</v>
      </c>
      <c r="C6102">
        <v>1997</v>
      </c>
      <c r="D6102">
        <v>722221</v>
      </c>
    </row>
    <row r="6103" spans="1:4" hidden="1" x14ac:dyDescent="0.2">
      <c r="A6103" t="s">
        <v>215</v>
      </c>
      <c r="B6103" t="s">
        <v>216</v>
      </c>
      <c r="C6103">
        <v>1998</v>
      </c>
      <c r="D6103">
        <v>641403</v>
      </c>
    </row>
    <row r="6104" spans="1:4" hidden="1" x14ac:dyDescent="0.2">
      <c r="A6104" t="s">
        <v>215</v>
      </c>
      <c r="B6104" t="s">
        <v>216</v>
      </c>
      <c r="C6104">
        <v>1999</v>
      </c>
      <c r="D6104">
        <v>634719</v>
      </c>
    </row>
    <row r="6105" spans="1:4" hidden="1" x14ac:dyDescent="0.2">
      <c r="A6105" t="s">
        <v>215</v>
      </c>
      <c r="B6105" t="s">
        <v>216</v>
      </c>
      <c r="C6105">
        <v>2000</v>
      </c>
      <c r="D6105">
        <v>574726</v>
      </c>
    </row>
    <row r="6106" spans="1:4" hidden="1" x14ac:dyDescent="0.2">
      <c r="A6106" t="s">
        <v>215</v>
      </c>
      <c r="B6106" t="s">
        <v>216</v>
      </c>
      <c r="C6106">
        <v>2001</v>
      </c>
      <c r="D6106">
        <v>591218</v>
      </c>
    </row>
    <row r="6107" spans="1:4" hidden="1" x14ac:dyDescent="0.2">
      <c r="A6107" t="s">
        <v>215</v>
      </c>
      <c r="B6107" t="s">
        <v>216</v>
      </c>
      <c r="C6107">
        <v>2002</v>
      </c>
      <c r="D6107">
        <v>604504</v>
      </c>
    </row>
    <row r="6108" spans="1:4" hidden="1" x14ac:dyDescent="0.2">
      <c r="A6108" t="s">
        <v>215</v>
      </c>
      <c r="B6108" t="s">
        <v>216</v>
      </c>
      <c r="C6108">
        <v>2003</v>
      </c>
      <c r="D6108">
        <v>614752</v>
      </c>
    </row>
    <row r="6109" spans="1:4" hidden="1" x14ac:dyDescent="0.2">
      <c r="A6109" t="s">
        <v>215</v>
      </c>
      <c r="B6109" t="s">
        <v>216</v>
      </c>
      <c r="C6109">
        <v>2004</v>
      </c>
      <c r="D6109">
        <v>655435</v>
      </c>
    </row>
    <row r="6110" spans="1:4" hidden="1" x14ac:dyDescent="0.2">
      <c r="A6110" t="s">
        <v>215</v>
      </c>
      <c r="B6110" t="s">
        <v>216</v>
      </c>
      <c r="C6110">
        <v>2005</v>
      </c>
      <c r="D6110">
        <v>676229</v>
      </c>
    </row>
    <row r="6111" spans="1:4" hidden="1" x14ac:dyDescent="0.2">
      <c r="A6111" t="s">
        <v>215</v>
      </c>
      <c r="B6111" t="s">
        <v>216</v>
      </c>
      <c r="C6111">
        <v>2006</v>
      </c>
      <c r="D6111">
        <v>725644</v>
      </c>
    </row>
    <row r="6112" spans="1:4" hidden="1" x14ac:dyDescent="0.2">
      <c r="A6112" t="s">
        <v>215</v>
      </c>
      <c r="B6112" t="s">
        <v>216</v>
      </c>
      <c r="C6112">
        <v>2007</v>
      </c>
      <c r="D6112">
        <v>752294</v>
      </c>
    </row>
    <row r="6113" spans="1:4" hidden="1" x14ac:dyDescent="0.2">
      <c r="A6113" t="s">
        <v>215</v>
      </c>
      <c r="B6113" t="s">
        <v>216</v>
      </c>
      <c r="C6113">
        <v>2008</v>
      </c>
      <c r="D6113">
        <v>779057</v>
      </c>
    </row>
    <row r="6114" spans="1:4" hidden="1" x14ac:dyDescent="0.2">
      <c r="A6114" t="s">
        <v>215</v>
      </c>
      <c r="B6114" t="s">
        <v>216</v>
      </c>
      <c r="C6114">
        <v>2009</v>
      </c>
      <c r="D6114">
        <v>794086</v>
      </c>
    </row>
    <row r="6115" spans="1:4" hidden="1" x14ac:dyDescent="0.2">
      <c r="A6115" t="s">
        <v>215</v>
      </c>
      <c r="B6115" t="s">
        <v>216</v>
      </c>
      <c r="C6115">
        <v>2010</v>
      </c>
      <c r="D6115">
        <v>834551</v>
      </c>
    </row>
    <row r="6116" spans="1:4" hidden="1" x14ac:dyDescent="0.2">
      <c r="A6116" t="s">
        <v>215</v>
      </c>
      <c r="B6116" t="s">
        <v>216</v>
      </c>
      <c r="C6116">
        <v>2011</v>
      </c>
      <c r="D6116">
        <v>838263</v>
      </c>
    </row>
    <row r="6117" spans="1:4" hidden="1" x14ac:dyDescent="0.2">
      <c r="A6117" t="s">
        <v>215</v>
      </c>
      <c r="B6117" t="s">
        <v>216</v>
      </c>
      <c r="C6117">
        <v>2012</v>
      </c>
      <c r="D6117">
        <v>844947</v>
      </c>
    </row>
    <row r="6118" spans="1:4" hidden="1" x14ac:dyDescent="0.2">
      <c r="A6118" t="s">
        <v>215</v>
      </c>
      <c r="B6118" t="s">
        <v>216</v>
      </c>
      <c r="C6118">
        <v>2013</v>
      </c>
      <c r="D6118">
        <v>865316</v>
      </c>
    </row>
    <row r="6119" spans="1:4" hidden="1" x14ac:dyDescent="0.2">
      <c r="A6119" t="s">
        <v>215</v>
      </c>
      <c r="B6119" t="s">
        <v>216</v>
      </c>
      <c r="C6119">
        <v>2014</v>
      </c>
      <c r="D6119">
        <v>892359</v>
      </c>
    </row>
    <row r="6120" spans="1:4" hidden="1" x14ac:dyDescent="0.2">
      <c r="A6120" t="s">
        <v>215</v>
      </c>
      <c r="B6120" t="s">
        <v>216</v>
      </c>
      <c r="C6120">
        <v>2015</v>
      </c>
      <c r="D6120">
        <v>921801</v>
      </c>
    </row>
    <row r="6121" spans="1:4" hidden="1" x14ac:dyDescent="0.2">
      <c r="A6121" t="s">
        <v>215</v>
      </c>
      <c r="B6121" t="s">
        <v>216</v>
      </c>
      <c r="C6121">
        <v>2016</v>
      </c>
      <c r="D6121">
        <v>951224</v>
      </c>
    </row>
    <row r="6122" spans="1:4" hidden="1" x14ac:dyDescent="0.2">
      <c r="A6122" t="s">
        <v>215</v>
      </c>
      <c r="B6122" t="s">
        <v>216</v>
      </c>
      <c r="C6122">
        <v>2017</v>
      </c>
      <c r="D6122">
        <v>1008655</v>
      </c>
    </row>
    <row r="6123" spans="1:4" hidden="1" x14ac:dyDescent="0.2">
      <c r="A6123" t="s">
        <v>215</v>
      </c>
      <c r="B6123" t="s">
        <v>216</v>
      </c>
      <c r="C6123">
        <v>2018</v>
      </c>
      <c r="D6123">
        <v>1050620</v>
      </c>
    </row>
    <row r="6124" spans="1:4" hidden="1" x14ac:dyDescent="0.2">
      <c r="A6124" t="s">
        <v>217</v>
      </c>
      <c r="B6124" t="s">
        <v>218</v>
      </c>
      <c r="C6124">
        <v>1961</v>
      </c>
      <c r="D6124">
        <v>167407</v>
      </c>
    </row>
    <row r="6125" spans="1:4" hidden="1" x14ac:dyDescent="0.2">
      <c r="A6125" t="s">
        <v>217</v>
      </c>
      <c r="B6125" t="s">
        <v>218</v>
      </c>
      <c r="C6125">
        <v>1962</v>
      </c>
      <c r="D6125">
        <v>161752</v>
      </c>
    </row>
    <row r="6126" spans="1:4" hidden="1" x14ac:dyDescent="0.2">
      <c r="A6126" t="s">
        <v>217</v>
      </c>
      <c r="B6126" t="s">
        <v>218</v>
      </c>
      <c r="C6126">
        <v>1963</v>
      </c>
      <c r="D6126">
        <v>151163</v>
      </c>
    </row>
    <row r="6127" spans="1:4" hidden="1" x14ac:dyDescent="0.2">
      <c r="A6127" t="s">
        <v>217</v>
      </c>
      <c r="B6127" t="s">
        <v>218</v>
      </c>
      <c r="C6127">
        <v>1964</v>
      </c>
      <c r="D6127">
        <v>162115</v>
      </c>
    </row>
    <row r="6128" spans="1:4" hidden="1" x14ac:dyDescent="0.2">
      <c r="A6128" t="s">
        <v>217</v>
      </c>
      <c r="B6128" t="s">
        <v>218</v>
      </c>
      <c r="C6128">
        <v>1965</v>
      </c>
      <c r="D6128">
        <v>171687</v>
      </c>
    </row>
    <row r="6129" spans="1:4" hidden="1" x14ac:dyDescent="0.2">
      <c r="A6129" t="s">
        <v>217</v>
      </c>
      <c r="B6129" t="s">
        <v>218</v>
      </c>
      <c r="C6129">
        <v>1966</v>
      </c>
      <c r="D6129">
        <v>167187</v>
      </c>
    </row>
    <row r="6130" spans="1:4" hidden="1" x14ac:dyDescent="0.2">
      <c r="A6130" t="s">
        <v>217</v>
      </c>
      <c r="B6130" t="s">
        <v>218</v>
      </c>
      <c r="C6130">
        <v>1967</v>
      </c>
      <c r="D6130">
        <v>174177</v>
      </c>
    </row>
    <row r="6131" spans="1:4" hidden="1" x14ac:dyDescent="0.2">
      <c r="A6131" t="s">
        <v>217</v>
      </c>
      <c r="B6131" t="s">
        <v>218</v>
      </c>
      <c r="C6131">
        <v>1968</v>
      </c>
      <c r="D6131">
        <v>184465</v>
      </c>
    </row>
    <row r="6132" spans="1:4" hidden="1" x14ac:dyDescent="0.2">
      <c r="A6132" t="s">
        <v>217</v>
      </c>
      <c r="B6132" t="s">
        <v>218</v>
      </c>
      <c r="C6132">
        <v>1969</v>
      </c>
      <c r="D6132">
        <v>187769</v>
      </c>
    </row>
    <row r="6133" spans="1:4" hidden="1" x14ac:dyDescent="0.2">
      <c r="A6133" t="s">
        <v>217</v>
      </c>
      <c r="B6133" t="s">
        <v>218</v>
      </c>
      <c r="C6133">
        <v>1970</v>
      </c>
      <c r="D6133">
        <v>194579</v>
      </c>
    </row>
    <row r="6134" spans="1:4" hidden="1" x14ac:dyDescent="0.2">
      <c r="A6134" t="s">
        <v>217</v>
      </c>
      <c r="B6134" t="s">
        <v>218</v>
      </c>
      <c r="C6134">
        <v>1971</v>
      </c>
      <c r="D6134">
        <v>200331</v>
      </c>
    </row>
    <row r="6135" spans="1:4" hidden="1" x14ac:dyDescent="0.2">
      <c r="A6135" t="s">
        <v>217</v>
      </c>
      <c r="B6135" t="s">
        <v>218</v>
      </c>
      <c r="C6135">
        <v>1972</v>
      </c>
      <c r="D6135">
        <v>207035</v>
      </c>
    </row>
    <row r="6136" spans="1:4" hidden="1" x14ac:dyDescent="0.2">
      <c r="A6136" t="s">
        <v>217</v>
      </c>
      <c r="B6136" t="s">
        <v>218</v>
      </c>
      <c r="C6136">
        <v>1973</v>
      </c>
      <c r="D6136">
        <v>211120</v>
      </c>
    </row>
    <row r="6137" spans="1:4" hidden="1" x14ac:dyDescent="0.2">
      <c r="A6137" t="s">
        <v>217</v>
      </c>
      <c r="B6137" t="s">
        <v>218</v>
      </c>
      <c r="C6137">
        <v>1974</v>
      </c>
      <c r="D6137">
        <v>215169</v>
      </c>
    </row>
    <row r="6138" spans="1:4" hidden="1" x14ac:dyDescent="0.2">
      <c r="A6138" t="s">
        <v>217</v>
      </c>
      <c r="B6138" t="s">
        <v>218</v>
      </c>
      <c r="C6138">
        <v>1975</v>
      </c>
      <c r="D6138">
        <v>209769</v>
      </c>
    </row>
    <row r="6139" spans="1:4" hidden="1" x14ac:dyDescent="0.2">
      <c r="A6139" t="s">
        <v>217</v>
      </c>
      <c r="B6139" t="s">
        <v>218</v>
      </c>
      <c r="C6139">
        <v>1976</v>
      </c>
      <c r="D6139">
        <v>226339</v>
      </c>
    </row>
    <row r="6140" spans="1:4" hidden="1" x14ac:dyDescent="0.2">
      <c r="A6140" t="s">
        <v>217</v>
      </c>
      <c r="B6140" t="s">
        <v>218</v>
      </c>
      <c r="C6140">
        <v>1977</v>
      </c>
      <c r="D6140">
        <v>278338</v>
      </c>
    </row>
    <row r="6141" spans="1:4" hidden="1" x14ac:dyDescent="0.2">
      <c r="A6141" t="s">
        <v>217</v>
      </c>
      <c r="B6141" t="s">
        <v>218</v>
      </c>
      <c r="C6141">
        <v>1978</v>
      </c>
      <c r="D6141">
        <v>290525</v>
      </c>
    </row>
    <row r="6142" spans="1:4" hidden="1" x14ac:dyDescent="0.2">
      <c r="A6142" t="s">
        <v>217</v>
      </c>
      <c r="B6142" t="s">
        <v>218</v>
      </c>
      <c r="C6142">
        <v>1979</v>
      </c>
      <c r="D6142">
        <v>291174</v>
      </c>
    </row>
    <row r="6143" spans="1:4" hidden="1" x14ac:dyDescent="0.2">
      <c r="A6143" t="s">
        <v>217</v>
      </c>
      <c r="B6143" t="s">
        <v>218</v>
      </c>
      <c r="C6143">
        <v>1980</v>
      </c>
      <c r="D6143">
        <v>286289</v>
      </c>
    </row>
    <row r="6144" spans="1:4" hidden="1" x14ac:dyDescent="0.2">
      <c r="A6144" t="s">
        <v>217</v>
      </c>
      <c r="B6144" t="s">
        <v>218</v>
      </c>
      <c r="C6144">
        <v>1981</v>
      </c>
      <c r="D6144">
        <v>263066</v>
      </c>
    </row>
    <row r="6145" spans="1:4" hidden="1" x14ac:dyDescent="0.2">
      <c r="A6145" t="s">
        <v>217</v>
      </c>
      <c r="B6145" t="s">
        <v>218</v>
      </c>
      <c r="C6145">
        <v>1982</v>
      </c>
      <c r="D6145">
        <v>285946</v>
      </c>
    </row>
    <row r="6146" spans="1:4" hidden="1" x14ac:dyDescent="0.2">
      <c r="A6146" t="s">
        <v>217</v>
      </c>
      <c r="B6146" t="s">
        <v>218</v>
      </c>
      <c r="C6146">
        <v>1983</v>
      </c>
      <c r="D6146">
        <v>297989</v>
      </c>
    </row>
    <row r="6147" spans="1:4" hidden="1" x14ac:dyDescent="0.2">
      <c r="A6147" t="s">
        <v>217</v>
      </c>
      <c r="B6147" t="s">
        <v>218</v>
      </c>
      <c r="C6147">
        <v>1984</v>
      </c>
      <c r="D6147">
        <v>304050</v>
      </c>
    </row>
    <row r="6148" spans="1:4" hidden="1" x14ac:dyDescent="0.2">
      <c r="A6148" t="s">
        <v>217</v>
      </c>
      <c r="B6148" t="s">
        <v>218</v>
      </c>
      <c r="C6148">
        <v>1985</v>
      </c>
      <c r="D6148">
        <v>315396</v>
      </c>
    </row>
    <row r="6149" spans="1:4" hidden="1" x14ac:dyDescent="0.2">
      <c r="A6149" t="s">
        <v>217</v>
      </c>
      <c r="B6149" t="s">
        <v>218</v>
      </c>
      <c r="C6149">
        <v>1986</v>
      </c>
      <c r="D6149">
        <v>319752</v>
      </c>
    </row>
    <row r="6150" spans="1:4" hidden="1" x14ac:dyDescent="0.2">
      <c r="A6150" t="s">
        <v>217</v>
      </c>
      <c r="B6150" t="s">
        <v>218</v>
      </c>
      <c r="C6150">
        <v>1987</v>
      </c>
      <c r="D6150">
        <v>338944</v>
      </c>
    </row>
    <row r="6151" spans="1:4" hidden="1" x14ac:dyDescent="0.2">
      <c r="A6151" t="s">
        <v>217</v>
      </c>
      <c r="B6151" t="s">
        <v>218</v>
      </c>
      <c r="C6151">
        <v>1988</v>
      </c>
      <c r="D6151">
        <v>363920</v>
      </c>
    </row>
    <row r="6152" spans="1:4" hidden="1" x14ac:dyDescent="0.2">
      <c r="A6152" t="s">
        <v>217</v>
      </c>
      <c r="B6152" t="s">
        <v>218</v>
      </c>
      <c r="C6152">
        <v>1989</v>
      </c>
      <c r="D6152">
        <v>359200</v>
      </c>
    </row>
    <row r="6153" spans="1:4" hidden="1" x14ac:dyDescent="0.2">
      <c r="A6153" t="s">
        <v>217</v>
      </c>
      <c r="B6153" t="s">
        <v>218</v>
      </c>
      <c r="C6153">
        <v>1990</v>
      </c>
      <c r="D6153">
        <v>326226</v>
      </c>
    </row>
    <row r="6154" spans="1:4" hidden="1" x14ac:dyDescent="0.2">
      <c r="A6154" t="s">
        <v>217</v>
      </c>
      <c r="B6154" t="s">
        <v>218</v>
      </c>
      <c r="C6154">
        <v>1991</v>
      </c>
      <c r="D6154">
        <v>363674</v>
      </c>
    </row>
    <row r="6155" spans="1:4" hidden="1" x14ac:dyDescent="0.2">
      <c r="A6155" t="s">
        <v>217</v>
      </c>
      <c r="B6155" t="s">
        <v>218</v>
      </c>
      <c r="C6155">
        <v>1992</v>
      </c>
      <c r="D6155">
        <v>365340</v>
      </c>
    </row>
    <row r="6156" spans="1:4" hidden="1" x14ac:dyDescent="0.2">
      <c r="A6156" t="s">
        <v>217</v>
      </c>
      <c r="B6156" t="s">
        <v>218</v>
      </c>
      <c r="C6156">
        <v>1993</v>
      </c>
      <c r="D6156">
        <v>353981</v>
      </c>
    </row>
    <row r="6157" spans="1:4" hidden="1" x14ac:dyDescent="0.2">
      <c r="A6157" t="s">
        <v>217</v>
      </c>
      <c r="B6157" t="s">
        <v>218</v>
      </c>
      <c r="C6157">
        <v>1994</v>
      </c>
      <c r="D6157">
        <v>353566</v>
      </c>
    </row>
    <row r="6158" spans="1:4" hidden="1" x14ac:dyDescent="0.2">
      <c r="A6158" t="s">
        <v>217</v>
      </c>
      <c r="B6158" t="s">
        <v>218</v>
      </c>
      <c r="C6158">
        <v>1995</v>
      </c>
      <c r="D6158">
        <v>357988</v>
      </c>
    </row>
    <row r="6159" spans="1:4" hidden="1" x14ac:dyDescent="0.2">
      <c r="A6159" t="s">
        <v>217</v>
      </c>
      <c r="B6159" t="s">
        <v>218</v>
      </c>
      <c r="C6159">
        <v>1996</v>
      </c>
      <c r="D6159">
        <v>371757</v>
      </c>
    </row>
    <row r="6160" spans="1:4" hidden="1" x14ac:dyDescent="0.2">
      <c r="A6160" t="s">
        <v>217</v>
      </c>
      <c r="B6160" t="s">
        <v>218</v>
      </c>
      <c r="C6160">
        <v>1997</v>
      </c>
      <c r="D6160">
        <v>383422</v>
      </c>
    </row>
    <row r="6161" spans="1:4" hidden="1" x14ac:dyDescent="0.2">
      <c r="A6161" t="s">
        <v>217</v>
      </c>
      <c r="B6161" t="s">
        <v>218</v>
      </c>
      <c r="C6161">
        <v>1998</v>
      </c>
      <c r="D6161">
        <v>386349</v>
      </c>
    </row>
    <row r="6162" spans="1:4" hidden="1" x14ac:dyDescent="0.2">
      <c r="A6162" t="s">
        <v>217</v>
      </c>
      <c r="B6162" t="s">
        <v>218</v>
      </c>
      <c r="C6162">
        <v>1999</v>
      </c>
      <c r="D6162">
        <v>405773</v>
      </c>
    </row>
    <row r="6163" spans="1:4" hidden="1" x14ac:dyDescent="0.2">
      <c r="A6163" t="s">
        <v>217</v>
      </c>
      <c r="B6163" t="s">
        <v>218</v>
      </c>
      <c r="C6163">
        <v>2000</v>
      </c>
      <c r="D6163">
        <v>382906</v>
      </c>
    </row>
    <row r="6164" spans="1:4" hidden="1" x14ac:dyDescent="0.2">
      <c r="A6164" t="s">
        <v>217</v>
      </c>
      <c r="B6164" t="s">
        <v>218</v>
      </c>
      <c r="C6164">
        <v>2001</v>
      </c>
      <c r="D6164">
        <v>434845</v>
      </c>
    </row>
    <row r="6165" spans="1:4" hidden="1" x14ac:dyDescent="0.2">
      <c r="A6165" t="s">
        <v>217</v>
      </c>
      <c r="B6165" t="s">
        <v>218</v>
      </c>
      <c r="C6165">
        <v>2002</v>
      </c>
      <c r="D6165">
        <v>466879</v>
      </c>
    </row>
    <row r="6166" spans="1:4" hidden="1" x14ac:dyDescent="0.2">
      <c r="A6166" t="s">
        <v>217</v>
      </c>
      <c r="B6166" t="s">
        <v>218</v>
      </c>
      <c r="C6166">
        <v>2003</v>
      </c>
      <c r="D6166">
        <v>494734</v>
      </c>
    </row>
    <row r="6167" spans="1:4" hidden="1" x14ac:dyDescent="0.2">
      <c r="A6167" t="s">
        <v>217</v>
      </c>
      <c r="B6167" t="s">
        <v>218</v>
      </c>
      <c r="C6167">
        <v>2004</v>
      </c>
      <c r="D6167">
        <v>506933</v>
      </c>
    </row>
    <row r="6168" spans="1:4" hidden="1" x14ac:dyDescent="0.2">
      <c r="A6168" t="s">
        <v>217</v>
      </c>
      <c r="B6168" t="s">
        <v>218</v>
      </c>
      <c r="C6168">
        <v>2005</v>
      </c>
      <c r="D6168">
        <v>549926</v>
      </c>
    </row>
    <row r="6169" spans="1:4" hidden="1" x14ac:dyDescent="0.2">
      <c r="A6169" t="s">
        <v>217</v>
      </c>
      <c r="B6169" t="s">
        <v>218</v>
      </c>
      <c r="C6169">
        <v>2006</v>
      </c>
      <c r="D6169">
        <v>594272</v>
      </c>
    </row>
    <row r="6170" spans="1:4" hidden="1" x14ac:dyDescent="0.2">
      <c r="A6170" t="s">
        <v>217</v>
      </c>
      <c r="B6170" t="s">
        <v>218</v>
      </c>
      <c r="C6170">
        <v>2007</v>
      </c>
      <c r="D6170">
        <v>660046</v>
      </c>
    </row>
    <row r="6171" spans="1:4" hidden="1" x14ac:dyDescent="0.2">
      <c r="A6171" t="s">
        <v>217</v>
      </c>
      <c r="B6171" t="s">
        <v>218</v>
      </c>
      <c r="C6171">
        <v>2008</v>
      </c>
      <c r="D6171">
        <v>682741</v>
      </c>
    </row>
    <row r="6172" spans="1:4" hidden="1" x14ac:dyDescent="0.2">
      <c r="A6172" t="s">
        <v>217</v>
      </c>
      <c r="B6172" t="s">
        <v>218</v>
      </c>
      <c r="C6172">
        <v>2009</v>
      </c>
      <c r="D6172">
        <v>702768</v>
      </c>
    </row>
    <row r="6173" spans="1:4" hidden="1" x14ac:dyDescent="0.2">
      <c r="A6173" t="s">
        <v>217</v>
      </c>
      <c r="B6173" t="s">
        <v>218</v>
      </c>
      <c r="C6173">
        <v>2010</v>
      </c>
      <c r="D6173">
        <v>685553</v>
      </c>
    </row>
    <row r="6174" spans="1:4" hidden="1" x14ac:dyDescent="0.2">
      <c r="A6174" t="s">
        <v>217</v>
      </c>
      <c r="B6174" t="s">
        <v>218</v>
      </c>
      <c r="C6174">
        <v>2011</v>
      </c>
      <c r="D6174">
        <v>682684</v>
      </c>
    </row>
    <row r="6175" spans="1:4" hidden="1" x14ac:dyDescent="0.2">
      <c r="A6175" t="s">
        <v>217</v>
      </c>
      <c r="B6175" t="s">
        <v>218</v>
      </c>
      <c r="C6175">
        <v>2012</v>
      </c>
      <c r="D6175">
        <v>636335</v>
      </c>
    </row>
    <row r="6176" spans="1:4" hidden="1" x14ac:dyDescent="0.2">
      <c r="A6176" t="s">
        <v>217</v>
      </c>
      <c r="B6176" t="s">
        <v>218</v>
      </c>
      <c r="C6176">
        <v>2013</v>
      </c>
      <c r="D6176">
        <v>661787</v>
      </c>
    </row>
    <row r="6177" spans="1:4" hidden="1" x14ac:dyDescent="0.2">
      <c r="A6177" t="s">
        <v>217</v>
      </c>
      <c r="B6177" t="s">
        <v>218</v>
      </c>
      <c r="C6177">
        <v>2014</v>
      </c>
      <c r="D6177">
        <v>684393</v>
      </c>
    </row>
    <row r="6178" spans="1:4" hidden="1" x14ac:dyDescent="0.2">
      <c r="A6178" t="s">
        <v>217</v>
      </c>
      <c r="B6178" t="s">
        <v>218</v>
      </c>
      <c r="C6178">
        <v>2015</v>
      </c>
      <c r="D6178">
        <v>735783</v>
      </c>
    </row>
    <row r="6179" spans="1:4" hidden="1" x14ac:dyDescent="0.2">
      <c r="A6179" t="s">
        <v>217</v>
      </c>
      <c r="B6179" t="s">
        <v>218</v>
      </c>
      <c r="C6179">
        <v>2016</v>
      </c>
      <c r="D6179">
        <v>750617</v>
      </c>
    </row>
    <row r="6180" spans="1:4" hidden="1" x14ac:dyDescent="0.2">
      <c r="A6180" t="s">
        <v>217</v>
      </c>
      <c r="B6180" t="s">
        <v>218</v>
      </c>
      <c r="C6180">
        <v>2017</v>
      </c>
      <c r="D6180">
        <v>793233</v>
      </c>
    </row>
    <row r="6181" spans="1:4" hidden="1" x14ac:dyDescent="0.2">
      <c r="A6181" t="s">
        <v>217</v>
      </c>
      <c r="B6181" t="s">
        <v>218</v>
      </c>
      <c r="C6181">
        <v>2018</v>
      </c>
      <c r="D6181">
        <v>879126</v>
      </c>
    </row>
    <row r="6182" spans="1:4" hidden="1" x14ac:dyDescent="0.2">
      <c r="A6182" t="s">
        <v>219</v>
      </c>
      <c r="B6182" t="s">
        <v>220</v>
      </c>
      <c r="C6182">
        <v>1961</v>
      </c>
      <c r="D6182">
        <v>714</v>
      </c>
    </row>
    <row r="6183" spans="1:4" hidden="1" x14ac:dyDescent="0.2">
      <c r="A6183" t="s">
        <v>219</v>
      </c>
      <c r="B6183" t="s">
        <v>220</v>
      </c>
      <c r="C6183">
        <v>1962</v>
      </c>
      <c r="D6183">
        <v>718</v>
      </c>
    </row>
    <row r="6184" spans="1:4" hidden="1" x14ac:dyDescent="0.2">
      <c r="A6184" t="s">
        <v>219</v>
      </c>
      <c r="B6184" t="s">
        <v>220</v>
      </c>
      <c r="C6184">
        <v>1963</v>
      </c>
      <c r="D6184">
        <v>720</v>
      </c>
    </row>
    <row r="6185" spans="1:4" hidden="1" x14ac:dyDescent="0.2">
      <c r="A6185" t="s">
        <v>219</v>
      </c>
      <c r="B6185" t="s">
        <v>220</v>
      </c>
      <c r="C6185">
        <v>1964</v>
      </c>
      <c r="D6185">
        <v>846</v>
      </c>
    </row>
    <row r="6186" spans="1:4" hidden="1" x14ac:dyDescent="0.2">
      <c r="A6186" t="s">
        <v>219</v>
      </c>
      <c r="B6186" t="s">
        <v>220</v>
      </c>
      <c r="C6186">
        <v>1965</v>
      </c>
      <c r="D6186">
        <v>848</v>
      </c>
    </row>
    <row r="6187" spans="1:4" hidden="1" x14ac:dyDescent="0.2">
      <c r="A6187" t="s">
        <v>219</v>
      </c>
      <c r="B6187" t="s">
        <v>220</v>
      </c>
      <c r="C6187">
        <v>1966</v>
      </c>
      <c r="D6187">
        <v>747</v>
      </c>
    </row>
    <row r="6188" spans="1:4" hidden="1" x14ac:dyDescent="0.2">
      <c r="A6188" t="s">
        <v>219</v>
      </c>
      <c r="B6188" t="s">
        <v>220</v>
      </c>
      <c r="C6188">
        <v>1967</v>
      </c>
      <c r="D6188">
        <v>749</v>
      </c>
    </row>
    <row r="6189" spans="1:4" hidden="1" x14ac:dyDescent="0.2">
      <c r="A6189" t="s">
        <v>219</v>
      </c>
      <c r="B6189" t="s">
        <v>220</v>
      </c>
      <c r="C6189">
        <v>1968</v>
      </c>
      <c r="D6189">
        <v>755</v>
      </c>
    </row>
    <row r="6190" spans="1:4" hidden="1" x14ac:dyDescent="0.2">
      <c r="A6190" t="s">
        <v>219</v>
      </c>
      <c r="B6190" t="s">
        <v>220</v>
      </c>
      <c r="C6190">
        <v>1969</v>
      </c>
      <c r="D6190">
        <v>759</v>
      </c>
    </row>
    <row r="6191" spans="1:4" hidden="1" x14ac:dyDescent="0.2">
      <c r="A6191" t="s">
        <v>219</v>
      </c>
      <c r="B6191" t="s">
        <v>220</v>
      </c>
      <c r="C6191">
        <v>1970</v>
      </c>
      <c r="D6191">
        <v>764</v>
      </c>
    </row>
    <row r="6192" spans="1:4" hidden="1" x14ac:dyDescent="0.2">
      <c r="A6192" t="s">
        <v>219</v>
      </c>
      <c r="B6192" t="s">
        <v>220</v>
      </c>
      <c r="C6192">
        <v>1971</v>
      </c>
      <c r="D6192">
        <v>773</v>
      </c>
    </row>
    <row r="6193" spans="1:4" hidden="1" x14ac:dyDescent="0.2">
      <c r="A6193" t="s">
        <v>219</v>
      </c>
      <c r="B6193" t="s">
        <v>220</v>
      </c>
      <c r="C6193">
        <v>1972</v>
      </c>
      <c r="D6193">
        <v>780</v>
      </c>
    </row>
    <row r="6194" spans="1:4" hidden="1" x14ac:dyDescent="0.2">
      <c r="A6194" t="s">
        <v>219</v>
      </c>
      <c r="B6194" t="s">
        <v>220</v>
      </c>
      <c r="C6194">
        <v>1973</v>
      </c>
      <c r="D6194">
        <v>785</v>
      </c>
    </row>
    <row r="6195" spans="1:4" hidden="1" x14ac:dyDescent="0.2">
      <c r="A6195" t="s">
        <v>219</v>
      </c>
      <c r="B6195" t="s">
        <v>220</v>
      </c>
      <c r="C6195">
        <v>1974</v>
      </c>
      <c r="D6195">
        <v>788</v>
      </c>
    </row>
    <row r="6196" spans="1:4" hidden="1" x14ac:dyDescent="0.2">
      <c r="A6196" t="s">
        <v>219</v>
      </c>
      <c r="B6196" t="s">
        <v>220</v>
      </c>
      <c r="C6196">
        <v>1975</v>
      </c>
      <c r="D6196">
        <v>792</v>
      </c>
    </row>
    <row r="6197" spans="1:4" hidden="1" x14ac:dyDescent="0.2">
      <c r="A6197" t="s">
        <v>219</v>
      </c>
      <c r="B6197" t="s">
        <v>220</v>
      </c>
      <c r="C6197">
        <v>1976</v>
      </c>
      <c r="D6197">
        <v>799</v>
      </c>
    </row>
    <row r="6198" spans="1:4" hidden="1" x14ac:dyDescent="0.2">
      <c r="A6198" t="s">
        <v>219</v>
      </c>
      <c r="B6198" t="s">
        <v>220</v>
      </c>
      <c r="C6198">
        <v>1977</v>
      </c>
      <c r="D6198">
        <v>803</v>
      </c>
    </row>
    <row r="6199" spans="1:4" hidden="1" x14ac:dyDescent="0.2">
      <c r="A6199" t="s">
        <v>219</v>
      </c>
      <c r="B6199" t="s">
        <v>220</v>
      </c>
      <c r="C6199">
        <v>1978</v>
      </c>
      <c r="D6199">
        <v>807</v>
      </c>
    </row>
    <row r="6200" spans="1:4" hidden="1" x14ac:dyDescent="0.2">
      <c r="A6200" t="s">
        <v>219</v>
      </c>
      <c r="B6200" t="s">
        <v>220</v>
      </c>
      <c r="C6200">
        <v>1979</v>
      </c>
      <c r="D6200">
        <v>810</v>
      </c>
    </row>
    <row r="6201" spans="1:4" hidden="1" x14ac:dyDescent="0.2">
      <c r="A6201" t="s">
        <v>219</v>
      </c>
      <c r="B6201" t="s">
        <v>220</v>
      </c>
      <c r="C6201">
        <v>1980</v>
      </c>
      <c r="D6201">
        <v>814</v>
      </c>
    </row>
    <row r="6202" spans="1:4" hidden="1" x14ac:dyDescent="0.2">
      <c r="A6202" t="s">
        <v>219</v>
      </c>
      <c r="B6202" t="s">
        <v>220</v>
      </c>
      <c r="C6202">
        <v>1981</v>
      </c>
      <c r="D6202">
        <v>827</v>
      </c>
    </row>
    <row r="6203" spans="1:4" hidden="1" x14ac:dyDescent="0.2">
      <c r="A6203" t="s">
        <v>219</v>
      </c>
      <c r="B6203" t="s">
        <v>220</v>
      </c>
      <c r="C6203">
        <v>1982</v>
      </c>
      <c r="D6203">
        <v>835</v>
      </c>
    </row>
    <row r="6204" spans="1:4" hidden="1" x14ac:dyDescent="0.2">
      <c r="A6204" t="s">
        <v>219</v>
      </c>
      <c r="B6204" t="s">
        <v>220</v>
      </c>
      <c r="C6204">
        <v>1983</v>
      </c>
      <c r="D6204">
        <v>844</v>
      </c>
    </row>
    <row r="6205" spans="1:4" hidden="1" x14ac:dyDescent="0.2">
      <c r="A6205" t="s">
        <v>219</v>
      </c>
      <c r="B6205" t="s">
        <v>220</v>
      </c>
      <c r="C6205">
        <v>1984</v>
      </c>
      <c r="D6205">
        <v>852</v>
      </c>
    </row>
    <row r="6206" spans="1:4" hidden="1" x14ac:dyDescent="0.2">
      <c r="A6206" t="s">
        <v>219</v>
      </c>
      <c r="B6206" t="s">
        <v>220</v>
      </c>
      <c r="C6206">
        <v>1985</v>
      </c>
      <c r="D6206">
        <v>861</v>
      </c>
    </row>
    <row r="6207" spans="1:4" hidden="1" x14ac:dyDescent="0.2">
      <c r="A6207" t="s">
        <v>219</v>
      </c>
      <c r="B6207" t="s">
        <v>220</v>
      </c>
      <c r="C6207">
        <v>1986</v>
      </c>
      <c r="D6207">
        <v>873</v>
      </c>
    </row>
    <row r="6208" spans="1:4" hidden="1" x14ac:dyDescent="0.2">
      <c r="A6208" t="s">
        <v>219</v>
      </c>
      <c r="B6208" t="s">
        <v>220</v>
      </c>
      <c r="C6208">
        <v>1987</v>
      </c>
      <c r="D6208">
        <v>882</v>
      </c>
    </row>
    <row r="6209" spans="1:4" hidden="1" x14ac:dyDescent="0.2">
      <c r="A6209" t="s">
        <v>219</v>
      </c>
      <c r="B6209" t="s">
        <v>220</v>
      </c>
      <c r="C6209">
        <v>1988</v>
      </c>
      <c r="D6209">
        <v>890</v>
      </c>
    </row>
    <row r="6210" spans="1:4" hidden="1" x14ac:dyDescent="0.2">
      <c r="A6210" t="s">
        <v>219</v>
      </c>
      <c r="B6210" t="s">
        <v>220</v>
      </c>
      <c r="C6210">
        <v>1989</v>
      </c>
      <c r="D6210">
        <v>899</v>
      </c>
    </row>
    <row r="6211" spans="1:4" hidden="1" x14ac:dyDescent="0.2">
      <c r="A6211" t="s">
        <v>219</v>
      </c>
      <c r="B6211" t="s">
        <v>220</v>
      </c>
      <c r="C6211">
        <v>1990</v>
      </c>
      <c r="D6211">
        <v>907</v>
      </c>
    </row>
    <row r="6212" spans="1:4" hidden="1" x14ac:dyDescent="0.2">
      <c r="A6212" t="s">
        <v>219</v>
      </c>
      <c r="B6212" t="s">
        <v>220</v>
      </c>
      <c r="C6212">
        <v>1991</v>
      </c>
      <c r="D6212">
        <v>916</v>
      </c>
    </row>
    <row r="6213" spans="1:4" hidden="1" x14ac:dyDescent="0.2">
      <c r="A6213" t="s">
        <v>219</v>
      </c>
      <c r="B6213" t="s">
        <v>220</v>
      </c>
      <c r="C6213">
        <v>1992</v>
      </c>
      <c r="D6213">
        <v>924</v>
      </c>
    </row>
    <row r="6214" spans="1:4" hidden="1" x14ac:dyDescent="0.2">
      <c r="A6214" t="s">
        <v>219</v>
      </c>
      <c r="B6214" t="s">
        <v>220</v>
      </c>
      <c r="C6214">
        <v>1993</v>
      </c>
      <c r="D6214">
        <v>933</v>
      </c>
    </row>
    <row r="6215" spans="1:4" hidden="1" x14ac:dyDescent="0.2">
      <c r="A6215" t="s">
        <v>219</v>
      </c>
      <c r="B6215" t="s">
        <v>220</v>
      </c>
      <c r="C6215">
        <v>1994</v>
      </c>
      <c r="D6215">
        <v>933</v>
      </c>
    </row>
    <row r="6216" spans="1:4" hidden="1" x14ac:dyDescent="0.2">
      <c r="A6216" t="s">
        <v>219</v>
      </c>
      <c r="B6216" t="s">
        <v>220</v>
      </c>
      <c r="C6216">
        <v>1995</v>
      </c>
      <c r="D6216">
        <v>933</v>
      </c>
    </row>
    <row r="6217" spans="1:4" hidden="1" x14ac:dyDescent="0.2">
      <c r="A6217" t="s">
        <v>219</v>
      </c>
      <c r="B6217" t="s">
        <v>220</v>
      </c>
      <c r="C6217">
        <v>1996</v>
      </c>
      <c r="D6217">
        <v>970</v>
      </c>
    </row>
    <row r="6218" spans="1:4" hidden="1" x14ac:dyDescent="0.2">
      <c r="A6218" t="s">
        <v>219</v>
      </c>
      <c r="B6218" t="s">
        <v>220</v>
      </c>
      <c r="C6218">
        <v>1997</v>
      </c>
      <c r="D6218">
        <v>970</v>
      </c>
    </row>
    <row r="6219" spans="1:4" hidden="1" x14ac:dyDescent="0.2">
      <c r="A6219" t="s">
        <v>219</v>
      </c>
      <c r="B6219" t="s">
        <v>220</v>
      </c>
      <c r="C6219">
        <v>1998</v>
      </c>
      <c r="D6219">
        <v>970</v>
      </c>
    </row>
    <row r="6220" spans="1:4" hidden="1" x14ac:dyDescent="0.2">
      <c r="A6220" t="s">
        <v>219</v>
      </c>
      <c r="B6220" t="s">
        <v>220</v>
      </c>
      <c r="C6220">
        <v>1999</v>
      </c>
      <c r="D6220">
        <v>970</v>
      </c>
    </row>
    <row r="6221" spans="1:4" hidden="1" x14ac:dyDescent="0.2">
      <c r="A6221" t="s">
        <v>219</v>
      </c>
      <c r="B6221" t="s">
        <v>220</v>
      </c>
      <c r="C6221">
        <v>2000</v>
      </c>
      <c r="D6221">
        <v>1054</v>
      </c>
    </row>
    <row r="6222" spans="1:4" hidden="1" x14ac:dyDescent="0.2">
      <c r="A6222" t="s">
        <v>219</v>
      </c>
      <c r="B6222" t="s">
        <v>220</v>
      </c>
      <c r="C6222">
        <v>2001</v>
      </c>
      <c r="D6222">
        <v>1155</v>
      </c>
    </row>
    <row r="6223" spans="1:4" hidden="1" x14ac:dyDescent="0.2">
      <c r="A6223" t="s">
        <v>219</v>
      </c>
      <c r="B6223" t="s">
        <v>220</v>
      </c>
      <c r="C6223">
        <v>2002</v>
      </c>
      <c r="D6223">
        <v>1290</v>
      </c>
    </row>
    <row r="6224" spans="1:4" hidden="1" x14ac:dyDescent="0.2">
      <c r="A6224" t="s">
        <v>219</v>
      </c>
      <c r="B6224" t="s">
        <v>220</v>
      </c>
      <c r="C6224">
        <v>2003</v>
      </c>
      <c r="D6224">
        <v>1290</v>
      </c>
    </row>
    <row r="6225" spans="1:4" hidden="1" x14ac:dyDescent="0.2">
      <c r="A6225" t="s">
        <v>219</v>
      </c>
      <c r="B6225" t="s">
        <v>220</v>
      </c>
      <c r="C6225">
        <v>2004</v>
      </c>
      <c r="D6225">
        <v>1311</v>
      </c>
    </row>
    <row r="6226" spans="1:4" hidden="1" x14ac:dyDescent="0.2">
      <c r="A6226" t="s">
        <v>219</v>
      </c>
      <c r="B6226" t="s">
        <v>220</v>
      </c>
      <c r="C6226">
        <v>2005</v>
      </c>
      <c r="D6226">
        <v>1386</v>
      </c>
    </row>
    <row r="6227" spans="1:4" hidden="1" x14ac:dyDescent="0.2">
      <c r="A6227" t="s">
        <v>219</v>
      </c>
      <c r="B6227" t="s">
        <v>220</v>
      </c>
      <c r="C6227">
        <v>2006</v>
      </c>
      <c r="D6227">
        <v>1458</v>
      </c>
    </row>
    <row r="6228" spans="1:4" hidden="1" x14ac:dyDescent="0.2">
      <c r="A6228" t="s">
        <v>219</v>
      </c>
      <c r="B6228" t="s">
        <v>220</v>
      </c>
      <c r="C6228">
        <v>2007</v>
      </c>
      <c r="D6228">
        <v>1568</v>
      </c>
    </row>
    <row r="6229" spans="1:4" hidden="1" x14ac:dyDescent="0.2">
      <c r="A6229" t="s">
        <v>219</v>
      </c>
      <c r="B6229" t="s">
        <v>220</v>
      </c>
      <c r="C6229">
        <v>2008</v>
      </c>
      <c r="D6229">
        <v>1611</v>
      </c>
    </row>
    <row r="6230" spans="1:4" hidden="1" x14ac:dyDescent="0.2">
      <c r="A6230" t="s">
        <v>219</v>
      </c>
      <c r="B6230" t="s">
        <v>220</v>
      </c>
      <c r="C6230">
        <v>2009</v>
      </c>
      <c r="D6230">
        <v>1628</v>
      </c>
    </row>
    <row r="6231" spans="1:4" hidden="1" x14ac:dyDescent="0.2">
      <c r="A6231" t="s">
        <v>219</v>
      </c>
      <c r="B6231" t="s">
        <v>220</v>
      </c>
      <c r="C6231">
        <v>2010</v>
      </c>
      <c r="D6231">
        <v>1648</v>
      </c>
    </row>
    <row r="6232" spans="1:4" hidden="1" x14ac:dyDescent="0.2">
      <c r="A6232" t="s">
        <v>219</v>
      </c>
      <c r="B6232" t="s">
        <v>220</v>
      </c>
      <c r="C6232">
        <v>2011</v>
      </c>
      <c r="D6232">
        <v>1665</v>
      </c>
    </row>
    <row r="6233" spans="1:4" hidden="1" x14ac:dyDescent="0.2">
      <c r="A6233" t="s">
        <v>219</v>
      </c>
      <c r="B6233" t="s">
        <v>220</v>
      </c>
      <c r="C6233">
        <v>2012</v>
      </c>
      <c r="D6233">
        <v>1695</v>
      </c>
    </row>
    <row r="6234" spans="1:4" hidden="1" x14ac:dyDescent="0.2">
      <c r="A6234" t="s">
        <v>219</v>
      </c>
      <c r="B6234" t="s">
        <v>220</v>
      </c>
      <c r="C6234">
        <v>2013</v>
      </c>
      <c r="D6234">
        <v>1731</v>
      </c>
    </row>
    <row r="6235" spans="1:4" hidden="1" x14ac:dyDescent="0.2">
      <c r="A6235" t="s">
        <v>219</v>
      </c>
      <c r="B6235" t="s">
        <v>220</v>
      </c>
      <c r="C6235">
        <v>2014</v>
      </c>
      <c r="D6235">
        <v>1745</v>
      </c>
    </row>
    <row r="6236" spans="1:4" hidden="1" x14ac:dyDescent="0.2">
      <c r="A6236" t="s">
        <v>219</v>
      </c>
      <c r="B6236" t="s">
        <v>220</v>
      </c>
      <c r="C6236">
        <v>2015</v>
      </c>
      <c r="D6236">
        <v>1763</v>
      </c>
    </row>
    <row r="6237" spans="1:4" hidden="1" x14ac:dyDescent="0.2">
      <c r="A6237" t="s">
        <v>219</v>
      </c>
      <c r="B6237" t="s">
        <v>220</v>
      </c>
      <c r="C6237">
        <v>2016</v>
      </c>
      <c r="D6237">
        <v>1819</v>
      </c>
    </row>
    <row r="6238" spans="1:4" hidden="1" x14ac:dyDescent="0.2">
      <c r="A6238" t="s">
        <v>219</v>
      </c>
      <c r="B6238" t="s">
        <v>220</v>
      </c>
      <c r="C6238">
        <v>2017</v>
      </c>
      <c r="D6238">
        <v>1831</v>
      </c>
    </row>
    <row r="6239" spans="1:4" hidden="1" x14ac:dyDescent="0.2">
      <c r="A6239" t="s">
        <v>219</v>
      </c>
      <c r="B6239" t="s">
        <v>220</v>
      </c>
      <c r="C6239">
        <v>2018</v>
      </c>
      <c r="D6239">
        <v>1857</v>
      </c>
    </row>
    <row r="6240" spans="1:4" hidden="1" x14ac:dyDescent="0.2">
      <c r="A6240" t="s">
        <v>221</v>
      </c>
      <c r="B6240" t="s">
        <v>222</v>
      </c>
      <c r="C6240">
        <v>1961</v>
      </c>
      <c r="D6240">
        <v>12375</v>
      </c>
    </row>
    <row r="6241" spans="1:4" hidden="1" x14ac:dyDescent="0.2">
      <c r="A6241" t="s">
        <v>221</v>
      </c>
      <c r="B6241" t="s">
        <v>222</v>
      </c>
      <c r="C6241">
        <v>1962</v>
      </c>
      <c r="D6241">
        <v>11755</v>
      </c>
    </row>
    <row r="6242" spans="1:4" hidden="1" x14ac:dyDescent="0.2">
      <c r="A6242" t="s">
        <v>221</v>
      </c>
      <c r="B6242" t="s">
        <v>222</v>
      </c>
      <c r="C6242">
        <v>1963</v>
      </c>
      <c r="D6242">
        <v>13085</v>
      </c>
    </row>
    <row r="6243" spans="1:4" hidden="1" x14ac:dyDescent="0.2">
      <c r="A6243" t="s">
        <v>221</v>
      </c>
      <c r="B6243" t="s">
        <v>222</v>
      </c>
      <c r="C6243">
        <v>1964</v>
      </c>
      <c r="D6243">
        <v>14838</v>
      </c>
    </row>
    <row r="6244" spans="1:4" hidden="1" x14ac:dyDescent="0.2">
      <c r="A6244" t="s">
        <v>221</v>
      </c>
      <c r="B6244" t="s">
        <v>222</v>
      </c>
      <c r="C6244">
        <v>1965</v>
      </c>
      <c r="D6244">
        <v>17330</v>
      </c>
    </row>
    <row r="6245" spans="1:4" hidden="1" x14ac:dyDescent="0.2">
      <c r="A6245" t="s">
        <v>221</v>
      </c>
      <c r="B6245" t="s">
        <v>222</v>
      </c>
      <c r="C6245">
        <v>1966</v>
      </c>
      <c r="D6245">
        <v>17115</v>
      </c>
    </row>
    <row r="6246" spans="1:4" hidden="1" x14ac:dyDescent="0.2">
      <c r="A6246" t="s">
        <v>221</v>
      </c>
      <c r="B6246" t="s">
        <v>222</v>
      </c>
      <c r="C6246">
        <v>1967</v>
      </c>
      <c r="D6246">
        <v>14394</v>
      </c>
    </row>
    <row r="6247" spans="1:4" hidden="1" x14ac:dyDescent="0.2">
      <c r="A6247" t="s">
        <v>221</v>
      </c>
      <c r="B6247" t="s">
        <v>222</v>
      </c>
      <c r="C6247">
        <v>1968</v>
      </c>
      <c r="D6247">
        <v>14068</v>
      </c>
    </row>
    <row r="6248" spans="1:4" hidden="1" x14ac:dyDescent="0.2">
      <c r="A6248" t="s">
        <v>221</v>
      </c>
      <c r="B6248" t="s">
        <v>222</v>
      </c>
      <c r="C6248">
        <v>1969</v>
      </c>
      <c r="D6248">
        <v>14253</v>
      </c>
    </row>
    <row r="6249" spans="1:4" hidden="1" x14ac:dyDescent="0.2">
      <c r="A6249" t="s">
        <v>221</v>
      </c>
      <c r="B6249" t="s">
        <v>222</v>
      </c>
      <c r="C6249">
        <v>1970</v>
      </c>
      <c r="D6249">
        <v>15715</v>
      </c>
    </row>
    <row r="6250" spans="1:4" hidden="1" x14ac:dyDescent="0.2">
      <c r="A6250" t="s">
        <v>221</v>
      </c>
      <c r="B6250" t="s">
        <v>222</v>
      </c>
      <c r="C6250">
        <v>1971</v>
      </c>
      <c r="D6250">
        <v>15918</v>
      </c>
    </row>
    <row r="6251" spans="1:4" hidden="1" x14ac:dyDescent="0.2">
      <c r="A6251" t="s">
        <v>221</v>
      </c>
      <c r="B6251" t="s">
        <v>222</v>
      </c>
      <c r="C6251">
        <v>1972</v>
      </c>
      <c r="D6251">
        <v>21805</v>
      </c>
    </row>
    <row r="6252" spans="1:4" hidden="1" x14ac:dyDescent="0.2">
      <c r="A6252" t="s">
        <v>221</v>
      </c>
      <c r="B6252" t="s">
        <v>222</v>
      </c>
      <c r="C6252">
        <v>1973</v>
      </c>
      <c r="D6252">
        <v>21290</v>
      </c>
    </row>
    <row r="6253" spans="1:4" hidden="1" x14ac:dyDescent="0.2">
      <c r="A6253" t="s">
        <v>221</v>
      </c>
      <c r="B6253" t="s">
        <v>222</v>
      </c>
      <c r="C6253">
        <v>1974</v>
      </c>
      <c r="D6253">
        <v>17394</v>
      </c>
    </row>
    <row r="6254" spans="1:4" hidden="1" x14ac:dyDescent="0.2">
      <c r="A6254" t="s">
        <v>221</v>
      </c>
      <c r="B6254" t="s">
        <v>222</v>
      </c>
      <c r="C6254">
        <v>1975</v>
      </c>
      <c r="D6254">
        <v>16407</v>
      </c>
    </row>
    <row r="6255" spans="1:4" hidden="1" x14ac:dyDescent="0.2">
      <c r="A6255" t="s">
        <v>221</v>
      </c>
      <c r="B6255" t="s">
        <v>222</v>
      </c>
      <c r="C6255">
        <v>1976</v>
      </c>
      <c r="D6255">
        <v>18077</v>
      </c>
    </row>
    <row r="6256" spans="1:4" hidden="1" x14ac:dyDescent="0.2">
      <c r="A6256" t="s">
        <v>221</v>
      </c>
      <c r="B6256" t="s">
        <v>222</v>
      </c>
      <c r="C6256">
        <v>1977</v>
      </c>
      <c r="D6256">
        <v>24515</v>
      </c>
    </row>
    <row r="6257" spans="1:4" hidden="1" x14ac:dyDescent="0.2">
      <c r="A6257" t="s">
        <v>221</v>
      </c>
      <c r="B6257" t="s">
        <v>222</v>
      </c>
      <c r="C6257">
        <v>1978</v>
      </c>
      <c r="D6257">
        <v>26243</v>
      </c>
    </row>
    <row r="6258" spans="1:4" hidden="1" x14ac:dyDescent="0.2">
      <c r="A6258" t="s">
        <v>221</v>
      </c>
      <c r="B6258" t="s">
        <v>222</v>
      </c>
      <c r="C6258">
        <v>1979</v>
      </c>
      <c r="D6258">
        <v>37344</v>
      </c>
    </row>
    <row r="6259" spans="1:4" hidden="1" x14ac:dyDescent="0.2">
      <c r="A6259" t="s">
        <v>221</v>
      </c>
      <c r="B6259" t="s">
        <v>222</v>
      </c>
      <c r="C6259">
        <v>1980</v>
      </c>
      <c r="D6259">
        <v>39278</v>
      </c>
    </row>
    <row r="6260" spans="1:4" hidden="1" x14ac:dyDescent="0.2">
      <c r="A6260" t="s">
        <v>221</v>
      </c>
      <c r="B6260" t="s">
        <v>222</v>
      </c>
      <c r="C6260">
        <v>1981</v>
      </c>
      <c r="D6260">
        <v>42275</v>
      </c>
    </row>
    <row r="6261" spans="1:4" hidden="1" x14ac:dyDescent="0.2">
      <c r="A6261" t="s">
        <v>221</v>
      </c>
      <c r="B6261" t="s">
        <v>222</v>
      </c>
      <c r="C6261">
        <v>1982</v>
      </c>
      <c r="D6261">
        <v>43843</v>
      </c>
    </row>
    <row r="6262" spans="1:4" hidden="1" x14ac:dyDescent="0.2">
      <c r="A6262" t="s">
        <v>221</v>
      </c>
      <c r="B6262" t="s">
        <v>222</v>
      </c>
      <c r="C6262">
        <v>1983</v>
      </c>
      <c r="D6262">
        <v>54388</v>
      </c>
    </row>
    <row r="6263" spans="1:4" hidden="1" x14ac:dyDescent="0.2">
      <c r="A6263" t="s">
        <v>221</v>
      </c>
      <c r="B6263" t="s">
        <v>222</v>
      </c>
      <c r="C6263">
        <v>1984</v>
      </c>
      <c r="D6263">
        <v>65325</v>
      </c>
    </row>
    <row r="6264" spans="1:4" hidden="1" x14ac:dyDescent="0.2">
      <c r="A6264" t="s">
        <v>221</v>
      </c>
      <c r="B6264" t="s">
        <v>222</v>
      </c>
      <c r="C6264">
        <v>1985</v>
      </c>
      <c r="D6264">
        <v>60714</v>
      </c>
    </row>
    <row r="6265" spans="1:4" hidden="1" x14ac:dyDescent="0.2">
      <c r="A6265" t="s">
        <v>221</v>
      </c>
      <c r="B6265" t="s">
        <v>222</v>
      </c>
      <c r="C6265">
        <v>1986</v>
      </c>
      <c r="D6265">
        <v>65322</v>
      </c>
    </row>
    <row r="6266" spans="1:4" hidden="1" x14ac:dyDescent="0.2">
      <c r="A6266" t="s">
        <v>221</v>
      </c>
      <c r="B6266" t="s">
        <v>222</v>
      </c>
      <c r="C6266">
        <v>1987</v>
      </c>
      <c r="D6266">
        <v>69850</v>
      </c>
    </row>
    <row r="6267" spans="1:4" hidden="1" x14ac:dyDescent="0.2">
      <c r="A6267" t="s">
        <v>221</v>
      </c>
      <c r="B6267" t="s">
        <v>222</v>
      </c>
      <c r="C6267">
        <v>1988</v>
      </c>
      <c r="D6267">
        <v>67698</v>
      </c>
    </row>
    <row r="6268" spans="1:4" hidden="1" x14ac:dyDescent="0.2">
      <c r="A6268" t="s">
        <v>221</v>
      </c>
      <c r="B6268" t="s">
        <v>222</v>
      </c>
      <c r="C6268">
        <v>1989</v>
      </c>
      <c r="D6268">
        <v>70277</v>
      </c>
    </row>
    <row r="6269" spans="1:4" hidden="1" x14ac:dyDescent="0.2">
      <c r="A6269" t="s">
        <v>221</v>
      </c>
      <c r="B6269" t="s">
        <v>222</v>
      </c>
      <c r="C6269">
        <v>1990</v>
      </c>
      <c r="D6269">
        <v>47387</v>
      </c>
    </row>
    <row r="6270" spans="1:4" hidden="1" x14ac:dyDescent="0.2">
      <c r="A6270" t="s">
        <v>221</v>
      </c>
      <c r="B6270" t="s">
        <v>222</v>
      </c>
      <c r="C6270">
        <v>1991</v>
      </c>
      <c r="D6270">
        <v>9809</v>
      </c>
    </row>
    <row r="6271" spans="1:4" hidden="1" x14ac:dyDescent="0.2">
      <c r="A6271" t="s">
        <v>221</v>
      </c>
      <c r="B6271" t="s">
        <v>222</v>
      </c>
      <c r="C6271">
        <v>1992</v>
      </c>
      <c r="D6271">
        <v>28191</v>
      </c>
    </row>
    <row r="6272" spans="1:4" hidden="1" x14ac:dyDescent="0.2">
      <c r="A6272" t="s">
        <v>221</v>
      </c>
      <c r="B6272" t="s">
        <v>222</v>
      </c>
      <c r="C6272">
        <v>1993</v>
      </c>
      <c r="D6272">
        <v>45925</v>
      </c>
    </row>
    <row r="6273" spans="1:4" hidden="1" x14ac:dyDescent="0.2">
      <c r="A6273" t="s">
        <v>221</v>
      </c>
      <c r="B6273" t="s">
        <v>222</v>
      </c>
      <c r="C6273">
        <v>1994</v>
      </c>
      <c r="D6273">
        <v>74643</v>
      </c>
    </row>
    <row r="6274" spans="1:4" hidden="1" x14ac:dyDescent="0.2">
      <c r="A6274" t="s">
        <v>221</v>
      </c>
      <c r="B6274" t="s">
        <v>222</v>
      </c>
      <c r="C6274">
        <v>1995</v>
      </c>
      <c r="D6274">
        <v>65008</v>
      </c>
    </row>
    <row r="6275" spans="1:4" hidden="1" x14ac:dyDescent="0.2">
      <c r="A6275" t="s">
        <v>221</v>
      </c>
      <c r="B6275" t="s">
        <v>222</v>
      </c>
      <c r="C6275">
        <v>1996</v>
      </c>
      <c r="D6275">
        <v>69797</v>
      </c>
    </row>
    <row r="6276" spans="1:4" hidden="1" x14ac:dyDescent="0.2">
      <c r="A6276" t="s">
        <v>221</v>
      </c>
      <c r="B6276" t="s">
        <v>222</v>
      </c>
      <c r="C6276">
        <v>1997</v>
      </c>
      <c r="D6276">
        <v>72363</v>
      </c>
    </row>
    <row r="6277" spans="1:4" hidden="1" x14ac:dyDescent="0.2">
      <c r="A6277" t="s">
        <v>221</v>
      </c>
      <c r="B6277" t="s">
        <v>222</v>
      </c>
      <c r="C6277">
        <v>1998</v>
      </c>
      <c r="D6277">
        <v>76166</v>
      </c>
    </row>
    <row r="6278" spans="1:4" hidden="1" x14ac:dyDescent="0.2">
      <c r="A6278" t="s">
        <v>221</v>
      </c>
      <c r="B6278" t="s">
        <v>222</v>
      </c>
      <c r="C6278">
        <v>1999</v>
      </c>
      <c r="D6278">
        <v>74557</v>
      </c>
    </row>
    <row r="6279" spans="1:4" hidden="1" x14ac:dyDescent="0.2">
      <c r="A6279" t="s">
        <v>221</v>
      </c>
      <c r="B6279" t="s">
        <v>222</v>
      </c>
      <c r="C6279">
        <v>2000</v>
      </c>
      <c r="D6279">
        <v>68595</v>
      </c>
    </row>
    <row r="6280" spans="1:4" hidden="1" x14ac:dyDescent="0.2">
      <c r="A6280" t="s">
        <v>221</v>
      </c>
      <c r="B6280" t="s">
        <v>222</v>
      </c>
      <c r="C6280">
        <v>2001</v>
      </c>
      <c r="D6280">
        <v>65044</v>
      </c>
    </row>
    <row r="6281" spans="1:4" hidden="1" x14ac:dyDescent="0.2">
      <c r="A6281" t="s">
        <v>221</v>
      </c>
      <c r="B6281" t="s">
        <v>222</v>
      </c>
      <c r="C6281">
        <v>2002</v>
      </c>
      <c r="D6281">
        <v>76001</v>
      </c>
    </row>
    <row r="6282" spans="1:4" hidden="1" x14ac:dyDescent="0.2">
      <c r="A6282" t="s">
        <v>221</v>
      </c>
      <c r="B6282" t="s">
        <v>222</v>
      </c>
      <c r="C6282">
        <v>2003</v>
      </c>
      <c r="D6282">
        <v>78648</v>
      </c>
    </row>
    <row r="6283" spans="1:4" hidden="1" x14ac:dyDescent="0.2">
      <c r="A6283" t="s">
        <v>221</v>
      </c>
      <c r="B6283" t="s">
        <v>222</v>
      </c>
      <c r="C6283">
        <v>2004</v>
      </c>
      <c r="D6283">
        <v>76310</v>
      </c>
    </row>
    <row r="6284" spans="1:4" hidden="1" x14ac:dyDescent="0.2">
      <c r="A6284" t="s">
        <v>221</v>
      </c>
      <c r="B6284" t="s">
        <v>222</v>
      </c>
      <c r="C6284">
        <v>2005</v>
      </c>
      <c r="D6284">
        <v>83529</v>
      </c>
    </row>
    <row r="6285" spans="1:4" hidden="1" x14ac:dyDescent="0.2">
      <c r="A6285" t="s">
        <v>221</v>
      </c>
      <c r="B6285" t="s">
        <v>222</v>
      </c>
      <c r="C6285">
        <v>2006</v>
      </c>
      <c r="D6285">
        <v>77140</v>
      </c>
    </row>
    <row r="6286" spans="1:4" hidden="1" x14ac:dyDescent="0.2">
      <c r="A6286" t="s">
        <v>221</v>
      </c>
      <c r="B6286" t="s">
        <v>222</v>
      </c>
      <c r="C6286">
        <v>2007</v>
      </c>
      <c r="D6286">
        <v>76362</v>
      </c>
    </row>
    <row r="6287" spans="1:4" hidden="1" x14ac:dyDescent="0.2">
      <c r="A6287" t="s">
        <v>221</v>
      </c>
      <c r="B6287" t="s">
        <v>222</v>
      </c>
      <c r="C6287">
        <v>2008</v>
      </c>
      <c r="D6287">
        <v>80419</v>
      </c>
    </row>
    <row r="6288" spans="1:4" hidden="1" x14ac:dyDescent="0.2">
      <c r="A6288" t="s">
        <v>221</v>
      </c>
      <c r="B6288" t="s">
        <v>222</v>
      </c>
      <c r="C6288">
        <v>2009</v>
      </c>
      <c r="D6288">
        <v>90599</v>
      </c>
    </row>
    <row r="6289" spans="1:4" hidden="1" x14ac:dyDescent="0.2">
      <c r="A6289" t="s">
        <v>221</v>
      </c>
      <c r="B6289" t="s">
        <v>222</v>
      </c>
      <c r="C6289">
        <v>2010</v>
      </c>
      <c r="D6289">
        <v>79041</v>
      </c>
    </row>
    <row r="6290" spans="1:4" hidden="1" x14ac:dyDescent="0.2">
      <c r="A6290" t="s">
        <v>221</v>
      </c>
      <c r="B6290" t="s">
        <v>222</v>
      </c>
      <c r="C6290">
        <v>2011</v>
      </c>
      <c r="D6290">
        <v>86431</v>
      </c>
    </row>
    <row r="6291" spans="1:4" hidden="1" x14ac:dyDescent="0.2">
      <c r="A6291" t="s">
        <v>221</v>
      </c>
      <c r="B6291" t="s">
        <v>222</v>
      </c>
      <c r="C6291">
        <v>2012</v>
      </c>
      <c r="D6291">
        <v>89791</v>
      </c>
    </row>
    <row r="6292" spans="1:4" hidden="1" x14ac:dyDescent="0.2">
      <c r="A6292" t="s">
        <v>221</v>
      </c>
      <c r="B6292" t="s">
        <v>222</v>
      </c>
      <c r="C6292">
        <v>2013</v>
      </c>
      <c r="D6292">
        <v>86757</v>
      </c>
    </row>
    <row r="6293" spans="1:4" hidden="1" x14ac:dyDescent="0.2">
      <c r="A6293" t="s">
        <v>221</v>
      </c>
      <c r="B6293" t="s">
        <v>222</v>
      </c>
      <c r="C6293">
        <v>2014</v>
      </c>
      <c r="D6293">
        <v>88009</v>
      </c>
    </row>
    <row r="6294" spans="1:4" hidden="1" x14ac:dyDescent="0.2">
      <c r="A6294" t="s">
        <v>221</v>
      </c>
      <c r="B6294" t="s">
        <v>222</v>
      </c>
      <c r="C6294">
        <v>2015</v>
      </c>
      <c r="D6294">
        <v>103477</v>
      </c>
    </row>
    <row r="6295" spans="1:4" hidden="1" x14ac:dyDescent="0.2">
      <c r="A6295" t="s">
        <v>221</v>
      </c>
      <c r="B6295" t="s">
        <v>222</v>
      </c>
      <c r="C6295">
        <v>2016</v>
      </c>
      <c r="D6295">
        <v>97287</v>
      </c>
    </row>
    <row r="6296" spans="1:4" hidden="1" x14ac:dyDescent="0.2">
      <c r="A6296" t="s">
        <v>221</v>
      </c>
      <c r="B6296" t="s">
        <v>222</v>
      </c>
      <c r="C6296">
        <v>2017</v>
      </c>
      <c r="D6296">
        <v>101935</v>
      </c>
    </row>
    <row r="6297" spans="1:4" hidden="1" x14ac:dyDescent="0.2">
      <c r="A6297" t="s">
        <v>221</v>
      </c>
      <c r="B6297" t="s">
        <v>222</v>
      </c>
      <c r="C6297">
        <v>2018</v>
      </c>
      <c r="D6297">
        <v>108012</v>
      </c>
    </row>
    <row r="6298" spans="1:4" hidden="1" x14ac:dyDescent="0.2">
      <c r="A6298" t="s">
        <v>223</v>
      </c>
      <c r="B6298" t="s">
        <v>224</v>
      </c>
      <c r="C6298">
        <v>1992</v>
      </c>
      <c r="D6298">
        <v>227700</v>
      </c>
    </row>
    <row r="6299" spans="1:4" hidden="1" x14ac:dyDescent="0.2">
      <c r="A6299" t="s">
        <v>223</v>
      </c>
      <c r="B6299" t="s">
        <v>224</v>
      </c>
      <c r="C6299">
        <v>1993</v>
      </c>
      <c r="D6299">
        <v>214300</v>
      </c>
    </row>
    <row r="6300" spans="1:4" hidden="1" x14ac:dyDescent="0.2">
      <c r="A6300" t="s">
        <v>223</v>
      </c>
      <c r="B6300" t="s">
        <v>224</v>
      </c>
      <c r="C6300">
        <v>1994</v>
      </c>
      <c r="D6300">
        <v>197200</v>
      </c>
    </row>
    <row r="6301" spans="1:4" hidden="1" x14ac:dyDescent="0.2">
      <c r="A6301" t="s">
        <v>223</v>
      </c>
      <c r="B6301" t="s">
        <v>224</v>
      </c>
      <c r="C6301">
        <v>1995</v>
      </c>
      <c r="D6301">
        <v>179943</v>
      </c>
    </row>
    <row r="6302" spans="1:4" hidden="1" x14ac:dyDescent="0.2">
      <c r="A6302" t="s">
        <v>223</v>
      </c>
      <c r="B6302" t="s">
        <v>224</v>
      </c>
      <c r="C6302">
        <v>1996</v>
      </c>
      <c r="D6302">
        <v>185583</v>
      </c>
    </row>
    <row r="6303" spans="1:4" hidden="1" x14ac:dyDescent="0.2">
      <c r="A6303" t="s">
        <v>223</v>
      </c>
      <c r="B6303" t="s">
        <v>224</v>
      </c>
      <c r="C6303">
        <v>1997</v>
      </c>
      <c r="D6303">
        <v>185971</v>
      </c>
    </row>
    <row r="6304" spans="1:4" hidden="1" x14ac:dyDescent="0.2">
      <c r="A6304" t="s">
        <v>223</v>
      </c>
      <c r="B6304" t="s">
        <v>224</v>
      </c>
      <c r="C6304">
        <v>1998</v>
      </c>
      <c r="D6304">
        <v>191115</v>
      </c>
    </row>
    <row r="6305" spans="1:4" hidden="1" x14ac:dyDescent="0.2">
      <c r="A6305" t="s">
        <v>223</v>
      </c>
      <c r="B6305" t="s">
        <v>224</v>
      </c>
      <c r="C6305">
        <v>1999</v>
      </c>
      <c r="D6305">
        <v>195482</v>
      </c>
    </row>
    <row r="6306" spans="1:4" hidden="1" x14ac:dyDescent="0.2">
      <c r="A6306" t="s">
        <v>223</v>
      </c>
      <c r="B6306" t="s">
        <v>224</v>
      </c>
      <c r="C6306">
        <v>2000</v>
      </c>
      <c r="D6306">
        <v>196192</v>
      </c>
    </row>
    <row r="6307" spans="1:4" hidden="1" x14ac:dyDescent="0.2">
      <c r="A6307" t="s">
        <v>223</v>
      </c>
      <c r="B6307" t="s">
        <v>224</v>
      </c>
      <c r="C6307">
        <v>2001</v>
      </c>
      <c r="D6307">
        <v>199571</v>
      </c>
    </row>
    <row r="6308" spans="1:4" hidden="1" x14ac:dyDescent="0.2">
      <c r="A6308" t="s">
        <v>223</v>
      </c>
      <c r="B6308" t="s">
        <v>224</v>
      </c>
      <c r="C6308">
        <v>2002</v>
      </c>
      <c r="D6308">
        <v>200369</v>
      </c>
    </row>
    <row r="6309" spans="1:4" hidden="1" x14ac:dyDescent="0.2">
      <c r="A6309" t="s">
        <v>223</v>
      </c>
      <c r="B6309" t="s">
        <v>224</v>
      </c>
      <c r="C6309">
        <v>2003</v>
      </c>
      <c r="D6309">
        <v>193567</v>
      </c>
    </row>
    <row r="6310" spans="1:4" hidden="1" x14ac:dyDescent="0.2">
      <c r="A6310" t="s">
        <v>223</v>
      </c>
      <c r="B6310" t="s">
        <v>224</v>
      </c>
      <c r="C6310">
        <v>2004</v>
      </c>
      <c r="D6310">
        <v>187666</v>
      </c>
    </row>
    <row r="6311" spans="1:4" hidden="1" x14ac:dyDescent="0.2">
      <c r="A6311" t="s">
        <v>223</v>
      </c>
      <c r="B6311" t="s">
        <v>224</v>
      </c>
      <c r="C6311">
        <v>2005</v>
      </c>
      <c r="D6311">
        <v>181697</v>
      </c>
    </row>
    <row r="6312" spans="1:4" hidden="1" x14ac:dyDescent="0.2">
      <c r="A6312" t="s">
        <v>223</v>
      </c>
      <c r="B6312" t="s">
        <v>224</v>
      </c>
      <c r="C6312">
        <v>2006</v>
      </c>
      <c r="D6312">
        <v>181998</v>
      </c>
    </row>
    <row r="6313" spans="1:4" hidden="1" x14ac:dyDescent="0.2">
      <c r="A6313" t="s">
        <v>223</v>
      </c>
      <c r="B6313" t="s">
        <v>224</v>
      </c>
      <c r="C6313">
        <v>2007</v>
      </c>
      <c r="D6313">
        <v>183080</v>
      </c>
    </row>
    <row r="6314" spans="1:4" hidden="1" x14ac:dyDescent="0.2">
      <c r="A6314" t="s">
        <v>223</v>
      </c>
      <c r="B6314" t="s">
        <v>224</v>
      </c>
      <c r="C6314">
        <v>2008</v>
      </c>
      <c r="D6314">
        <v>184231</v>
      </c>
    </row>
    <row r="6315" spans="1:4" hidden="1" x14ac:dyDescent="0.2">
      <c r="A6315" t="s">
        <v>223</v>
      </c>
      <c r="B6315" t="s">
        <v>224</v>
      </c>
      <c r="C6315">
        <v>2009</v>
      </c>
      <c r="D6315">
        <v>183541</v>
      </c>
    </row>
    <row r="6316" spans="1:4" hidden="1" x14ac:dyDescent="0.2">
      <c r="A6316" t="s">
        <v>223</v>
      </c>
      <c r="B6316" t="s">
        <v>224</v>
      </c>
      <c r="C6316">
        <v>2010</v>
      </c>
      <c r="D6316">
        <v>187805</v>
      </c>
    </row>
    <row r="6317" spans="1:4" hidden="1" x14ac:dyDescent="0.2">
      <c r="A6317" t="s">
        <v>223</v>
      </c>
      <c r="B6317" t="s">
        <v>224</v>
      </c>
      <c r="C6317">
        <v>2011</v>
      </c>
      <c r="D6317">
        <v>190396</v>
      </c>
    </row>
    <row r="6318" spans="1:4" hidden="1" x14ac:dyDescent="0.2">
      <c r="A6318" t="s">
        <v>223</v>
      </c>
      <c r="B6318" t="s">
        <v>224</v>
      </c>
      <c r="C6318">
        <v>2012</v>
      </c>
      <c r="D6318">
        <v>192328</v>
      </c>
    </row>
    <row r="6319" spans="1:4" hidden="1" x14ac:dyDescent="0.2">
      <c r="A6319" t="s">
        <v>223</v>
      </c>
      <c r="B6319" t="s">
        <v>224</v>
      </c>
      <c r="C6319">
        <v>2013</v>
      </c>
      <c r="D6319">
        <v>195200</v>
      </c>
    </row>
    <row r="6320" spans="1:4" hidden="1" x14ac:dyDescent="0.2">
      <c r="A6320" t="s">
        <v>223</v>
      </c>
      <c r="B6320" t="s">
        <v>224</v>
      </c>
      <c r="C6320">
        <v>2014</v>
      </c>
      <c r="D6320">
        <v>212366</v>
      </c>
    </row>
    <row r="6321" spans="1:4" hidden="1" x14ac:dyDescent="0.2">
      <c r="A6321" t="s">
        <v>223</v>
      </c>
      <c r="B6321" t="s">
        <v>224</v>
      </c>
      <c r="C6321">
        <v>2015</v>
      </c>
      <c r="D6321">
        <v>218322</v>
      </c>
    </row>
    <row r="6322" spans="1:4" hidden="1" x14ac:dyDescent="0.2">
      <c r="A6322" t="s">
        <v>223</v>
      </c>
      <c r="B6322" t="s">
        <v>224</v>
      </c>
      <c r="C6322">
        <v>2016</v>
      </c>
      <c r="D6322">
        <v>222831</v>
      </c>
    </row>
    <row r="6323" spans="1:4" hidden="1" x14ac:dyDescent="0.2">
      <c r="A6323" t="s">
        <v>223</v>
      </c>
      <c r="B6323" t="s">
        <v>224</v>
      </c>
      <c r="C6323">
        <v>2017</v>
      </c>
      <c r="D6323">
        <v>225276</v>
      </c>
    </row>
    <row r="6324" spans="1:4" hidden="1" x14ac:dyDescent="0.2">
      <c r="A6324" t="s">
        <v>223</v>
      </c>
      <c r="B6324" t="s">
        <v>224</v>
      </c>
      <c r="C6324">
        <v>2018</v>
      </c>
      <c r="D6324">
        <v>229753</v>
      </c>
    </row>
    <row r="6325" spans="1:4" hidden="1" x14ac:dyDescent="0.2">
      <c r="A6325" t="s">
        <v>225</v>
      </c>
      <c r="B6325" t="s">
        <v>6</v>
      </c>
      <c r="C6325">
        <v>1961</v>
      </c>
      <c r="D6325">
        <v>1157496</v>
      </c>
    </row>
    <row r="6326" spans="1:4" hidden="1" x14ac:dyDescent="0.2">
      <c r="A6326" t="s">
        <v>225</v>
      </c>
      <c r="B6326" t="s">
        <v>6</v>
      </c>
      <c r="C6326">
        <v>1962</v>
      </c>
      <c r="D6326">
        <v>1156684</v>
      </c>
    </row>
    <row r="6327" spans="1:4" hidden="1" x14ac:dyDescent="0.2">
      <c r="A6327" t="s">
        <v>225</v>
      </c>
      <c r="B6327" t="s">
        <v>6</v>
      </c>
      <c r="C6327">
        <v>1963</v>
      </c>
      <c r="D6327">
        <v>1182522</v>
      </c>
    </row>
    <row r="6328" spans="1:4" hidden="1" x14ac:dyDescent="0.2">
      <c r="A6328" t="s">
        <v>225</v>
      </c>
      <c r="B6328" t="s">
        <v>6</v>
      </c>
      <c r="C6328">
        <v>1964</v>
      </c>
      <c r="D6328">
        <v>1222562</v>
      </c>
    </row>
    <row r="6329" spans="1:4" hidden="1" x14ac:dyDescent="0.2">
      <c r="A6329" t="s">
        <v>225</v>
      </c>
      <c r="B6329" t="s">
        <v>6</v>
      </c>
      <c r="C6329">
        <v>1965</v>
      </c>
      <c r="D6329">
        <v>1281295</v>
      </c>
    </row>
    <row r="6330" spans="1:4" hidden="1" x14ac:dyDescent="0.2">
      <c r="A6330" t="s">
        <v>225</v>
      </c>
      <c r="B6330" t="s">
        <v>6</v>
      </c>
      <c r="C6330">
        <v>1966</v>
      </c>
      <c r="D6330">
        <v>1352089</v>
      </c>
    </row>
    <row r="6331" spans="1:4" hidden="1" x14ac:dyDescent="0.2">
      <c r="A6331" t="s">
        <v>225</v>
      </c>
      <c r="B6331" t="s">
        <v>6</v>
      </c>
      <c r="C6331">
        <v>1967</v>
      </c>
      <c r="D6331">
        <v>1406208</v>
      </c>
    </row>
    <row r="6332" spans="1:4" hidden="1" x14ac:dyDescent="0.2">
      <c r="A6332" t="s">
        <v>225</v>
      </c>
      <c r="B6332" t="s">
        <v>6</v>
      </c>
      <c r="C6332">
        <v>1968</v>
      </c>
      <c r="D6332">
        <v>1454740</v>
      </c>
    </row>
    <row r="6333" spans="1:4" hidden="1" x14ac:dyDescent="0.2">
      <c r="A6333" t="s">
        <v>225</v>
      </c>
      <c r="B6333" t="s">
        <v>6</v>
      </c>
      <c r="C6333">
        <v>1969</v>
      </c>
      <c r="D6333">
        <v>1484947</v>
      </c>
    </row>
    <row r="6334" spans="1:4" hidden="1" x14ac:dyDescent="0.2">
      <c r="A6334" t="s">
        <v>225</v>
      </c>
      <c r="B6334" t="s">
        <v>6</v>
      </c>
      <c r="C6334">
        <v>1970</v>
      </c>
      <c r="D6334">
        <v>1542099</v>
      </c>
    </row>
    <row r="6335" spans="1:4" hidden="1" x14ac:dyDescent="0.2">
      <c r="A6335" t="s">
        <v>225</v>
      </c>
      <c r="B6335" t="s">
        <v>6</v>
      </c>
      <c r="C6335">
        <v>1971</v>
      </c>
      <c r="D6335">
        <v>1563313</v>
      </c>
    </row>
    <row r="6336" spans="1:4" hidden="1" x14ac:dyDescent="0.2">
      <c r="A6336" t="s">
        <v>225</v>
      </c>
      <c r="B6336" t="s">
        <v>6</v>
      </c>
      <c r="C6336">
        <v>1972</v>
      </c>
      <c r="D6336">
        <v>1596912</v>
      </c>
    </row>
    <row r="6337" spans="1:4" hidden="1" x14ac:dyDescent="0.2">
      <c r="A6337" t="s">
        <v>225</v>
      </c>
      <c r="B6337" t="s">
        <v>6</v>
      </c>
      <c r="C6337">
        <v>1973</v>
      </c>
      <c r="D6337">
        <v>1585263</v>
      </c>
    </row>
    <row r="6338" spans="1:4" hidden="1" x14ac:dyDescent="0.2">
      <c r="A6338" t="s">
        <v>225</v>
      </c>
      <c r="B6338" t="s">
        <v>6</v>
      </c>
      <c r="C6338">
        <v>1974</v>
      </c>
      <c r="D6338">
        <v>1609526</v>
      </c>
    </row>
    <row r="6339" spans="1:4" hidden="1" x14ac:dyDescent="0.2">
      <c r="A6339" t="s">
        <v>225</v>
      </c>
      <c r="B6339" t="s">
        <v>6</v>
      </c>
      <c r="C6339">
        <v>1975</v>
      </c>
      <c r="D6339">
        <v>1681945</v>
      </c>
    </row>
    <row r="6340" spans="1:4" hidden="1" x14ac:dyDescent="0.2">
      <c r="A6340" t="s">
        <v>225</v>
      </c>
      <c r="B6340" t="s">
        <v>6</v>
      </c>
      <c r="C6340">
        <v>1976</v>
      </c>
      <c r="D6340">
        <v>1765103</v>
      </c>
    </row>
    <row r="6341" spans="1:4" hidden="1" x14ac:dyDescent="0.2">
      <c r="A6341" t="s">
        <v>225</v>
      </c>
      <c r="B6341" t="s">
        <v>6</v>
      </c>
      <c r="C6341">
        <v>1977</v>
      </c>
      <c r="D6341">
        <v>1868269</v>
      </c>
    </row>
    <row r="6342" spans="1:4" hidden="1" x14ac:dyDescent="0.2">
      <c r="A6342" t="s">
        <v>225</v>
      </c>
      <c r="B6342" t="s">
        <v>6</v>
      </c>
      <c r="C6342">
        <v>1978</v>
      </c>
      <c r="D6342">
        <v>1929619</v>
      </c>
    </row>
    <row r="6343" spans="1:4" hidden="1" x14ac:dyDescent="0.2">
      <c r="A6343" t="s">
        <v>225</v>
      </c>
      <c r="B6343" t="s">
        <v>6</v>
      </c>
      <c r="C6343">
        <v>1979</v>
      </c>
      <c r="D6343">
        <v>1943962</v>
      </c>
    </row>
    <row r="6344" spans="1:4" hidden="1" x14ac:dyDescent="0.2">
      <c r="A6344" t="s">
        <v>225</v>
      </c>
      <c r="B6344" t="s">
        <v>6</v>
      </c>
      <c r="C6344">
        <v>1980</v>
      </c>
      <c r="D6344">
        <v>1979474</v>
      </c>
    </row>
    <row r="6345" spans="1:4" hidden="1" x14ac:dyDescent="0.2">
      <c r="A6345" t="s">
        <v>225</v>
      </c>
      <c r="B6345" t="s">
        <v>6</v>
      </c>
      <c r="C6345">
        <v>1981</v>
      </c>
      <c r="D6345">
        <v>2045882</v>
      </c>
    </row>
    <row r="6346" spans="1:4" hidden="1" x14ac:dyDescent="0.2">
      <c r="A6346" t="s">
        <v>225</v>
      </c>
      <c r="B6346" t="s">
        <v>6</v>
      </c>
      <c r="C6346">
        <v>1982</v>
      </c>
      <c r="D6346">
        <v>2106271</v>
      </c>
    </row>
    <row r="6347" spans="1:4" hidden="1" x14ac:dyDescent="0.2">
      <c r="A6347" t="s">
        <v>225</v>
      </c>
      <c r="B6347" t="s">
        <v>6</v>
      </c>
      <c r="C6347">
        <v>1983</v>
      </c>
      <c r="D6347">
        <v>2120969</v>
      </c>
    </row>
    <row r="6348" spans="1:4" hidden="1" x14ac:dyDescent="0.2">
      <c r="A6348" t="s">
        <v>225</v>
      </c>
      <c r="B6348" t="s">
        <v>6</v>
      </c>
      <c r="C6348">
        <v>1984</v>
      </c>
      <c r="D6348">
        <v>2101022</v>
      </c>
    </row>
    <row r="6349" spans="1:4" hidden="1" x14ac:dyDescent="0.2">
      <c r="A6349" t="s">
        <v>225</v>
      </c>
      <c r="B6349" t="s">
        <v>6</v>
      </c>
      <c r="C6349">
        <v>1985</v>
      </c>
      <c r="D6349">
        <v>2089889</v>
      </c>
    </row>
    <row r="6350" spans="1:4" hidden="1" x14ac:dyDescent="0.2">
      <c r="A6350" t="s">
        <v>225</v>
      </c>
      <c r="B6350" t="s">
        <v>6</v>
      </c>
      <c r="C6350">
        <v>1986</v>
      </c>
      <c r="D6350">
        <v>2136562</v>
      </c>
    </row>
    <row r="6351" spans="1:4" hidden="1" x14ac:dyDescent="0.2">
      <c r="A6351" t="s">
        <v>225</v>
      </c>
      <c r="B6351" t="s">
        <v>6</v>
      </c>
      <c r="C6351">
        <v>1987</v>
      </c>
      <c r="D6351">
        <v>2179591</v>
      </c>
    </row>
    <row r="6352" spans="1:4" hidden="1" x14ac:dyDescent="0.2">
      <c r="A6352" t="s">
        <v>225</v>
      </c>
      <c r="B6352" t="s">
        <v>6</v>
      </c>
      <c r="C6352">
        <v>1988</v>
      </c>
      <c r="D6352">
        <v>2274064</v>
      </c>
    </row>
    <row r="6353" spans="1:4" hidden="1" x14ac:dyDescent="0.2">
      <c r="A6353" t="s">
        <v>225</v>
      </c>
      <c r="B6353" t="s">
        <v>6</v>
      </c>
      <c r="C6353">
        <v>1989</v>
      </c>
      <c r="D6353">
        <v>2405315</v>
      </c>
    </row>
    <row r="6354" spans="1:4" hidden="1" x14ac:dyDescent="0.2">
      <c r="A6354" t="s">
        <v>225</v>
      </c>
      <c r="B6354" t="s">
        <v>6</v>
      </c>
      <c r="C6354">
        <v>1990</v>
      </c>
      <c r="D6354">
        <v>2589306</v>
      </c>
    </row>
    <row r="6355" spans="1:4" hidden="1" x14ac:dyDescent="0.2">
      <c r="A6355" t="s">
        <v>225</v>
      </c>
      <c r="B6355" t="s">
        <v>6</v>
      </c>
      <c r="C6355">
        <v>1991</v>
      </c>
      <c r="D6355">
        <v>2748346</v>
      </c>
    </row>
    <row r="6356" spans="1:4" hidden="1" x14ac:dyDescent="0.2">
      <c r="A6356" t="s">
        <v>225</v>
      </c>
      <c r="B6356" t="s">
        <v>6</v>
      </c>
      <c r="C6356">
        <v>1992</v>
      </c>
      <c r="D6356">
        <v>5352706</v>
      </c>
    </row>
    <row r="6357" spans="1:4" hidden="1" x14ac:dyDescent="0.2">
      <c r="A6357" t="s">
        <v>225</v>
      </c>
      <c r="B6357" t="s">
        <v>6</v>
      </c>
      <c r="C6357">
        <v>1993</v>
      </c>
      <c r="D6357">
        <v>5756033</v>
      </c>
    </row>
    <row r="6358" spans="1:4" hidden="1" x14ac:dyDescent="0.2">
      <c r="A6358" t="s">
        <v>225</v>
      </c>
      <c r="B6358" t="s">
        <v>6</v>
      </c>
      <c r="C6358">
        <v>1994</v>
      </c>
      <c r="D6358">
        <v>5646178</v>
      </c>
    </row>
    <row r="6359" spans="1:4" hidden="1" x14ac:dyDescent="0.2">
      <c r="A6359" t="s">
        <v>225</v>
      </c>
      <c r="B6359" t="s">
        <v>6</v>
      </c>
      <c r="C6359">
        <v>1995</v>
      </c>
      <c r="D6359">
        <v>5496167</v>
      </c>
    </row>
    <row r="6360" spans="1:4" hidden="1" x14ac:dyDescent="0.2">
      <c r="A6360" t="s">
        <v>225</v>
      </c>
      <c r="B6360" t="s">
        <v>6</v>
      </c>
      <c r="C6360">
        <v>1996</v>
      </c>
      <c r="D6360">
        <v>5499576</v>
      </c>
    </row>
    <row r="6361" spans="1:4" hidden="1" x14ac:dyDescent="0.2">
      <c r="A6361" t="s">
        <v>225</v>
      </c>
      <c r="B6361" t="s">
        <v>6</v>
      </c>
      <c r="C6361">
        <v>1997</v>
      </c>
      <c r="D6361">
        <v>5496904</v>
      </c>
    </row>
    <row r="6362" spans="1:4" hidden="1" x14ac:dyDescent="0.2">
      <c r="A6362" t="s">
        <v>225</v>
      </c>
      <c r="B6362" t="s">
        <v>6</v>
      </c>
      <c r="C6362">
        <v>1998</v>
      </c>
      <c r="D6362">
        <v>5653319</v>
      </c>
    </row>
    <row r="6363" spans="1:4" hidden="1" x14ac:dyDescent="0.2">
      <c r="A6363" t="s">
        <v>225</v>
      </c>
      <c r="B6363" t="s">
        <v>6</v>
      </c>
      <c r="C6363">
        <v>1999</v>
      </c>
      <c r="D6363">
        <v>5749933</v>
      </c>
    </row>
    <row r="6364" spans="1:4" hidden="1" x14ac:dyDescent="0.2">
      <c r="A6364" t="s">
        <v>225</v>
      </c>
      <c r="B6364" t="s">
        <v>6</v>
      </c>
      <c r="C6364">
        <v>2000</v>
      </c>
      <c r="D6364">
        <v>5651162</v>
      </c>
    </row>
    <row r="6365" spans="1:4" hidden="1" x14ac:dyDescent="0.2">
      <c r="A6365" t="s">
        <v>225</v>
      </c>
      <c r="B6365" t="s">
        <v>6</v>
      </c>
      <c r="C6365">
        <v>2001</v>
      </c>
      <c r="D6365">
        <v>5721192</v>
      </c>
    </row>
    <row r="6366" spans="1:4" hidden="1" x14ac:dyDescent="0.2">
      <c r="A6366" t="s">
        <v>225</v>
      </c>
      <c r="B6366" t="s">
        <v>6</v>
      </c>
      <c r="C6366">
        <v>2002</v>
      </c>
      <c r="D6366">
        <v>5963437</v>
      </c>
    </row>
    <row r="6367" spans="1:4" hidden="1" x14ac:dyDescent="0.2">
      <c r="A6367" t="s">
        <v>225</v>
      </c>
      <c r="B6367" t="s">
        <v>6</v>
      </c>
      <c r="C6367">
        <v>2003</v>
      </c>
      <c r="D6367">
        <v>6066507</v>
      </c>
    </row>
    <row r="6368" spans="1:4" hidden="1" x14ac:dyDescent="0.2">
      <c r="A6368" t="s">
        <v>225</v>
      </c>
      <c r="B6368" t="s">
        <v>6</v>
      </c>
      <c r="C6368">
        <v>2004</v>
      </c>
      <c r="D6368">
        <v>6395061</v>
      </c>
    </row>
    <row r="6369" spans="1:4" hidden="1" x14ac:dyDescent="0.2">
      <c r="A6369" t="s">
        <v>225</v>
      </c>
      <c r="B6369" t="s">
        <v>6</v>
      </c>
      <c r="C6369">
        <v>2005</v>
      </c>
      <c r="D6369">
        <v>6660771</v>
      </c>
    </row>
    <row r="6370" spans="1:4" hidden="1" x14ac:dyDescent="0.2">
      <c r="A6370" t="s">
        <v>225</v>
      </c>
      <c r="B6370" t="s">
        <v>6</v>
      </c>
      <c r="C6370">
        <v>2006</v>
      </c>
      <c r="D6370">
        <v>6996550</v>
      </c>
    </row>
    <row r="6371" spans="1:4" hidden="1" x14ac:dyDescent="0.2">
      <c r="A6371" t="s">
        <v>225</v>
      </c>
      <c r="B6371" t="s">
        <v>6</v>
      </c>
      <c r="C6371">
        <v>2007</v>
      </c>
      <c r="D6371">
        <v>7287558</v>
      </c>
    </row>
    <row r="6372" spans="1:4" hidden="1" x14ac:dyDescent="0.2">
      <c r="A6372" t="s">
        <v>225</v>
      </c>
      <c r="B6372" t="s">
        <v>6</v>
      </c>
      <c r="C6372">
        <v>2008</v>
      </c>
      <c r="D6372">
        <v>7604726</v>
      </c>
    </row>
    <row r="6373" spans="1:4" hidden="1" x14ac:dyDescent="0.2">
      <c r="A6373" t="s">
        <v>225</v>
      </c>
      <c r="B6373" t="s">
        <v>6</v>
      </c>
      <c r="C6373">
        <v>2009</v>
      </c>
      <c r="D6373">
        <v>7877297</v>
      </c>
    </row>
    <row r="6374" spans="1:4" hidden="1" x14ac:dyDescent="0.2">
      <c r="A6374" t="s">
        <v>225</v>
      </c>
      <c r="B6374" t="s">
        <v>6</v>
      </c>
      <c r="C6374">
        <v>2010</v>
      </c>
      <c r="D6374">
        <v>8323041</v>
      </c>
    </row>
    <row r="6375" spans="1:4" hidden="1" x14ac:dyDescent="0.2">
      <c r="A6375" t="s">
        <v>225</v>
      </c>
      <c r="B6375" t="s">
        <v>6</v>
      </c>
      <c r="C6375">
        <v>2011</v>
      </c>
      <c r="D6375">
        <v>8599325</v>
      </c>
    </row>
    <row r="6376" spans="1:4" hidden="1" x14ac:dyDescent="0.2">
      <c r="A6376" t="s">
        <v>225</v>
      </c>
      <c r="B6376" t="s">
        <v>6</v>
      </c>
      <c r="C6376">
        <v>2012</v>
      </c>
      <c r="D6376">
        <v>9176010</v>
      </c>
    </row>
    <row r="6377" spans="1:4" hidden="1" x14ac:dyDescent="0.2">
      <c r="A6377" t="s">
        <v>225</v>
      </c>
      <c r="B6377" t="s">
        <v>6</v>
      </c>
      <c r="C6377">
        <v>2013</v>
      </c>
      <c r="D6377">
        <v>9524908</v>
      </c>
    </row>
    <row r="6378" spans="1:4" hidden="1" x14ac:dyDescent="0.2">
      <c r="A6378" t="s">
        <v>225</v>
      </c>
      <c r="B6378" t="s">
        <v>6</v>
      </c>
      <c r="C6378">
        <v>2014</v>
      </c>
      <c r="D6378">
        <v>9885322</v>
      </c>
    </row>
    <row r="6379" spans="1:4" hidden="1" x14ac:dyDescent="0.2">
      <c r="A6379" t="s">
        <v>225</v>
      </c>
      <c r="B6379" t="s">
        <v>6</v>
      </c>
      <c r="C6379">
        <v>2015</v>
      </c>
      <c r="D6379">
        <v>10349381</v>
      </c>
    </row>
    <row r="6380" spans="1:4" hidden="1" x14ac:dyDescent="0.2">
      <c r="A6380" t="s">
        <v>225</v>
      </c>
      <c r="B6380" t="s">
        <v>6</v>
      </c>
      <c r="C6380">
        <v>2016</v>
      </c>
      <c r="D6380">
        <v>10574438</v>
      </c>
    </row>
    <row r="6381" spans="1:4" hidden="1" x14ac:dyDescent="0.2">
      <c r="A6381" t="s">
        <v>225</v>
      </c>
      <c r="B6381" t="s">
        <v>6</v>
      </c>
      <c r="C6381">
        <v>2017</v>
      </c>
      <c r="D6381">
        <v>10864984</v>
      </c>
    </row>
    <row r="6382" spans="1:4" hidden="1" x14ac:dyDescent="0.2">
      <c r="A6382" t="s">
        <v>225</v>
      </c>
      <c r="B6382" t="s">
        <v>6</v>
      </c>
      <c r="C6382">
        <v>2018</v>
      </c>
      <c r="D6382">
        <v>11434347</v>
      </c>
    </row>
    <row r="6383" spans="1:4" hidden="1" x14ac:dyDescent="0.2">
      <c r="A6383" t="s">
        <v>226</v>
      </c>
      <c r="B6383" t="s">
        <v>227</v>
      </c>
      <c r="C6383">
        <v>1961</v>
      </c>
      <c r="D6383">
        <v>19437</v>
      </c>
    </row>
    <row r="6384" spans="1:4" hidden="1" x14ac:dyDescent="0.2">
      <c r="A6384" t="s">
        <v>226</v>
      </c>
      <c r="B6384" t="s">
        <v>227</v>
      </c>
      <c r="C6384">
        <v>1962</v>
      </c>
      <c r="D6384">
        <v>20226</v>
      </c>
    </row>
    <row r="6385" spans="1:4" hidden="1" x14ac:dyDescent="0.2">
      <c r="A6385" t="s">
        <v>226</v>
      </c>
      <c r="B6385" t="s">
        <v>227</v>
      </c>
      <c r="C6385">
        <v>1963</v>
      </c>
      <c r="D6385">
        <v>20270</v>
      </c>
    </row>
    <row r="6386" spans="1:4" hidden="1" x14ac:dyDescent="0.2">
      <c r="A6386" t="s">
        <v>226</v>
      </c>
      <c r="B6386" t="s">
        <v>227</v>
      </c>
      <c r="C6386">
        <v>1964</v>
      </c>
      <c r="D6386">
        <v>24616</v>
      </c>
    </row>
    <row r="6387" spans="1:4" hidden="1" x14ac:dyDescent="0.2">
      <c r="A6387" t="s">
        <v>226</v>
      </c>
      <c r="B6387" t="s">
        <v>227</v>
      </c>
      <c r="C6387">
        <v>1965</v>
      </c>
      <c r="D6387">
        <v>26920</v>
      </c>
    </row>
    <row r="6388" spans="1:4" hidden="1" x14ac:dyDescent="0.2">
      <c r="A6388" t="s">
        <v>226</v>
      </c>
      <c r="B6388" t="s">
        <v>227</v>
      </c>
      <c r="C6388">
        <v>1966</v>
      </c>
      <c r="D6388">
        <v>29935</v>
      </c>
    </row>
    <row r="6389" spans="1:4" hidden="1" x14ac:dyDescent="0.2">
      <c r="A6389" t="s">
        <v>226</v>
      </c>
      <c r="B6389" t="s">
        <v>227</v>
      </c>
      <c r="C6389">
        <v>1967</v>
      </c>
      <c r="D6389">
        <v>32532</v>
      </c>
    </row>
    <row r="6390" spans="1:4" hidden="1" x14ac:dyDescent="0.2">
      <c r="A6390" t="s">
        <v>226</v>
      </c>
      <c r="B6390" t="s">
        <v>227</v>
      </c>
      <c r="C6390">
        <v>1968</v>
      </c>
      <c r="D6390">
        <v>31948</v>
      </c>
    </row>
    <row r="6391" spans="1:4" hidden="1" x14ac:dyDescent="0.2">
      <c r="A6391" t="s">
        <v>226</v>
      </c>
      <c r="B6391" t="s">
        <v>227</v>
      </c>
      <c r="C6391">
        <v>1969</v>
      </c>
      <c r="D6391">
        <v>30939</v>
      </c>
    </row>
    <row r="6392" spans="1:4" hidden="1" x14ac:dyDescent="0.2">
      <c r="A6392" t="s">
        <v>226</v>
      </c>
      <c r="B6392" t="s">
        <v>227</v>
      </c>
      <c r="C6392">
        <v>1970</v>
      </c>
      <c r="D6392">
        <v>30228</v>
      </c>
    </row>
    <row r="6393" spans="1:4" hidden="1" x14ac:dyDescent="0.2">
      <c r="A6393" t="s">
        <v>226</v>
      </c>
      <c r="B6393" t="s">
        <v>227</v>
      </c>
      <c r="C6393">
        <v>1971</v>
      </c>
      <c r="D6393">
        <v>29271</v>
      </c>
    </row>
    <row r="6394" spans="1:4" hidden="1" x14ac:dyDescent="0.2">
      <c r="A6394" t="s">
        <v>226</v>
      </c>
      <c r="B6394" t="s">
        <v>227</v>
      </c>
      <c r="C6394">
        <v>1972</v>
      </c>
      <c r="D6394">
        <v>26925</v>
      </c>
    </row>
    <row r="6395" spans="1:4" hidden="1" x14ac:dyDescent="0.2">
      <c r="A6395" t="s">
        <v>226</v>
      </c>
      <c r="B6395" t="s">
        <v>227</v>
      </c>
      <c r="C6395">
        <v>1973</v>
      </c>
      <c r="D6395">
        <v>24547</v>
      </c>
    </row>
    <row r="6396" spans="1:4" hidden="1" x14ac:dyDescent="0.2">
      <c r="A6396" t="s">
        <v>226</v>
      </c>
      <c r="B6396" t="s">
        <v>227</v>
      </c>
      <c r="C6396">
        <v>1974</v>
      </c>
      <c r="D6396">
        <v>21972</v>
      </c>
    </row>
    <row r="6397" spans="1:4" hidden="1" x14ac:dyDescent="0.2">
      <c r="A6397" t="s">
        <v>226</v>
      </c>
      <c r="B6397" t="s">
        <v>227</v>
      </c>
      <c r="C6397">
        <v>1975</v>
      </c>
      <c r="D6397">
        <v>19390</v>
      </c>
    </row>
    <row r="6398" spans="1:4" hidden="1" x14ac:dyDescent="0.2">
      <c r="A6398" t="s">
        <v>226</v>
      </c>
      <c r="B6398" t="s">
        <v>227</v>
      </c>
      <c r="C6398">
        <v>1976</v>
      </c>
      <c r="D6398">
        <v>22033</v>
      </c>
    </row>
    <row r="6399" spans="1:4" hidden="1" x14ac:dyDescent="0.2">
      <c r="A6399" t="s">
        <v>226</v>
      </c>
      <c r="B6399" t="s">
        <v>227</v>
      </c>
      <c r="C6399">
        <v>1977</v>
      </c>
      <c r="D6399">
        <v>22146</v>
      </c>
    </row>
    <row r="6400" spans="1:4" hidden="1" x14ac:dyDescent="0.2">
      <c r="A6400" t="s">
        <v>226</v>
      </c>
      <c r="B6400" t="s">
        <v>227</v>
      </c>
      <c r="C6400">
        <v>1978</v>
      </c>
      <c r="D6400">
        <v>21689</v>
      </c>
    </row>
    <row r="6401" spans="1:4" hidden="1" x14ac:dyDescent="0.2">
      <c r="A6401" t="s">
        <v>226</v>
      </c>
      <c r="B6401" t="s">
        <v>227</v>
      </c>
      <c r="C6401">
        <v>1979</v>
      </c>
      <c r="D6401">
        <v>25127</v>
      </c>
    </row>
    <row r="6402" spans="1:4" hidden="1" x14ac:dyDescent="0.2">
      <c r="A6402" t="s">
        <v>226</v>
      </c>
      <c r="B6402" t="s">
        <v>227</v>
      </c>
      <c r="C6402">
        <v>1980</v>
      </c>
      <c r="D6402">
        <v>30698</v>
      </c>
    </row>
    <row r="6403" spans="1:4" hidden="1" x14ac:dyDescent="0.2">
      <c r="A6403" t="s">
        <v>226</v>
      </c>
      <c r="B6403" t="s">
        <v>227</v>
      </c>
      <c r="C6403">
        <v>1981</v>
      </c>
      <c r="D6403">
        <v>33319</v>
      </c>
    </row>
    <row r="6404" spans="1:4" hidden="1" x14ac:dyDescent="0.2">
      <c r="A6404" t="s">
        <v>226</v>
      </c>
      <c r="B6404" t="s">
        <v>227</v>
      </c>
      <c r="C6404">
        <v>1982</v>
      </c>
      <c r="D6404">
        <v>34172</v>
      </c>
    </row>
    <row r="6405" spans="1:4" hidden="1" x14ac:dyDescent="0.2">
      <c r="A6405" t="s">
        <v>226</v>
      </c>
      <c r="B6405" t="s">
        <v>227</v>
      </c>
      <c r="C6405">
        <v>1983</v>
      </c>
      <c r="D6405">
        <v>36442</v>
      </c>
    </row>
    <row r="6406" spans="1:4" hidden="1" x14ac:dyDescent="0.2">
      <c r="A6406" t="s">
        <v>226</v>
      </c>
      <c r="B6406" t="s">
        <v>227</v>
      </c>
      <c r="C6406">
        <v>1984</v>
      </c>
      <c r="D6406">
        <v>38941</v>
      </c>
    </row>
    <row r="6407" spans="1:4" hidden="1" x14ac:dyDescent="0.2">
      <c r="A6407" t="s">
        <v>226</v>
      </c>
      <c r="B6407" t="s">
        <v>227</v>
      </c>
      <c r="C6407">
        <v>1985</v>
      </c>
      <c r="D6407">
        <v>37871</v>
      </c>
    </row>
    <row r="6408" spans="1:4" hidden="1" x14ac:dyDescent="0.2">
      <c r="A6408" t="s">
        <v>226</v>
      </c>
      <c r="B6408" t="s">
        <v>227</v>
      </c>
      <c r="C6408">
        <v>1986</v>
      </c>
      <c r="D6408">
        <v>40797</v>
      </c>
    </row>
    <row r="6409" spans="1:4" hidden="1" x14ac:dyDescent="0.2">
      <c r="A6409" t="s">
        <v>226</v>
      </c>
      <c r="B6409" t="s">
        <v>227</v>
      </c>
      <c r="C6409">
        <v>1987</v>
      </c>
      <c r="D6409">
        <v>44079</v>
      </c>
    </row>
    <row r="6410" spans="1:4" hidden="1" x14ac:dyDescent="0.2">
      <c r="A6410" t="s">
        <v>226</v>
      </c>
      <c r="B6410" t="s">
        <v>227</v>
      </c>
      <c r="C6410">
        <v>1988</v>
      </c>
      <c r="D6410">
        <v>38522</v>
      </c>
    </row>
    <row r="6411" spans="1:4" hidden="1" x14ac:dyDescent="0.2">
      <c r="A6411" t="s">
        <v>226</v>
      </c>
      <c r="B6411" t="s">
        <v>227</v>
      </c>
      <c r="C6411">
        <v>1989</v>
      </c>
      <c r="D6411">
        <v>42492</v>
      </c>
    </row>
    <row r="6412" spans="1:4" hidden="1" x14ac:dyDescent="0.2">
      <c r="A6412" t="s">
        <v>226</v>
      </c>
      <c r="B6412" t="s">
        <v>227</v>
      </c>
      <c r="C6412">
        <v>1990</v>
      </c>
      <c r="D6412">
        <v>43858</v>
      </c>
    </row>
    <row r="6413" spans="1:4" hidden="1" x14ac:dyDescent="0.2">
      <c r="A6413" t="s">
        <v>226</v>
      </c>
      <c r="B6413" t="s">
        <v>227</v>
      </c>
      <c r="C6413">
        <v>1991</v>
      </c>
      <c r="D6413">
        <v>47375</v>
      </c>
    </row>
    <row r="6414" spans="1:4" hidden="1" x14ac:dyDescent="0.2">
      <c r="A6414" t="s">
        <v>226</v>
      </c>
      <c r="B6414" t="s">
        <v>227</v>
      </c>
      <c r="C6414">
        <v>1992</v>
      </c>
      <c r="D6414">
        <v>50288</v>
      </c>
    </row>
    <row r="6415" spans="1:4" hidden="1" x14ac:dyDescent="0.2">
      <c r="A6415" t="s">
        <v>226</v>
      </c>
      <c r="B6415" t="s">
        <v>227</v>
      </c>
      <c r="C6415">
        <v>1993</v>
      </c>
      <c r="D6415">
        <v>55331</v>
      </c>
    </row>
    <row r="6416" spans="1:4" hidden="1" x14ac:dyDescent="0.2">
      <c r="A6416" t="s">
        <v>226</v>
      </c>
      <c r="B6416" t="s">
        <v>227</v>
      </c>
      <c r="C6416">
        <v>1994</v>
      </c>
      <c r="D6416">
        <v>58659</v>
      </c>
    </row>
    <row r="6417" spans="1:4" hidden="1" x14ac:dyDescent="0.2">
      <c r="A6417" t="s">
        <v>226</v>
      </c>
      <c r="B6417" t="s">
        <v>227</v>
      </c>
      <c r="C6417">
        <v>1995</v>
      </c>
      <c r="D6417">
        <v>67657</v>
      </c>
    </row>
    <row r="6418" spans="1:4" hidden="1" x14ac:dyDescent="0.2">
      <c r="A6418" t="s">
        <v>226</v>
      </c>
      <c r="B6418" t="s">
        <v>227</v>
      </c>
      <c r="C6418">
        <v>1996</v>
      </c>
      <c r="D6418">
        <v>68368</v>
      </c>
    </row>
    <row r="6419" spans="1:4" hidden="1" x14ac:dyDescent="0.2">
      <c r="A6419" t="s">
        <v>226</v>
      </c>
      <c r="B6419" t="s">
        <v>227</v>
      </c>
      <c r="C6419">
        <v>1997</v>
      </c>
      <c r="D6419">
        <v>71739</v>
      </c>
    </row>
    <row r="6420" spans="1:4" hidden="1" x14ac:dyDescent="0.2">
      <c r="A6420" t="s">
        <v>226</v>
      </c>
      <c r="B6420" t="s">
        <v>227</v>
      </c>
      <c r="C6420">
        <v>1998</v>
      </c>
      <c r="D6420">
        <v>74085</v>
      </c>
    </row>
    <row r="6421" spans="1:4" hidden="1" x14ac:dyDescent="0.2">
      <c r="A6421" t="s">
        <v>226</v>
      </c>
      <c r="B6421" t="s">
        <v>227</v>
      </c>
      <c r="C6421">
        <v>1999</v>
      </c>
      <c r="D6421">
        <v>80614</v>
      </c>
    </row>
    <row r="6422" spans="1:4" hidden="1" x14ac:dyDescent="0.2">
      <c r="A6422" t="s">
        <v>226</v>
      </c>
      <c r="B6422" t="s">
        <v>227</v>
      </c>
      <c r="C6422">
        <v>2000</v>
      </c>
      <c r="D6422">
        <v>73005</v>
      </c>
    </row>
    <row r="6423" spans="1:4" hidden="1" x14ac:dyDescent="0.2">
      <c r="A6423" t="s">
        <v>226</v>
      </c>
      <c r="B6423" t="s">
        <v>227</v>
      </c>
      <c r="C6423">
        <v>2001</v>
      </c>
      <c r="D6423">
        <v>79763</v>
      </c>
    </row>
    <row r="6424" spans="1:4" hidden="1" x14ac:dyDescent="0.2">
      <c r="A6424" t="s">
        <v>226</v>
      </c>
      <c r="B6424" t="s">
        <v>227</v>
      </c>
      <c r="C6424">
        <v>2002</v>
      </c>
      <c r="D6424">
        <v>82898</v>
      </c>
    </row>
    <row r="6425" spans="1:4" hidden="1" x14ac:dyDescent="0.2">
      <c r="A6425" t="s">
        <v>226</v>
      </c>
      <c r="B6425" t="s">
        <v>227</v>
      </c>
      <c r="C6425">
        <v>2003</v>
      </c>
      <c r="D6425">
        <v>93628</v>
      </c>
    </row>
    <row r="6426" spans="1:4" hidden="1" x14ac:dyDescent="0.2">
      <c r="A6426" t="s">
        <v>226</v>
      </c>
      <c r="B6426" t="s">
        <v>227</v>
      </c>
      <c r="C6426">
        <v>2004</v>
      </c>
      <c r="D6426">
        <v>96624</v>
      </c>
    </row>
    <row r="6427" spans="1:4" hidden="1" x14ac:dyDescent="0.2">
      <c r="A6427" t="s">
        <v>226</v>
      </c>
      <c r="B6427" t="s">
        <v>227</v>
      </c>
      <c r="C6427">
        <v>2005</v>
      </c>
      <c r="D6427">
        <v>100059</v>
      </c>
    </row>
    <row r="6428" spans="1:4" hidden="1" x14ac:dyDescent="0.2">
      <c r="A6428" t="s">
        <v>226</v>
      </c>
      <c r="B6428" t="s">
        <v>227</v>
      </c>
      <c r="C6428">
        <v>2006</v>
      </c>
      <c r="D6428">
        <v>105634</v>
      </c>
    </row>
    <row r="6429" spans="1:4" hidden="1" x14ac:dyDescent="0.2">
      <c r="A6429" t="s">
        <v>226</v>
      </c>
      <c r="B6429" t="s">
        <v>227</v>
      </c>
      <c r="C6429">
        <v>2007</v>
      </c>
      <c r="D6429">
        <v>109566</v>
      </c>
    </row>
    <row r="6430" spans="1:4" hidden="1" x14ac:dyDescent="0.2">
      <c r="A6430" t="s">
        <v>226</v>
      </c>
      <c r="B6430" t="s">
        <v>227</v>
      </c>
      <c r="C6430">
        <v>2008</v>
      </c>
      <c r="D6430">
        <v>116126</v>
      </c>
    </row>
    <row r="6431" spans="1:4" hidden="1" x14ac:dyDescent="0.2">
      <c r="A6431" t="s">
        <v>226</v>
      </c>
      <c r="B6431" t="s">
        <v>227</v>
      </c>
      <c r="C6431">
        <v>2009</v>
      </c>
      <c r="D6431">
        <v>122195</v>
      </c>
    </row>
    <row r="6432" spans="1:4" hidden="1" x14ac:dyDescent="0.2">
      <c r="A6432" t="s">
        <v>226</v>
      </c>
      <c r="B6432" t="s">
        <v>227</v>
      </c>
      <c r="C6432">
        <v>2010</v>
      </c>
      <c r="D6432">
        <v>130205</v>
      </c>
    </row>
    <row r="6433" spans="1:4" hidden="1" x14ac:dyDescent="0.2">
      <c r="A6433" t="s">
        <v>226</v>
      </c>
      <c r="B6433" t="s">
        <v>227</v>
      </c>
      <c r="C6433">
        <v>2011</v>
      </c>
      <c r="D6433">
        <v>131776</v>
      </c>
    </row>
    <row r="6434" spans="1:4" hidden="1" x14ac:dyDescent="0.2">
      <c r="A6434" t="s">
        <v>226</v>
      </c>
      <c r="B6434" t="s">
        <v>227</v>
      </c>
      <c r="C6434">
        <v>2012</v>
      </c>
      <c r="D6434">
        <v>138451</v>
      </c>
    </row>
    <row r="6435" spans="1:4" hidden="1" x14ac:dyDescent="0.2">
      <c r="A6435" t="s">
        <v>226</v>
      </c>
      <c r="B6435" t="s">
        <v>227</v>
      </c>
      <c r="C6435">
        <v>2013</v>
      </c>
      <c r="D6435">
        <v>144147</v>
      </c>
    </row>
    <row r="6436" spans="1:4" hidden="1" x14ac:dyDescent="0.2">
      <c r="A6436" t="s">
        <v>226</v>
      </c>
      <c r="B6436" t="s">
        <v>227</v>
      </c>
      <c r="C6436">
        <v>2014</v>
      </c>
      <c r="D6436">
        <v>150412</v>
      </c>
    </row>
    <row r="6437" spans="1:4" hidden="1" x14ac:dyDescent="0.2">
      <c r="A6437" t="s">
        <v>226</v>
      </c>
      <c r="B6437" t="s">
        <v>227</v>
      </c>
      <c r="C6437">
        <v>2015</v>
      </c>
      <c r="D6437">
        <v>157783</v>
      </c>
    </row>
    <row r="6438" spans="1:4" hidden="1" x14ac:dyDescent="0.2">
      <c r="A6438" t="s">
        <v>226</v>
      </c>
      <c r="B6438" t="s">
        <v>227</v>
      </c>
      <c r="C6438">
        <v>2016</v>
      </c>
      <c r="D6438">
        <v>153661</v>
      </c>
    </row>
    <row r="6439" spans="1:4" hidden="1" x14ac:dyDescent="0.2">
      <c r="A6439" t="s">
        <v>226</v>
      </c>
      <c r="B6439" t="s">
        <v>227</v>
      </c>
      <c r="C6439">
        <v>2017</v>
      </c>
      <c r="D6439">
        <v>156868</v>
      </c>
    </row>
    <row r="6440" spans="1:4" hidden="1" x14ac:dyDescent="0.2">
      <c r="A6440" t="s">
        <v>226</v>
      </c>
      <c r="B6440" t="s">
        <v>227</v>
      </c>
      <c r="C6440">
        <v>2018</v>
      </c>
      <c r="D6440">
        <v>156518</v>
      </c>
    </row>
    <row r="6441" spans="1:4" hidden="1" x14ac:dyDescent="0.2">
      <c r="A6441" t="s">
        <v>228</v>
      </c>
      <c r="B6441" t="s">
        <v>229</v>
      </c>
      <c r="C6441">
        <v>1992</v>
      </c>
      <c r="D6441">
        <v>247230</v>
      </c>
    </row>
    <row r="6442" spans="1:4" hidden="1" x14ac:dyDescent="0.2">
      <c r="A6442" t="s">
        <v>228</v>
      </c>
      <c r="B6442" t="s">
        <v>229</v>
      </c>
      <c r="C6442">
        <v>1993</v>
      </c>
      <c r="D6442">
        <v>193050</v>
      </c>
    </row>
    <row r="6443" spans="1:4" hidden="1" x14ac:dyDescent="0.2">
      <c r="A6443" t="s">
        <v>228</v>
      </c>
      <c r="B6443" t="s">
        <v>229</v>
      </c>
      <c r="C6443">
        <v>1994</v>
      </c>
      <c r="D6443">
        <v>136206</v>
      </c>
    </row>
    <row r="6444" spans="1:4" hidden="1" x14ac:dyDescent="0.2">
      <c r="A6444" t="s">
        <v>228</v>
      </c>
      <c r="B6444" t="s">
        <v>229</v>
      </c>
      <c r="C6444">
        <v>1995</v>
      </c>
      <c r="D6444">
        <v>122901</v>
      </c>
    </row>
    <row r="6445" spans="1:4" hidden="1" x14ac:dyDescent="0.2">
      <c r="A6445" t="s">
        <v>228</v>
      </c>
      <c r="B6445" t="s">
        <v>229</v>
      </c>
      <c r="C6445">
        <v>1996</v>
      </c>
      <c r="D6445">
        <v>75746</v>
      </c>
    </row>
    <row r="6446" spans="1:4" hidden="1" x14ac:dyDescent="0.2">
      <c r="A6446" t="s">
        <v>228</v>
      </c>
      <c r="B6446" t="s">
        <v>229</v>
      </c>
      <c r="C6446">
        <v>1997</v>
      </c>
      <c r="D6446">
        <v>71049</v>
      </c>
    </row>
    <row r="6447" spans="1:4" hidden="1" x14ac:dyDescent="0.2">
      <c r="A6447" t="s">
        <v>228</v>
      </c>
      <c r="B6447" t="s">
        <v>229</v>
      </c>
      <c r="C6447">
        <v>1998</v>
      </c>
      <c r="D6447">
        <v>71012</v>
      </c>
    </row>
    <row r="6448" spans="1:4" hidden="1" x14ac:dyDescent="0.2">
      <c r="A6448" t="s">
        <v>228</v>
      </c>
      <c r="B6448" t="s">
        <v>229</v>
      </c>
      <c r="C6448">
        <v>1999</v>
      </c>
      <c r="D6448">
        <v>63892</v>
      </c>
    </row>
    <row r="6449" spans="1:4" hidden="1" x14ac:dyDescent="0.2">
      <c r="A6449" t="s">
        <v>228</v>
      </c>
      <c r="B6449" t="s">
        <v>229</v>
      </c>
      <c r="C6449">
        <v>2000</v>
      </c>
      <c r="D6449">
        <v>61815</v>
      </c>
    </row>
    <row r="6450" spans="1:4" hidden="1" x14ac:dyDescent="0.2">
      <c r="A6450" t="s">
        <v>228</v>
      </c>
      <c r="B6450" t="s">
        <v>229</v>
      </c>
      <c r="C6450">
        <v>2001</v>
      </c>
      <c r="D6450">
        <v>60399</v>
      </c>
    </row>
    <row r="6451" spans="1:4" hidden="1" x14ac:dyDescent="0.2">
      <c r="A6451" t="s">
        <v>228</v>
      </c>
      <c r="B6451" t="s">
        <v>229</v>
      </c>
      <c r="C6451">
        <v>2002</v>
      </c>
      <c r="D6451">
        <v>63375</v>
      </c>
    </row>
    <row r="6452" spans="1:4" hidden="1" x14ac:dyDescent="0.2">
      <c r="A6452" t="s">
        <v>228</v>
      </c>
      <c r="B6452" t="s">
        <v>229</v>
      </c>
      <c r="C6452">
        <v>2003</v>
      </c>
      <c r="D6452">
        <v>71315</v>
      </c>
    </row>
    <row r="6453" spans="1:4" hidden="1" x14ac:dyDescent="0.2">
      <c r="A6453" t="s">
        <v>228</v>
      </c>
      <c r="B6453" t="s">
        <v>229</v>
      </c>
      <c r="C6453">
        <v>2004</v>
      </c>
      <c r="D6453">
        <v>73505</v>
      </c>
    </row>
    <row r="6454" spans="1:4" hidden="1" x14ac:dyDescent="0.2">
      <c r="A6454" t="s">
        <v>228</v>
      </c>
      <c r="B6454" t="s">
        <v>229</v>
      </c>
      <c r="C6454">
        <v>2005</v>
      </c>
      <c r="D6454">
        <v>77005</v>
      </c>
    </row>
    <row r="6455" spans="1:4" hidden="1" x14ac:dyDescent="0.2">
      <c r="A6455" t="s">
        <v>228</v>
      </c>
      <c r="B6455" t="s">
        <v>229</v>
      </c>
      <c r="C6455">
        <v>2006</v>
      </c>
      <c r="D6455">
        <v>80101</v>
      </c>
    </row>
    <row r="6456" spans="1:4" hidden="1" x14ac:dyDescent="0.2">
      <c r="A6456" t="s">
        <v>228</v>
      </c>
      <c r="B6456" t="s">
        <v>229</v>
      </c>
      <c r="C6456">
        <v>2007</v>
      </c>
      <c r="D6456">
        <v>84672</v>
      </c>
    </row>
    <row r="6457" spans="1:4" hidden="1" x14ac:dyDescent="0.2">
      <c r="A6457" t="s">
        <v>228</v>
      </c>
      <c r="B6457" t="s">
        <v>229</v>
      </c>
      <c r="C6457">
        <v>2008</v>
      </c>
      <c r="D6457">
        <v>86367</v>
      </c>
    </row>
    <row r="6458" spans="1:4" hidden="1" x14ac:dyDescent="0.2">
      <c r="A6458" t="s">
        <v>228</v>
      </c>
      <c r="B6458" t="s">
        <v>229</v>
      </c>
      <c r="C6458">
        <v>2009</v>
      </c>
      <c r="D6458">
        <v>83497</v>
      </c>
    </row>
    <row r="6459" spans="1:4" hidden="1" x14ac:dyDescent="0.2">
      <c r="A6459" t="s">
        <v>228</v>
      </c>
      <c r="B6459" t="s">
        <v>229</v>
      </c>
      <c r="C6459">
        <v>2010</v>
      </c>
      <c r="D6459">
        <v>80135</v>
      </c>
    </row>
    <row r="6460" spans="1:4" hidden="1" x14ac:dyDescent="0.2">
      <c r="A6460" t="s">
        <v>228</v>
      </c>
      <c r="B6460" t="s">
        <v>229</v>
      </c>
      <c r="C6460">
        <v>2011</v>
      </c>
      <c r="D6460">
        <v>79705</v>
      </c>
    </row>
    <row r="6461" spans="1:4" hidden="1" x14ac:dyDescent="0.2">
      <c r="A6461" t="s">
        <v>228</v>
      </c>
      <c r="B6461" t="s">
        <v>229</v>
      </c>
      <c r="C6461">
        <v>2012</v>
      </c>
      <c r="D6461">
        <v>78827</v>
      </c>
    </row>
    <row r="6462" spans="1:4" hidden="1" x14ac:dyDescent="0.2">
      <c r="A6462" t="s">
        <v>228</v>
      </c>
      <c r="B6462" t="s">
        <v>229</v>
      </c>
      <c r="C6462">
        <v>2013</v>
      </c>
      <c r="D6462">
        <v>80578</v>
      </c>
    </row>
    <row r="6463" spans="1:4" hidden="1" x14ac:dyDescent="0.2">
      <c r="A6463" t="s">
        <v>228</v>
      </c>
      <c r="B6463" t="s">
        <v>229</v>
      </c>
      <c r="C6463">
        <v>2014</v>
      </c>
      <c r="D6463">
        <v>84540</v>
      </c>
    </row>
    <row r="6464" spans="1:4" hidden="1" x14ac:dyDescent="0.2">
      <c r="A6464" t="s">
        <v>228</v>
      </c>
      <c r="B6464" t="s">
        <v>229</v>
      </c>
      <c r="C6464">
        <v>2015</v>
      </c>
      <c r="D6464">
        <v>85465</v>
      </c>
    </row>
    <row r="6465" spans="1:4" hidden="1" x14ac:dyDescent="0.2">
      <c r="A6465" t="s">
        <v>228</v>
      </c>
      <c r="B6465" t="s">
        <v>229</v>
      </c>
      <c r="C6465">
        <v>2016</v>
      </c>
      <c r="D6465">
        <v>87176</v>
      </c>
    </row>
    <row r="6466" spans="1:4" hidden="1" x14ac:dyDescent="0.2">
      <c r="A6466" t="s">
        <v>228</v>
      </c>
      <c r="B6466" t="s">
        <v>229</v>
      </c>
      <c r="C6466">
        <v>2017</v>
      </c>
      <c r="D6466">
        <v>91186</v>
      </c>
    </row>
    <row r="6467" spans="1:4" hidden="1" x14ac:dyDescent="0.2">
      <c r="A6467" t="s">
        <v>228</v>
      </c>
      <c r="B6467" t="s">
        <v>229</v>
      </c>
      <c r="C6467">
        <v>2018</v>
      </c>
      <c r="D6467">
        <v>91469</v>
      </c>
    </row>
    <row r="6468" spans="1:4" hidden="1" x14ac:dyDescent="0.2">
      <c r="A6468" t="s">
        <v>230</v>
      </c>
      <c r="B6468" t="s">
        <v>6</v>
      </c>
      <c r="C6468">
        <v>1961</v>
      </c>
      <c r="D6468">
        <v>2489924</v>
      </c>
    </row>
    <row r="6469" spans="1:4" hidden="1" x14ac:dyDescent="0.2">
      <c r="A6469" t="s">
        <v>230</v>
      </c>
      <c r="B6469" t="s">
        <v>6</v>
      </c>
      <c r="C6469">
        <v>1962</v>
      </c>
      <c r="D6469">
        <v>2555847</v>
      </c>
    </row>
    <row r="6470" spans="1:4" hidden="1" x14ac:dyDescent="0.2">
      <c r="A6470" t="s">
        <v>230</v>
      </c>
      <c r="B6470" t="s">
        <v>6</v>
      </c>
      <c r="C6470">
        <v>1963</v>
      </c>
      <c r="D6470">
        <v>2633583</v>
      </c>
    </row>
    <row r="6471" spans="1:4" hidden="1" x14ac:dyDescent="0.2">
      <c r="A6471" t="s">
        <v>230</v>
      </c>
      <c r="B6471" t="s">
        <v>6</v>
      </c>
      <c r="C6471">
        <v>1964</v>
      </c>
      <c r="D6471">
        <v>2724190</v>
      </c>
    </row>
    <row r="6472" spans="1:4" hidden="1" x14ac:dyDescent="0.2">
      <c r="A6472" t="s">
        <v>230</v>
      </c>
      <c r="B6472" t="s">
        <v>6</v>
      </c>
      <c r="C6472">
        <v>1965</v>
      </c>
      <c r="D6472">
        <v>2788076</v>
      </c>
    </row>
    <row r="6473" spans="1:4" hidden="1" x14ac:dyDescent="0.2">
      <c r="A6473" t="s">
        <v>230</v>
      </c>
      <c r="B6473" t="s">
        <v>6</v>
      </c>
      <c r="C6473">
        <v>1966</v>
      </c>
      <c r="D6473">
        <v>2942630</v>
      </c>
    </row>
    <row r="6474" spans="1:4" hidden="1" x14ac:dyDescent="0.2">
      <c r="A6474" t="s">
        <v>230</v>
      </c>
      <c r="B6474" t="s">
        <v>6</v>
      </c>
      <c r="C6474">
        <v>1967</v>
      </c>
      <c r="D6474">
        <v>3074109</v>
      </c>
    </row>
    <row r="6475" spans="1:4" hidden="1" x14ac:dyDescent="0.2">
      <c r="A6475" t="s">
        <v>230</v>
      </c>
      <c r="B6475" t="s">
        <v>6</v>
      </c>
      <c r="C6475">
        <v>1968</v>
      </c>
      <c r="D6475">
        <v>3178320</v>
      </c>
    </row>
    <row r="6476" spans="1:4" hidden="1" x14ac:dyDescent="0.2">
      <c r="A6476" t="s">
        <v>230</v>
      </c>
      <c r="B6476" t="s">
        <v>6</v>
      </c>
      <c r="C6476">
        <v>1969</v>
      </c>
      <c r="D6476">
        <v>3241067</v>
      </c>
    </row>
    <row r="6477" spans="1:4" hidden="1" x14ac:dyDescent="0.2">
      <c r="A6477" t="s">
        <v>230</v>
      </c>
      <c r="B6477" t="s">
        <v>6</v>
      </c>
      <c r="C6477">
        <v>1970</v>
      </c>
      <c r="D6477">
        <v>3320258</v>
      </c>
    </row>
    <row r="6478" spans="1:4" hidden="1" x14ac:dyDescent="0.2">
      <c r="A6478" t="s">
        <v>230</v>
      </c>
      <c r="B6478" t="s">
        <v>6</v>
      </c>
      <c r="C6478">
        <v>1971</v>
      </c>
      <c r="D6478">
        <v>3290060</v>
      </c>
    </row>
    <row r="6479" spans="1:4" hidden="1" x14ac:dyDescent="0.2">
      <c r="A6479" t="s">
        <v>230</v>
      </c>
      <c r="B6479" t="s">
        <v>6</v>
      </c>
      <c r="C6479">
        <v>1972</v>
      </c>
      <c r="D6479">
        <v>3273284</v>
      </c>
    </row>
    <row r="6480" spans="1:4" hidden="1" x14ac:dyDescent="0.2">
      <c r="A6480" t="s">
        <v>230</v>
      </c>
      <c r="B6480" t="s">
        <v>6</v>
      </c>
      <c r="C6480">
        <v>1973</v>
      </c>
      <c r="D6480">
        <v>3278422</v>
      </c>
    </row>
    <row r="6481" spans="1:4" hidden="1" x14ac:dyDescent="0.2">
      <c r="A6481" t="s">
        <v>230</v>
      </c>
      <c r="B6481" t="s">
        <v>6</v>
      </c>
      <c r="C6481">
        <v>1974</v>
      </c>
      <c r="D6481">
        <v>3304440</v>
      </c>
    </row>
    <row r="6482" spans="1:4" hidden="1" x14ac:dyDescent="0.2">
      <c r="A6482" t="s">
        <v>230</v>
      </c>
      <c r="B6482" t="s">
        <v>6</v>
      </c>
      <c r="C6482">
        <v>1975</v>
      </c>
      <c r="D6482">
        <v>3404018</v>
      </c>
    </row>
    <row r="6483" spans="1:4" hidden="1" x14ac:dyDescent="0.2">
      <c r="A6483" t="s">
        <v>230</v>
      </c>
      <c r="B6483" t="s">
        <v>6</v>
      </c>
      <c r="C6483">
        <v>1976</v>
      </c>
      <c r="D6483">
        <v>3492809</v>
      </c>
    </row>
    <row r="6484" spans="1:4" hidden="1" x14ac:dyDescent="0.2">
      <c r="A6484" t="s">
        <v>230</v>
      </c>
      <c r="B6484" t="s">
        <v>6</v>
      </c>
      <c r="C6484">
        <v>1977</v>
      </c>
      <c r="D6484">
        <v>3588846</v>
      </c>
    </row>
    <row r="6485" spans="1:4" hidden="1" x14ac:dyDescent="0.2">
      <c r="A6485" t="s">
        <v>230</v>
      </c>
      <c r="B6485" t="s">
        <v>6</v>
      </c>
      <c r="C6485">
        <v>1978</v>
      </c>
      <c r="D6485">
        <v>3795642</v>
      </c>
    </row>
    <row r="6486" spans="1:4" hidden="1" x14ac:dyDescent="0.2">
      <c r="A6486" t="s">
        <v>230</v>
      </c>
      <c r="B6486" t="s">
        <v>6</v>
      </c>
      <c r="C6486">
        <v>1979</v>
      </c>
      <c r="D6486">
        <v>3845666</v>
      </c>
    </row>
    <row r="6487" spans="1:4" hidden="1" x14ac:dyDescent="0.2">
      <c r="A6487" t="s">
        <v>230</v>
      </c>
      <c r="B6487" t="s">
        <v>6</v>
      </c>
      <c r="C6487">
        <v>1980</v>
      </c>
      <c r="D6487">
        <v>3856146</v>
      </c>
    </row>
    <row r="6488" spans="1:4" hidden="1" x14ac:dyDescent="0.2">
      <c r="A6488" t="s">
        <v>230</v>
      </c>
      <c r="B6488" t="s">
        <v>6</v>
      </c>
      <c r="C6488">
        <v>1981</v>
      </c>
      <c r="D6488">
        <v>3997135</v>
      </c>
    </row>
    <row r="6489" spans="1:4" hidden="1" x14ac:dyDescent="0.2">
      <c r="A6489" t="s">
        <v>230</v>
      </c>
      <c r="B6489" t="s">
        <v>6</v>
      </c>
      <c r="C6489">
        <v>1982</v>
      </c>
      <c r="D6489">
        <v>4087807</v>
      </c>
    </row>
    <row r="6490" spans="1:4" hidden="1" x14ac:dyDescent="0.2">
      <c r="A6490" t="s">
        <v>230</v>
      </c>
      <c r="B6490" t="s">
        <v>6</v>
      </c>
      <c r="C6490">
        <v>1983</v>
      </c>
      <c r="D6490">
        <v>4140611</v>
      </c>
    </row>
    <row r="6491" spans="1:4" hidden="1" x14ac:dyDescent="0.2">
      <c r="A6491" t="s">
        <v>230</v>
      </c>
      <c r="B6491" t="s">
        <v>6</v>
      </c>
      <c r="C6491">
        <v>1984</v>
      </c>
      <c r="D6491">
        <v>4189815</v>
      </c>
    </row>
    <row r="6492" spans="1:4" hidden="1" x14ac:dyDescent="0.2">
      <c r="A6492" t="s">
        <v>230</v>
      </c>
      <c r="B6492" t="s">
        <v>6</v>
      </c>
      <c r="C6492">
        <v>1985</v>
      </c>
      <c r="D6492">
        <v>4327790</v>
      </c>
    </row>
    <row r="6493" spans="1:4" hidden="1" x14ac:dyDescent="0.2">
      <c r="A6493" t="s">
        <v>230</v>
      </c>
      <c r="B6493" t="s">
        <v>6</v>
      </c>
      <c r="C6493">
        <v>1986</v>
      </c>
      <c r="D6493">
        <v>4461190</v>
      </c>
    </row>
    <row r="6494" spans="1:4" hidden="1" x14ac:dyDescent="0.2">
      <c r="A6494" t="s">
        <v>230</v>
      </c>
      <c r="B6494" t="s">
        <v>6</v>
      </c>
      <c r="C6494">
        <v>1987</v>
      </c>
      <c r="D6494">
        <v>4436543</v>
      </c>
    </row>
    <row r="6495" spans="1:4" hidden="1" x14ac:dyDescent="0.2">
      <c r="A6495" t="s">
        <v>230</v>
      </c>
      <c r="B6495" t="s">
        <v>6</v>
      </c>
      <c r="C6495">
        <v>1988</v>
      </c>
      <c r="D6495">
        <v>4603708</v>
      </c>
    </row>
    <row r="6496" spans="1:4" hidden="1" x14ac:dyDescent="0.2">
      <c r="A6496" t="s">
        <v>230</v>
      </c>
      <c r="B6496" t="s">
        <v>6</v>
      </c>
      <c r="C6496">
        <v>1989</v>
      </c>
      <c r="D6496">
        <v>4694257</v>
      </c>
    </row>
    <row r="6497" spans="1:4" hidden="1" x14ac:dyDescent="0.2">
      <c r="A6497" t="s">
        <v>230</v>
      </c>
      <c r="B6497" t="s">
        <v>6</v>
      </c>
      <c r="C6497">
        <v>1990</v>
      </c>
      <c r="D6497">
        <v>4818018</v>
      </c>
    </row>
    <row r="6498" spans="1:4" hidden="1" x14ac:dyDescent="0.2">
      <c r="A6498" t="s">
        <v>230</v>
      </c>
      <c r="B6498" t="s">
        <v>6</v>
      </c>
      <c r="C6498">
        <v>1991</v>
      </c>
      <c r="D6498">
        <v>4948003</v>
      </c>
    </row>
    <row r="6499" spans="1:4" hidden="1" x14ac:dyDescent="0.2">
      <c r="A6499" t="s">
        <v>230</v>
      </c>
      <c r="B6499" t="s">
        <v>6</v>
      </c>
      <c r="C6499">
        <v>1992</v>
      </c>
      <c r="D6499">
        <v>5023208</v>
      </c>
    </row>
    <row r="6500" spans="1:4" hidden="1" x14ac:dyDescent="0.2">
      <c r="A6500" t="s">
        <v>230</v>
      </c>
      <c r="B6500" t="s">
        <v>6</v>
      </c>
      <c r="C6500">
        <v>1993</v>
      </c>
      <c r="D6500">
        <v>5057368</v>
      </c>
    </row>
    <row r="6501" spans="1:4" hidden="1" x14ac:dyDescent="0.2">
      <c r="A6501" t="s">
        <v>230</v>
      </c>
      <c r="B6501" t="s">
        <v>6</v>
      </c>
      <c r="C6501">
        <v>1994</v>
      </c>
      <c r="D6501">
        <v>5201377</v>
      </c>
    </row>
    <row r="6502" spans="1:4" hidden="1" x14ac:dyDescent="0.2">
      <c r="A6502" t="s">
        <v>230</v>
      </c>
      <c r="B6502" t="s">
        <v>6</v>
      </c>
      <c r="C6502">
        <v>1995</v>
      </c>
      <c r="D6502">
        <v>5406619</v>
      </c>
    </row>
    <row r="6503" spans="1:4" hidden="1" x14ac:dyDescent="0.2">
      <c r="A6503" t="s">
        <v>230</v>
      </c>
      <c r="B6503" t="s">
        <v>6</v>
      </c>
      <c r="C6503">
        <v>1996</v>
      </c>
      <c r="D6503">
        <v>5620760</v>
      </c>
    </row>
    <row r="6504" spans="1:4" hidden="1" x14ac:dyDescent="0.2">
      <c r="A6504" t="s">
        <v>230</v>
      </c>
      <c r="B6504" t="s">
        <v>6</v>
      </c>
      <c r="C6504">
        <v>1997</v>
      </c>
      <c r="D6504">
        <v>5894403</v>
      </c>
    </row>
    <row r="6505" spans="1:4" hidden="1" x14ac:dyDescent="0.2">
      <c r="A6505" t="s">
        <v>230</v>
      </c>
      <c r="B6505" t="s">
        <v>6</v>
      </c>
      <c r="C6505">
        <v>1998</v>
      </c>
      <c r="D6505">
        <v>6172003</v>
      </c>
    </row>
    <row r="6506" spans="1:4" hidden="1" x14ac:dyDescent="0.2">
      <c r="A6506" t="s">
        <v>230</v>
      </c>
      <c r="B6506" t="s">
        <v>6</v>
      </c>
      <c r="C6506">
        <v>1999</v>
      </c>
      <c r="D6506">
        <v>6449703</v>
      </c>
    </row>
    <row r="6507" spans="1:4" hidden="1" x14ac:dyDescent="0.2">
      <c r="A6507" t="s">
        <v>230</v>
      </c>
      <c r="B6507" t="s">
        <v>6</v>
      </c>
      <c r="C6507">
        <v>2000</v>
      </c>
      <c r="D6507">
        <v>6527155</v>
      </c>
    </row>
    <row r="6508" spans="1:4" hidden="1" x14ac:dyDescent="0.2">
      <c r="A6508" t="s">
        <v>230</v>
      </c>
      <c r="B6508" t="s">
        <v>6</v>
      </c>
      <c r="C6508">
        <v>2001</v>
      </c>
      <c r="D6508">
        <v>6691380</v>
      </c>
    </row>
    <row r="6509" spans="1:4" hidden="1" x14ac:dyDescent="0.2">
      <c r="A6509" t="s">
        <v>230</v>
      </c>
      <c r="B6509" t="s">
        <v>6</v>
      </c>
      <c r="C6509">
        <v>2002</v>
      </c>
      <c r="D6509">
        <v>6992654</v>
      </c>
    </row>
    <row r="6510" spans="1:4" hidden="1" x14ac:dyDescent="0.2">
      <c r="A6510" t="s">
        <v>230</v>
      </c>
      <c r="B6510" t="s">
        <v>6</v>
      </c>
      <c r="C6510">
        <v>2003</v>
      </c>
      <c r="D6510">
        <v>7382364</v>
      </c>
    </row>
    <row r="6511" spans="1:4" hidden="1" x14ac:dyDescent="0.2">
      <c r="A6511" t="s">
        <v>230</v>
      </c>
      <c r="B6511" t="s">
        <v>6</v>
      </c>
      <c r="C6511">
        <v>2004</v>
      </c>
      <c r="D6511">
        <v>7674308</v>
      </c>
    </row>
    <row r="6512" spans="1:4" hidden="1" x14ac:dyDescent="0.2">
      <c r="A6512" t="s">
        <v>230</v>
      </c>
      <c r="B6512" t="s">
        <v>6</v>
      </c>
      <c r="C6512">
        <v>2005</v>
      </c>
      <c r="D6512">
        <v>8198960</v>
      </c>
    </row>
    <row r="6513" spans="1:4" hidden="1" x14ac:dyDescent="0.2">
      <c r="A6513" t="s">
        <v>230</v>
      </c>
      <c r="B6513" t="s">
        <v>6</v>
      </c>
      <c r="C6513">
        <v>2006</v>
      </c>
      <c r="D6513">
        <v>8469680</v>
      </c>
    </row>
    <row r="6514" spans="1:4" hidden="1" x14ac:dyDescent="0.2">
      <c r="A6514" t="s">
        <v>230</v>
      </c>
      <c r="B6514" t="s">
        <v>6</v>
      </c>
      <c r="C6514">
        <v>2007</v>
      </c>
      <c r="D6514">
        <v>8767580</v>
      </c>
    </row>
    <row r="6515" spans="1:4" hidden="1" x14ac:dyDescent="0.2">
      <c r="A6515" t="s">
        <v>230</v>
      </c>
      <c r="B6515" t="s">
        <v>6</v>
      </c>
      <c r="C6515">
        <v>2008</v>
      </c>
      <c r="D6515">
        <v>9262067</v>
      </c>
    </row>
    <row r="6516" spans="1:4" hidden="1" x14ac:dyDescent="0.2">
      <c r="A6516" t="s">
        <v>230</v>
      </c>
      <c r="B6516" t="s">
        <v>6</v>
      </c>
      <c r="C6516">
        <v>2009</v>
      </c>
      <c r="D6516">
        <v>9742171</v>
      </c>
    </row>
    <row r="6517" spans="1:4" hidden="1" x14ac:dyDescent="0.2">
      <c r="A6517" t="s">
        <v>230</v>
      </c>
      <c r="B6517" t="s">
        <v>6</v>
      </c>
      <c r="C6517">
        <v>2010</v>
      </c>
      <c r="D6517">
        <v>10329617</v>
      </c>
    </row>
    <row r="6518" spans="1:4" hidden="1" x14ac:dyDescent="0.2">
      <c r="A6518" t="s">
        <v>230</v>
      </c>
      <c r="B6518" t="s">
        <v>6</v>
      </c>
      <c r="C6518">
        <v>2011</v>
      </c>
      <c r="D6518">
        <v>10802112</v>
      </c>
    </row>
    <row r="6519" spans="1:4" hidden="1" x14ac:dyDescent="0.2">
      <c r="A6519" t="s">
        <v>230</v>
      </c>
      <c r="B6519" t="s">
        <v>6</v>
      </c>
      <c r="C6519">
        <v>2012</v>
      </c>
      <c r="D6519">
        <v>11461297</v>
      </c>
    </row>
    <row r="6520" spans="1:4" hidden="1" x14ac:dyDescent="0.2">
      <c r="A6520" t="s">
        <v>230</v>
      </c>
      <c r="B6520" t="s">
        <v>6</v>
      </c>
      <c r="C6520">
        <v>2013</v>
      </c>
      <c r="D6520">
        <v>11917606</v>
      </c>
    </row>
    <row r="6521" spans="1:4" hidden="1" x14ac:dyDescent="0.2">
      <c r="A6521" t="s">
        <v>230</v>
      </c>
      <c r="B6521" t="s">
        <v>6</v>
      </c>
      <c r="C6521">
        <v>2014</v>
      </c>
      <c r="D6521">
        <v>12453850</v>
      </c>
    </row>
    <row r="6522" spans="1:4" hidden="1" x14ac:dyDescent="0.2">
      <c r="A6522" t="s">
        <v>230</v>
      </c>
      <c r="B6522" t="s">
        <v>6</v>
      </c>
      <c r="C6522">
        <v>2015</v>
      </c>
      <c r="D6522">
        <v>12783352</v>
      </c>
    </row>
    <row r="6523" spans="1:4" hidden="1" x14ac:dyDescent="0.2">
      <c r="A6523" t="s">
        <v>230</v>
      </c>
      <c r="B6523" t="s">
        <v>6</v>
      </c>
      <c r="C6523">
        <v>2016</v>
      </c>
      <c r="D6523">
        <v>13072772</v>
      </c>
    </row>
    <row r="6524" spans="1:4" hidden="1" x14ac:dyDescent="0.2">
      <c r="A6524" t="s">
        <v>230</v>
      </c>
      <c r="B6524" t="s">
        <v>6</v>
      </c>
      <c r="C6524">
        <v>2017</v>
      </c>
      <c r="D6524">
        <v>13468400</v>
      </c>
    </row>
    <row r="6525" spans="1:4" hidden="1" x14ac:dyDescent="0.2">
      <c r="A6525" t="s">
        <v>230</v>
      </c>
      <c r="B6525" t="s">
        <v>6</v>
      </c>
      <c r="C6525">
        <v>2018</v>
      </c>
      <c r="D6525">
        <v>14128373</v>
      </c>
    </row>
    <row r="6526" spans="1:4" hidden="1" x14ac:dyDescent="0.2">
      <c r="A6526" t="s">
        <v>231</v>
      </c>
      <c r="B6526" t="s">
        <v>232</v>
      </c>
      <c r="C6526">
        <v>1961</v>
      </c>
      <c r="D6526">
        <v>40031</v>
      </c>
    </row>
    <row r="6527" spans="1:4" hidden="1" x14ac:dyDescent="0.2">
      <c r="A6527" t="s">
        <v>231</v>
      </c>
      <c r="B6527" t="s">
        <v>232</v>
      </c>
      <c r="C6527">
        <v>1962</v>
      </c>
      <c r="D6527">
        <v>49406</v>
      </c>
    </row>
    <row r="6528" spans="1:4" hidden="1" x14ac:dyDescent="0.2">
      <c r="A6528" t="s">
        <v>231</v>
      </c>
      <c r="B6528" t="s">
        <v>232</v>
      </c>
      <c r="C6528">
        <v>1963</v>
      </c>
      <c r="D6528">
        <v>54537</v>
      </c>
    </row>
    <row r="6529" spans="1:4" hidden="1" x14ac:dyDescent="0.2">
      <c r="A6529" t="s">
        <v>231</v>
      </c>
      <c r="B6529" t="s">
        <v>232</v>
      </c>
      <c r="C6529">
        <v>1964</v>
      </c>
      <c r="D6529">
        <v>51543</v>
      </c>
    </row>
    <row r="6530" spans="1:4" hidden="1" x14ac:dyDescent="0.2">
      <c r="A6530" t="s">
        <v>231</v>
      </c>
      <c r="B6530" t="s">
        <v>232</v>
      </c>
      <c r="C6530">
        <v>1965</v>
      </c>
      <c r="D6530">
        <v>52621</v>
      </c>
    </row>
    <row r="6531" spans="1:4" hidden="1" x14ac:dyDescent="0.2">
      <c r="A6531" t="s">
        <v>231</v>
      </c>
      <c r="B6531" t="s">
        <v>232</v>
      </c>
      <c r="C6531">
        <v>1966</v>
      </c>
      <c r="D6531">
        <v>54154</v>
      </c>
    </row>
    <row r="6532" spans="1:4" hidden="1" x14ac:dyDescent="0.2">
      <c r="A6532" t="s">
        <v>231</v>
      </c>
      <c r="B6532" t="s">
        <v>232</v>
      </c>
      <c r="C6532">
        <v>1967</v>
      </c>
      <c r="D6532">
        <v>46838</v>
      </c>
    </row>
    <row r="6533" spans="1:4" hidden="1" x14ac:dyDescent="0.2">
      <c r="A6533" t="s">
        <v>231</v>
      </c>
      <c r="B6533" t="s">
        <v>232</v>
      </c>
      <c r="C6533">
        <v>1968</v>
      </c>
      <c r="D6533">
        <v>53640</v>
      </c>
    </row>
    <row r="6534" spans="1:4" hidden="1" x14ac:dyDescent="0.2">
      <c r="A6534" t="s">
        <v>231</v>
      </c>
      <c r="B6534" t="s">
        <v>232</v>
      </c>
      <c r="C6534">
        <v>1969</v>
      </c>
      <c r="D6534">
        <v>49505</v>
      </c>
    </row>
    <row r="6535" spans="1:4" hidden="1" x14ac:dyDescent="0.2">
      <c r="A6535" t="s">
        <v>231</v>
      </c>
      <c r="B6535" t="s">
        <v>232</v>
      </c>
      <c r="C6535">
        <v>1970</v>
      </c>
      <c r="D6535">
        <v>49479</v>
      </c>
    </row>
    <row r="6536" spans="1:4" hidden="1" x14ac:dyDescent="0.2">
      <c r="A6536" t="s">
        <v>231</v>
      </c>
      <c r="B6536" t="s">
        <v>232</v>
      </c>
      <c r="C6536">
        <v>1971</v>
      </c>
      <c r="D6536">
        <v>49750</v>
      </c>
    </row>
    <row r="6537" spans="1:4" hidden="1" x14ac:dyDescent="0.2">
      <c r="A6537" t="s">
        <v>231</v>
      </c>
      <c r="B6537" t="s">
        <v>232</v>
      </c>
      <c r="C6537">
        <v>1972</v>
      </c>
      <c r="D6537">
        <v>47805</v>
      </c>
    </row>
    <row r="6538" spans="1:4" hidden="1" x14ac:dyDescent="0.2">
      <c r="A6538" t="s">
        <v>231</v>
      </c>
      <c r="B6538" t="s">
        <v>232</v>
      </c>
      <c r="C6538">
        <v>1973</v>
      </c>
      <c r="D6538">
        <v>43862</v>
      </c>
    </row>
    <row r="6539" spans="1:4" hidden="1" x14ac:dyDescent="0.2">
      <c r="A6539" t="s">
        <v>231</v>
      </c>
      <c r="B6539" t="s">
        <v>232</v>
      </c>
      <c r="C6539">
        <v>1974</v>
      </c>
      <c r="D6539">
        <v>42810</v>
      </c>
    </row>
    <row r="6540" spans="1:4" hidden="1" x14ac:dyDescent="0.2">
      <c r="A6540" t="s">
        <v>231</v>
      </c>
      <c r="B6540" t="s">
        <v>232</v>
      </c>
      <c r="C6540">
        <v>1975</v>
      </c>
      <c r="D6540">
        <v>31340</v>
      </c>
    </row>
    <row r="6541" spans="1:4" hidden="1" x14ac:dyDescent="0.2">
      <c r="A6541" t="s">
        <v>231</v>
      </c>
      <c r="B6541" t="s">
        <v>232</v>
      </c>
      <c r="C6541">
        <v>1976</v>
      </c>
      <c r="D6541">
        <v>16879</v>
      </c>
    </row>
    <row r="6542" spans="1:4" hidden="1" x14ac:dyDescent="0.2">
      <c r="A6542" t="s">
        <v>231</v>
      </c>
      <c r="B6542" t="s">
        <v>232</v>
      </c>
      <c r="C6542">
        <v>1977</v>
      </c>
      <c r="D6542">
        <v>39665</v>
      </c>
    </row>
    <row r="6543" spans="1:4" hidden="1" x14ac:dyDescent="0.2">
      <c r="A6543" t="s">
        <v>231</v>
      </c>
      <c r="B6543" t="s">
        <v>232</v>
      </c>
      <c r="C6543">
        <v>1978</v>
      </c>
      <c r="D6543">
        <v>36175</v>
      </c>
    </row>
    <row r="6544" spans="1:4" hidden="1" x14ac:dyDescent="0.2">
      <c r="A6544" t="s">
        <v>231</v>
      </c>
      <c r="B6544" t="s">
        <v>232</v>
      </c>
      <c r="C6544">
        <v>1979</v>
      </c>
      <c r="D6544">
        <v>64926</v>
      </c>
    </row>
    <row r="6545" spans="1:4" hidden="1" x14ac:dyDescent="0.2">
      <c r="A6545" t="s">
        <v>231</v>
      </c>
      <c r="B6545" t="s">
        <v>232</v>
      </c>
      <c r="C6545">
        <v>1980</v>
      </c>
      <c r="D6545">
        <v>69597</v>
      </c>
    </row>
    <row r="6546" spans="1:4" hidden="1" x14ac:dyDescent="0.2">
      <c r="A6546" t="s">
        <v>231</v>
      </c>
      <c r="B6546" t="s">
        <v>232</v>
      </c>
      <c r="C6546">
        <v>1981</v>
      </c>
      <c r="D6546">
        <v>73268</v>
      </c>
    </row>
    <row r="6547" spans="1:4" hidden="1" x14ac:dyDescent="0.2">
      <c r="A6547" t="s">
        <v>231</v>
      </c>
      <c r="B6547" t="s">
        <v>232</v>
      </c>
      <c r="C6547">
        <v>1982</v>
      </c>
      <c r="D6547">
        <v>80097</v>
      </c>
    </row>
    <row r="6548" spans="1:4" hidden="1" x14ac:dyDescent="0.2">
      <c r="A6548" t="s">
        <v>231</v>
      </c>
      <c r="B6548" t="s">
        <v>232</v>
      </c>
      <c r="C6548">
        <v>1983</v>
      </c>
      <c r="D6548">
        <v>83248</v>
      </c>
    </row>
    <row r="6549" spans="1:4" hidden="1" x14ac:dyDescent="0.2">
      <c r="A6549" t="s">
        <v>231</v>
      </c>
      <c r="B6549" t="s">
        <v>232</v>
      </c>
      <c r="C6549">
        <v>1984</v>
      </c>
      <c r="D6549">
        <v>80539</v>
      </c>
    </row>
    <row r="6550" spans="1:4" hidden="1" x14ac:dyDescent="0.2">
      <c r="A6550" t="s">
        <v>231</v>
      </c>
      <c r="B6550" t="s">
        <v>232</v>
      </c>
      <c r="C6550">
        <v>1985</v>
      </c>
      <c r="D6550">
        <v>80739</v>
      </c>
    </row>
    <row r="6551" spans="1:4" hidden="1" x14ac:dyDescent="0.2">
      <c r="A6551" t="s">
        <v>231</v>
      </c>
      <c r="B6551" t="s">
        <v>232</v>
      </c>
      <c r="C6551">
        <v>1986</v>
      </c>
      <c r="D6551">
        <v>80871</v>
      </c>
    </row>
    <row r="6552" spans="1:4" hidden="1" x14ac:dyDescent="0.2">
      <c r="A6552" t="s">
        <v>231</v>
      </c>
      <c r="B6552" t="s">
        <v>232</v>
      </c>
      <c r="C6552">
        <v>1987</v>
      </c>
      <c r="D6552">
        <v>82121</v>
      </c>
    </row>
    <row r="6553" spans="1:4" hidden="1" x14ac:dyDescent="0.2">
      <c r="A6553" t="s">
        <v>231</v>
      </c>
      <c r="B6553" t="s">
        <v>232</v>
      </c>
      <c r="C6553">
        <v>1988</v>
      </c>
      <c r="D6553">
        <v>91153</v>
      </c>
    </row>
    <row r="6554" spans="1:4" hidden="1" x14ac:dyDescent="0.2">
      <c r="A6554" t="s">
        <v>231</v>
      </c>
      <c r="B6554" t="s">
        <v>232</v>
      </c>
      <c r="C6554">
        <v>1989</v>
      </c>
      <c r="D6554">
        <v>86660</v>
      </c>
    </row>
    <row r="6555" spans="1:4" hidden="1" x14ac:dyDescent="0.2">
      <c r="A6555" t="s">
        <v>231</v>
      </c>
      <c r="B6555" t="s">
        <v>232</v>
      </c>
      <c r="C6555">
        <v>1990</v>
      </c>
      <c r="D6555">
        <v>78035</v>
      </c>
    </row>
    <row r="6556" spans="1:4" hidden="1" x14ac:dyDescent="0.2">
      <c r="A6556" t="s">
        <v>231</v>
      </c>
      <c r="B6556" t="s">
        <v>232</v>
      </c>
      <c r="C6556">
        <v>1991</v>
      </c>
      <c r="D6556">
        <v>76689</v>
      </c>
    </row>
    <row r="6557" spans="1:4" hidden="1" x14ac:dyDescent="0.2">
      <c r="A6557" t="s">
        <v>231</v>
      </c>
      <c r="B6557" t="s">
        <v>232</v>
      </c>
      <c r="C6557">
        <v>1992</v>
      </c>
      <c r="D6557">
        <v>98243</v>
      </c>
    </row>
    <row r="6558" spans="1:4" hidden="1" x14ac:dyDescent="0.2">
      <c r="A6558" t="s">
        <v>231</v>
      </c>
      <c r="B6558" t="s">
        <v>232</v>
      </c>
      <c r="C6558">
        <v>1993</v>
      </c>
      <c r="D6558">
        <v>104709</v>
      </c>
    </row>
    <row r="6559" spans="1:4" hidden="1" x14ac:dyDescent="0.2">
      <c r="A6559" t="s">
        <v>231</v>
      </c>
      <c r="B6559" t="s">
        <v>232</v>
      </c>
      <c r="C6559">
        <v>1994</v>
      </c>
      <c r="D6559">
        <v>105070</v>
      </c>
    </row>
    <row r="6560" spans="1:4" hidden="1" x14ac:dyDescent="0.2">
      <c r="A6560" t="s">
        <v>231</v>
      </c>
      <c r="B6560" t="s">
        <v>232</v>
      </c>
      <c r="C6560">
        <v>1995</v>
      </c>
      <c r="D6560">
        <v>90603</v>
      </c>
    </row>
    <row r="6561" spans="1:4" hidden="1" x14ac:dyDescent="0.2">
      <c r="A6561" t="s">
        <v>231</v>
      </c>
      <c r="B6561" t="s">
        <v>232</v>
      </c>
      <c r="C6561">
        <v>1996</v>
      </c>
      <c r="D6561">
        <v>86145</v>
      </c>
    </row>
    <row r="6562" spans="1:4" hidden="1" x14ac:dyDescent="0.2">
      <c r="A6562" t="s">
        <v>231</v>
      </c>
      <c r="B6562" t="s">
        <v>232</v>
      </c>
      <c r="C6562">
        <v>1997</v>
      </c>
      <c r="D6562">
        <v>138668</v>
      </c>
    </row>
    <row r="6563" spans="1:4" hidden="1" x14ac:dyDescent="0.2">
      <c r="A6563" t="s">
        <v>231</v>
      </c>
      <c r="B6563" t="s">
        <v>232</v>
      </c>
      <c r="C6563">
        <v>1998</v>
      </c>
      <c r="D6563">
        <v>130176</v>
      </c>
    </row>
    <row r="6564" spans="1:4" hidden="1" x14ac:dyDescent="0.2">
      <c r="A6564" t="s">
        <v>231</v>
      </c>
      <c r="B6564" t="s">
        <v>232</v>
      </c>
      <c r="C6564">
        <v>1999</v>
      </c>
      <c r="D6564">
        <v>153020</v>
      </c>
    </row>
    <row r="6565" spans="1:4" hidden="1" x14ac:dyDescent="0.2">
      <c r="A6565" t="s">
        <v>231</v>
      </c>
      <c r="B6565" t="s">
        <v>232</v>
      </c>
      <c r="C6565">
        <v>2000</v>
      </c>
      <c r="D6565">
        <v>173546</v>
      </c>
    </row>
    <row r="6566" spans="1:4" hidden="1" x14ac:dyDescent="0.2">
      <c r="A6566" t="s">
        <v>231</v>
      </c>
      <c r="B6566" t="s">
        <v>232</v>
      </c>
      <c r="C6566">
        <v>2001</v>
      </c>
      <c r="D6566">
        <v>174355</v>
      </c>
    </row>
    <row r="6567" spans="1:4" hidden="1" x14ac:dyDescent="0.2">
      <c r="A6567" t="s">
        <v>231</v>
      </c>
      <c r="B6567" t="s">
        <v>232</v>
      </c>
      <c r="C6567">
        <v>2002</v>
      </c>
      <c r="D6567">
        <v>189489</v>
      </c>
    </row>
    <row r="6568" spans="1:4" hidden="1" x14ac:dyDescent="0.2">
      <c r="A6568" t="s">
        <v>231</v>
      </c>
      <c r="B6568" t="s">
        <v>232</v>
      </c>
      <c r="C6568">
        <v>2003</v>
      </c>
      <c r="D6568">
        <v>193852</v>
      </c>
    </row>
    <row r="6569" spans="1:4" hidden="1" x14ac:dyDescent="0.2">
      <c r="A6569" t="s">
        <v>231</v>
      </c>
      <c r="B6569" t="s">
        <v>232</v>
      </c>
      <c r="C6569">
        <v>2004</v>
      </c>
      <c r="D6569">
        <v>197904</v>
      </c>
    </row>
    <row r="6570" spans="1:4" hidden="1" x14ac:dyDescent="0.2">
      <c r="A6570" t="s">
        <v>231</v>
      </c>
      <c r="B6570" t="s">
        <v>232</v>
      </c>
      <c r="C6570">
        <v>2005</v>
      </c>
      <c r="D6570">
        <v>195939</v>
      </c>
    </row>
    <row r="6571" spans="1:4" hidden="1" x14ac:dyDescent="0.2">
      <c r="A6571" t="s">
        <v>231</v>
      </c>
      <c r="B6571" t="s">
        <v>232</v>
      </c>
      <c r="C6571">
        <v>2006</v>
      </c>
      <c r="D6571">
        <v>194947</v>
      </c>
    </row>
    <row r="6572" spans="1:4" hidden="1" x14ac:dyDescent="0.2">
      <c r="A6572" t="s">
        <v>231</v>
      </c>
      <c r="B6572" t="s">
        <v>232</v>
      </c>
      <c r="C6572">
        <v>2007</v>
      </c>
      <c r="D6572">
        <v>194771</v>
      </c>
    </row>
    <row r="6573" spans="1:4" hidden="1" x14ac:dyDescent="0.2">
      <c r="A6573" t="s">
        <v>231</v>
      </c>
      <c r="B6573" t="s">
        <v>232</v>
      </c>
      <c r="C6573">
        <v>2008</v>
      </c>
      <c r="D6573">
        <v>196954</v>
      </c>
    </row>
    <row r="6574" spans="1:4" hidden="1" x14ac:dyDescent="0.2">
      <c r="A6574" t="s">
        <v>231</v>
      </c>
      <c r="B6574" t="s">
        <v>232</v>
      </c>
      <c r="C6574">
        <v>2009</v>
      </c>
      <c r="D6574">
        <v>208616</v>
      </c>
    </row>
    <row r="6575" spans="1:4" hidden="1" x14ac:dyDescent="0.2">
      <c r="A6575" t="s">
        <v>231</v>
      </c>
      <c r="B6575" t="s">
        <v>232</v>
      </c>
      <c r="C6575">
        <v>2010</v>
      </c>
      <c r="D6575">
        <v>140084</v>
      </c>
    </row>
    <row r="6576" spans="1:4" hidden="1" x14ac:dyDescent="0.2">
      <c r="A6576" t="s">
        <v>231</v>
      </c>
      <c r="B6576" t="s">
        <v>232</v>
      </c>
      <c r="C6576">
        <v>2011</v>
      </c>
      <c r="D6576">
        <v>152532</v>
      </c>
    </row>
    <row r="6577" spans="1:4" hidden="1" x14ac:dyDescent="0.2">
      <c r="A6577" t="s">
        <v>231</v>
      </c>
      <c r="B6577" t="s">
        <v>232</v>
      </c>
      <c r="C6577">
        <v>2012</v>
      </c>
      <c r="D6577">
        <v>155424</v>
      </c>
    </row>
    <row r="6578" spans="1:4" hidden="1" x14ac:dyDescent="0.2">
      <c r="A6578" t="s">
        <v>231</v>
      </c>
      <c r="B6578" t="s">
        <v>232</v>
      </c>
      <c r="C6578">
        <v>2013</v>
      </c>
      <c r="D6578">
        <v>144547</v>
      </c>
    </row>
    <row r="6579" spans="1:4" hidden="1" x14ac:dyDescent="0.2">
      <c r="A6579" t="s">
        <v>231</v>
      </c>
      <c r="B6579" t="s">
        <v>232</v>
      </c>
      <c r="C6579">
        <v>2014</v>
      </c>
      <c r="D6579">
        <v>149049</v>
      </c>
    </row>
    <row r="6580" spans="1:4" hidden="1" x14ac:dyDescent="0.2">
      <c r="A6580" t="s">
        <v>231</v>
      </c>
      <c r="B6580" t="s">
        <v>232</v>
      </c>
      <c r="C6580">
        <v>2015</v>
      </c>
      <c r="D6580">
        <v>158559</v>
      </c>
    </row>
    <row r="6581" spans="1:4" hidden="1" x14ac:dyDescent="0.2">
      <c r="A6581" t="s">
        <v>231</v>
      </c>
      <c r="B6581" t="s">
        <v>232</v>
      </c>
      <c r="C6581">
        <v>2016</v>
      </c>
      <c r="D6581">
        <v>181471</v>
      </c>
    </row>
    <row r="6582" spans="1:4" hidden="1" x14ac:dyDescent="0.2">
      <c r="A6582" t="s">
        <v>231</v>
      </c>
      <c r="B6582" t="s">
        <v>232</v>
      </c>
      <c r="C6582">
        <v>2017</v>
      </c>
      <c r="D6582">
        <v>177959</v>
      </c>
    </row>
    <row r="6583" spans="1:4" hidden="1" x14ac:dyDescent="0.2">
      <c r="A6583" t="s">
        <v>231</v>
      </c>
      <c r="B6583" t="s">
        <v>232</v>
      </c>
      <c r="C6583">
        <v>2018</v>
      </c>
      <c r="D6583">
        <v>180141</v>
      </c>
    </row>
    <row r="6584" spans="1:4" hidden="1" x14ac:dyDescent="0.2">
      <c r="A6584" t="s">
        <v>233</v>
      </c>
      <c r="B6584" t="s">
        <v>234</v>
      </c>
      <c r="C6584">
        <v>1961</v>
      </c>
      <c r="D6584">
        <v>16281</v>
      </c>
    </row>
    <row r="6585" spans="1:4" hidden="1" x14ac:dyDescent="0.2">
      <c r="A6585" t="s">
        <v>233</v>
      </c>
      <c r="B6585" t="s">
        <v>234</v>
      </c>
      <c r="C6585">
        <v>1962</v>
      </c>
      <c r="D6585">
        <v>17166</v>
      </c>
    </row>
    <row r="6586" spans="1:4" hidden="1" x14ac:dyDescent="0.2">
      <c r="A6586" t="s">
        <v>233</v>
      </c>
      <c r="B6586" t="s">
        <v>234</v>
      </c>
      <c r="C6586">
        <v>1963</v>
      </c>
      <c r="D6586">
        <v>17095</v>
      </c>
    </row>
    <row r="6587" spans="1:4" hidden="1" x14ac:dyDescent="0.2">
      <c r="A6587" t="s">
        <v>233</v>
      </c>
      <c r="B6587" t="s">
        <v>234</v>
      </c>
      <c r="C6587">
        <v>1964</v>
      </c>
      <c r="D6587">
        <v>15146</v>
      </c>
    </row>
    <row r="6588" spans="1:4" hidden="1" x14ac:dyDescent="0.2">
      <c r="A6588" t="s">
        <v>233</v>
      </c>
      <c r="B6588" t="s">
        <v>234</v>
      </c>
      <c r="C6588">
        <v>1965</v>
      </c>
      <c r="D6588">
        <v>16702</v>
      </c>
    </row>
    <row r="6589" spans="1:4" hidden="1" x14ac:dyDescent="0.2">
      <c r="A6589" t="s">
        <v>233</v>
      </c>
      <c r="B6589" t="s">
        <v>234</v>
      </c>
      <c r="C6589">
        <v>1966</v>
      </c>
      <c r="D6589">
        <v>13642</v>
      </c>
    </row>
    <row r="6590" spans="1:4" hidden="1" x14ac:dyDescent="0.2">
      <c r="A6590" t="s">
        <v>233</v>
      </c>
      <c r="B6590" t="s">
        <v>234</v>
      </c>
      <c r="C6590">
        <v>1967</v>
      </c>
      <c r="D6590">
        <v>15749</v>
      </c>
    </row>
    <row r="6591" spans="1:4" hidden="1" x14ac:dyDescent="0.2">
      <c r="A6591" t="s">
        <v>233</v>
      </c>
      <c r="B6591" t="s">
        <v>234</v>
      </c>
      <c r="C6591">
        <v>1968</v>
      </c>
      <c r="D6591">
        <v>14704</v>
      </c>
    </row>
    <row r="6592" spans="1:4" hidden="1" x14ac:dyDescent="0.2">
      <c r="A6592" t="s">
        <v>233</v>
      </c>
      <c r="B6592" t="s">
        <v>234</v>
      </c>
      <c r="C6592">
        <v>1969</v>
      </c>
      <c r="D6592">
        <v>15946</v>
      </c>
    </row>
    <row r="6593" spans="1:4" hidden="1" x14ac:dyDescent="0.2">
      <c r="A6593" t="s">
        <v>233</v>
      </c>
      <c r="B6593" t="s">
        <v>234</v>
      </c>
      <c r="C6593">
        <v>1970</v>
      </c>
      <c r="D6593">
        <v>18409</v>
      </c>
    </row>
    <row r="6594" spans="1:4" hidden="1" x14ac:dyDescent="0.2">
      <c r="A6594" t="s">
        <v>233</v>
      </c>
      <c r="B6594" t="s">
        <v>234</v>
      </c>
      <c r="C6594">
        <v>1971</v>
      </c>
      <c r="D6594">
        <v>18797</v>
      </c>
    </row>
    <row r="6595" spans="1:4" hidden="1" x14ac:dyDescent="0.2">
      <c r="A6595" t="s">
        <v>233</v>
      </c>
      <c r="B6595" t="s">
        <v>234</v>
      </c>
      <c r="C6595">
        <v>1972</v>
      </c>
      <c r="D6595">
        <v>19324</v>
      </c>
    </row>
    <row r="6596" spans="1:4" hidden="1" x14ac:dyDescent="0.2">
      <c r="A6596" t="s">
        <v>233</v>
      </c>
      <c r="B6596" t="s">
        <v>234</v>
      </c>
      <c r="C6596">
        <v>1973</v>
      </c>
      <c r="D6596">
        <v>20082</v>
      </c>
    </row>
    <row r="6597" spans="1:4" hidden="1" x14ac:dyDescent="0.2">
      <c r="A6597" t="s">
        <v>233</v>
      </c>
      <c r="B6597" t="s">
        <v>234</v>
      </c>
      <c r="C6597">
        <v>1974</v>
      </c>
      <c r="D6597">
        <v>20666</v>
      </c>
    </row>
    <row r="6598" spans="1:4" hidden="1" x14ac:dyDescent="0.2">
      <c r="A6598" t="s">
        <v>233</v>
      </c>
      <c r="B6598" t="s">
        <v>234</v>
      </c>
      <c r="C6598">
        <v>1975</v>
      </c>
      <c r="D6598">
        <v>20616</v>
      </c>
    </row>
    <row r="6599" spans="1:4" hidden="1" x14ac:dyDescent="0.2">
      <c r="A6599" t="s">
        <v>233</v>
      </c>
      <c r="B6599" t="s">
        <v>234</v>
      </c>
      <c r="C6599">
        <v>1976</v>
      </c>
      <c r="D6599">
        <v>19884</v>
      </c>
    </row>
    <row r="6600" spans="1:4" hidden="1" x14ac:dyDescent="0.2">
      <c r="A6600" t="s">
        <v>233</v>
      </c>
      <c r="B6600" t="s">
        <v>234</v>
      </c>
      <c r="C6600">
        <v>1977</v>
      </c>
      <c r="D6600">
        <v>20414</v>
      </c>
    </row>
    <row r="6601" spans="1:4" hidden="1" x14ac:dyDescent="0.2">
      <c r="A6601" t="s">
        <v>233</v>
      </c>
      <c r="B6601" t="s">
        <v>234</v>
      </c>
      <c r="C6601">
        <v>1978</v>
      </c>
      <c r="D6601">
        <v>21554</v>
      </c>
    </row>
    <row r="6602" spans="1:4" hidden="1" x14ac:dyDescent="0.2">
      <c r="A6602" t="s">
        <v>233</v>
      </c>
      <c r="B6602" t="s">
        <v>234</v>
      </c>
      <c r="C6602">
        <v>1979</v>
      </c>
      <c r="D6602">
        <v>22714</v>
      </c>
    </row>
    <row r="6603" spans="1:4" hidden="1" x14ac:dyDescent="0.2">
      <c r="A6603" t="s">
        <v>233</v>
      </c>
      <c r="B6603" t="s">
        <v>234</v>
      </c>
      <c r="C6603">
        <v>1980</v>
      </c>
      <c r="D6603">
        <v>23440</v>
      </c>
    </row>
    <row r="6604" spans="1:4" hidden="1" x14ac:dyDescent="0.2">
      <c r="A6604" t="s">
        <v>233</v>
      </c>
      <c r="B6604" t="s">
        <v>234</v>
      </c>
      <c r="C6604">
        <v>1981</v>
      </c>
      <c r="D6604">
        <v>23178</v>
      </c>
    </row>
    <row r="6605" spans="1:4" hidden="1" x14ac:dyDescent="0.2">
      <c r="A6605" t="s">
        <v>233</v>
      </c>
      <c r="B6605" t="s">
        <v>234</v>
      </c>
      <c r="C6605">
        <v>1982</v>
      </c>
      <c r="D6605">
        <v>24620</v>
      </c>
    </row>
    <row r="6606" spans="1:4" hidden="1" x14ac:dyDescent="0.2">
      <c r="A6606" t="s">
        <v>233</v>
      </c>
      <c r="B6606" t="s">
        <v>234</v>
      </c>
      <c r="C6606">
        <v>1983</v>
      </c>
      <c r="D6606">
        <v>25030</v>
      </c>
    </row>
    <row r="6607" spans="1:4" hidden="1" x14ac:dyDescent="0.2">
      <c r="A6607" t="s">
        <v>233</v>
      </c>
      <c r="B6607" t="s">
        <v>234</v>
      </c>
      <c r="C6607">
        <v>1984</v>
      </c>
      <c r="D6607">
        <v>25200</v>
      </c>
    </row>
    <row r="6608" spans="1:4" hidden="1" x14ac:dyDescent="0.2">
      <c r="A6608" t="s">
        <v>233</v>
      </c>
      <c r="B6608" t="s">
        <v>234</v>
      </c>
      <c r="C6608">
        <v>1985</v>
      </c>
      <c r="D6608">
        <v>25820</v>
      </c>
    </row>
    <row r="6609" spans="1:4" hidden="1" x14ac:dyDescent="0.2">
      <c r="A6609" t="s">
        <v>233</v>
      </c>
      <c r="B6609" t="s">
        <v>234</v>
      </c>
      <c r="C6609">
        <v>1986</v>
      </c>
      <c r="D6609">
        <v>26560</v>
      </c>
    </row>
    <row r="6610" spans="1:4" hidden="1" x14ac:dyDescent="0.2">
      <c r="A6610" t="s">
        <v>233</v>
      </c>
      <c r="B6610" t="s">
        <v>234</v>
      </c>
      <c r="C6610">
        <v>1987</v>
      </c>
      <c r="D6610">
        <v>26690</v>
      </c>
    </row>
    <row r="6611" spans="1:4" hidden="1" x14ac:dyDescent="0.2">
      <c r="A6611" t="s">
        <v>233</v>
      </c>
      <c r="B6611" t="s">
        <v>234</v>
      </c>
      <c r="C6611">
        <v>1988</v>
      </c>
      <c r="D6611">
        <v>27010</v>
      </c>
    </row>
    <row r="6612" spans="1:4" hidden="1" x14ac:dyDescent="0.2">
      <c r="A6612" t="s">
        <v>233</v>
      </c>
      <c r="B6612" t="s">
        <v>234</v>
      </c>
      <c r="C6612">
        <v>1989</v>
      </c>
      <c r="D6612">
        <v>25965</v>
      </c>
    </row>
    <row r="6613" spans="1:4" hidden="1" x14ac:dyDescent="0.2">
      <c r="A6613" t="s">
        <v>233</v>
      </c>
      <c r="B6613" t="s">
        <v>234</v>
      </c>
      <c r="C6613">
        <v>1990</v>
      </c>
      <c r="D6613">
        <v>24295</v>
      </c>
    </row>
    <row r="6614" spans="1:4" hidden="1" x14ac:dyDescent="0.2">
      <c r="A6614" t="s">
        <v>233</v>
      </c>
      <c r="B6614" t="s">
        <v>234</v>
      </c>
      <c r="C6614">
        <v>1991</v>
      </c>
      <c r="D6614">
        <v>23556</v>
      </c>
    </row>
    <row r="6615" spans="1:4" hidden="1" x14ac:dyDescent="0.2">
      <c r="A6615" t="s">
        <v>233</v>
      </c>
      <c r="B6615" t="s">
        <v>234</v>
      </c>
      <c r="C6615">
        <v>1992</v>
      </c>
      <c r="D6615">
        <v>24830</v>
      </c>
    </row>
    <row r="6616" spans="1:4" hidden="1" x14ac:dyDescent="0.2">
      <c r="A6616" t="s">
        <v>233</v>
      </c>
      <c r="B6616" t="s">
        <v>234</v>
      </c>
      <c r="C6616">
        <v>1993</v>
      </c>
      <c r="D6616">
        <v>26326</v>
      </c>
    </row>
    <row r="6617" spans="1:4" hidden="1" x14ac:dyDescent="0.2">
      <c r="A6617" t="s">
        <v>233</v>
      </c>
      <c r="B6617" t="s">
        <v>234</v>
      </c>
      <c r="C6617">
        <v>1994</v>
      </c>
      <c r="D6617">
        <v>24421</v>
      </c>
    </row>
    <row r="6618" spans="1:4" hidden="1" x14ac:dyDescent="0.2">
      <c r="A6618" t="s">
        <v>233</v>
      </c>
      <c r="B6618" t="s">
        <v>234</v>
      </c>
      <c r="C6618">
        <v>1995</v>
      </c>
      <c r="D6618">
        <v>24739</v>
      </c>
    </row>
    <row r="6619" spans="1:4" hidden="1" x14ac:dyDescent="0.2">
      <c r="A6619" t="s">
        <v>233</v>
      </c>
      <c r="B6619" t="s">
        <v>234</v>
      </c>
      <c r="C6619">
        <v>1996</v>
      </c>
      <c r="D6619">
        <v>22628</v>
      </c>
    </row>
    <row r="6620" spans="1:4" hidden="1" x14ac:dyDescent="0.2">
      <c r="A6620" t="s">
        <v>233</v>
      </c>
      <c r="B6620" t="s">
        <v>234</v>
      </c>
      <c r="C6620">
        <v>1997</v>
      </c>
      <c r="D6620">
        <v>23975</v>
      </c>
    </row>
    <row r="6621" spans="1:4" hidden="1" x14ac:dyDescent="0.2">
      <c r="A6621" t="s">
        <v>233</v>
      </c>
      <c r="B6621" t="s">
        <v>234</v>
      </c>
      <c r="C6621">
        <v>1998</v>
      </c>
      <c r="D6621">
        <v>22540</v>
      </c>
    </row>
    <row r="6622" spans="1:4" hidden="1" x14ac:dyDescent="0.2">
      <c r="A6622" t="s">
        <v>233</v>
      </c>
      <c r="B6622" t="s">
        <v>234</v>
      </c>
      <c r="C6622">
        <v>1999</v>
      </c>
      <c r="D6622">
        <v>28015</v>
      </c>
    </row>
    <row r="6623" spans="1:4" hidden="1" x14ac:dyDescent="0.2">
      <c r="A6623" t="s">
        <v>233</v>
      </c>
      <c r="B6623" t="s">
        <v>234</v>
      </c>
      <c r="C6623">
        <v>2000</v>
      </c>
      <c r="D6623">
        <v>27345</v>
      </c>
    </row>
    <row r="6624" spans="1:4" hidden="1" x14ac:dyDescent="0.2">
      <c r="A6624" t="s">
        <v>233</v>
      </c>
      <c r="B6624" t="s">
        <v>234</v>
      </c>
      <c r="C6624">
        <v>2001</v>
      </c>
      <c r="D6624">
        <v>27077</v>
      </c>
    </row>
    <row r="6625" spans="1:4" hidden="1" x14ac:dyDescent="0.2">
      <c r="A6625" t="s">
        <v>233</v>
      </c>
      <c r="B6625" t="s">
        <v>234</v>
      </c>
      <c r="C6625">
        <v>2002</v>
      </c>
      <c r="D6625">
        <v>26225</v>
      </c>
    </row>
    <row r="6626" spans="1:4" hidden="1" x14ac:dyDescent="0.2">
      <c r="A6626" t="s">
        <v>233</v>
      </c>
      <c r="B6626" t="s">
        <v>234</v>
      </c>
      <c r="C6626">
        <v>2003</v>
      </c>
      <c r="D6626">
        <v>24630</v>
      </c>
    </row>
    <row r="6627" spans="1:4" hidden="1" x14ac:dyDescent="0.2">
      <c r="A6627" t="s">
        <v>233</v>
      </c>
      <c r="B6627" t="s">
        <v>234</v>
      </c>
      <c r="C6627">
        <v>2004</v>
      </c>
      <c r="D6627">
        <v>26560</v>
      </c>
    </row>
    <row r="6628" spans="1:4" hidden="1" x14ac:dyDescent="0.2">
      <c r="A6628" t="s">
        <v>233</v>
      </c>
      <c r="B6628" t="s">
        <v>234</v>
      </c>
      <c r="C6628">
        <v>2005</v>
      </c>
      <c r="D6628">
        <v>29215</v>
      </c>
    </row>
    <row r="6629" spans="1:4" hidden="1" x14ac:dyDescent="0.2">
      <c r="A6629" t="s">
        <v>233</v>
      </c>
      <c r="B6629" t="s">
        <v>234</v>
      </c>
      <c r="C6629">
        <v>2006</v>
      </c>
      <c r="D6629">
        <v>32733</v>
      </c>
    </row>
    <row r="6630" spans="1:4" hidden="1" x14ac:dyDescent="0.2">
      <c r="A6630" t="s">
        <v>233</v>
      </c>
      <c r="B6630" t="s">
        <v>234</v>
      </c>
      <c r="C6630">
        <v>2007</v>
      </c>
      <c r="D6630">
        <v>32536</v>
      </c>
    </row>
    <row r="6631" spans="1:4" hidden="1" x14ac:dyDescent="0.2">
      <c r="A6631" t="s">
        <v>233</v>
      </c>
      <c r="B6631" t="s">
        <v>234</v>
      </c>
      <c r="C6631">
        <v>2008</v>
      </c>
      <c r="D6631">
        <v>27044</v>
      </c>
    </row>
    <row r="6632" spans="1:4" hidden="1" x14ac:dyDescent="0.2">
      <c r="A6632" t="s">
        <v>233</v>
      </c>
      <c r="B6632" t="s">
        <v>234</v>
      </c>
      <c r="C6632">
        <v>2009</v>
      </c>
      <c r="D6632">
        <v>27593</v>
      </c>
    </row>
    <row r="6633" spans="1:4" hidden="1" x14ac:dyDescent="0.2">
      <c r="A6633" t="s">
        <v>233</v>
      </c>
      <c r="B6633" t="s">
        <v>234</v>
      </c>
      <c r="C6633">
        <v>2010</v>
      </c>
      <c r="D6633">
        <v>27494</v>
      </c>
    </row>
    <row r="6634" spans="1:4" hidden="1" x14ac:dyDescent="0.2">
      <c r="A6634" t="s">
        <v>233</v>
      </c>
      <c r="B6634" t="s">
        <v>234</v>
      </c>
      <c r="C6634">
        <v>2011</v>
      </c>
      <c r="D6634">
        <v>30340</v>
      </c>
    </row>
    <row r="6635" spans="1:4" hidden="1" x14ac:dyDescent="0.2">
      <c r="A6635" t="s">
        <v>233</v>
      </c>
      <c r="B6635" t="s">
        <v>234</v>
      </c>
      <c r="C6635">
        <v>2012</v>
      </c>
      <c r="D6635">
        <v>29496</v>
      </c>
    </row>
    <row r="6636" spans="1:4" hidden="1" x14ac:dyDescent="0.2">
      <c r="A6636" t="s">
        <v>233</v>
      </c>
      <c r="B6636" t="s">
        <v>234</v>
      </c>
      <c r="C6636">
        <v>2013</v>
      </c>
      <c r="D6636">
        <v>30420</v>
      </c>
    </row>
    <row r="6637" spans="1:4" hidden="1" x14ac:dyDescent="0.2">
      <c r="A6637" t="s">
        <v>233</v>
      </c>
      <c r="B6637" t="s">
        <v>234</v>
      </c>
      <c r="C6637">
        <v>2014</v>
      </c>
      <c r="D6637">
        <v>28141</v>
      </c>
    </row>
    <row r="6638" spans="1:4" hidden="1" x14ac:dyDescent="0.2">
      <c r="A6638" t="s">
        <v>233</v>
      </c>
      <c r="B6638" t="s">
        <v>234</v>
      </c>
      <c r="C6638">
        <v>2015</v>
      </c>
      <c r="D6638">
        <v>29493</v>
      </c>
    </row>
    <row r="6639" spans="1:4" hidden="1" x14ac:dyDescent="0.2">
      <c r="A6639" t="s">
        <v>233</v>
      </c>
      <c r="B6639" t="s">
        <v>234</v>
      </c>
      <c r="C6639">
        <v>2016</v>
      </c>
      <c r="D6639">
        <v>29580</v>
      </c>
    </row>
    <row r="6640" spans="1:4" hidden="1" x14ac:dyDescent="0.2">
      <c r="A6640" t="s">
        <v>233</v>
      </c>
      <c r="B6640" t="s">
        <v>234</v>
      </c>
      <c r="C6640">
        <v>2017</v>
      </c>
      <c r="D6640">
        <v>29160</v>
      </c>
    </row>
    <row r="6641" spans="1:4" hidden="1" x14ac:dyDescent="0.2">
      <c r="A6641" t="s">
        <v>233</v>
      </c>
      <c r="B6641" t="s">
        <v>234</v>
      </c>
      <c r="C6641">
        <v>2018</v>
      </c>
      <c r="D6641">
        <v>30290</v>
      </c>
    </row>
    <row r="6642" spans="1:4" hidden="1" x14ac:dyDescent="0.2">
      <c r="A6642" t="s">
        <v>235</v>
      </c>
      <c r="B6642" t="s">
        <v>236</v>
      </c>
      <c r="C6642">
        <v>1961</v>
      </c>
      <c r="D6642">
        <v>8691</v>
      </c>
    </row>
    <row r="6643" spans="1:4" hidden="1" x14ac:dyDescent="0.2">
      <c r="A6643" t="s">
        <v>235</v>
      </c>
      <c r="B6643" t="s">
        <v>236</v>
      </c>
      <c r="C6643">
        <v>1962</v>
      </c>
      <c r="D6643">
        <v>8913</v>
      </c>
    </row>
    <row r="6644" spans="1:4" hidden="1" x14ac:dyDescent="0.2">
      <c r="A6644" t="s">
        <v>235</v>
      </c>
      <c r="B6644" t="s">
        <v>236</v>
      </c>
      <c r="C6644">
        <v>1963</v>
      </c>
      <c r="D6644">
        <v>9178</v>
      </c>
    </row>
    <row r="6645" spans="1:4" hidden="1" x14ac:dyDescent="0.2">
      <c r="A6645" t="s">
        <v>235</v>
      </c>
      <c r="B6645" t="s">
        <v>236</v>
      </c>
      <c r="C6645">
        <v>1964</v>
      </c>
      <c r="D6645">
        <v>9483</v>
      </c>
    </row>
    <row r="6646" spans="1:4" hidden="1" x14ac:dyDescent="0.2">
      <c r="A6646" t="s">
        <v>235</v>
      </c>
      <c r="B6646" t="s">
        <v>236</v>
      </c>
      <c r="C6646">
        <v>1965</v>
      </c>
      <c r="D6646">
        <v>9762</v>
      </c>
    </row>
    <row r="6647" spans="1:4" hidden="1" x14ac:dyDescent="0.2">
      <c r="A6647" t="s">
        <v>235</v>
      </c>
      <c r="B6647" t="s">
        <v>236</v>
      </c>
      <c r="C6647">
        <v>1966</v>
      </c>
      <c r="D6647">
        <v>10067</v>
      </c>
    </row>
    <row r="6648" spans="1:4" hidden="1" x14ac:dyDescent="0.2">
      <c r="A6648" t="s">
        <v>235</v>
      </c>
      <c r="B6648" t="s">
        <v>236</v>
      </c>
      <c r="C6648">
        <v>1967</v>
      </c>
      <c r="D6648">
        <v>10261</v>
      </c>
    </row>
    <row r="6649" spans="1:4" hidden="1" x14ac:dyDescent="0.2">
      <c r="A6649" t="s">
        <v>235</v>
      </c>
      <c r="B6649" t="s">
        <v>236</v>
      </c>
      <c r="C6649">
        <v>1968</v>
      </c>
      <c r="D6649">
        <v>10342</v>
      </c>
    </row>
    <row r="6650" spans="1:4" hidden="1" x14ac:dyDescent="0.2">
      <c r="A6650" t="s">
        <v>235</v>
      </c>
      <c r="B6650" t="s">
        <v>236</v>
      </c>
      <c r="C6650">
        <v>1969</v>
      </c>
      <c r="D6650">
        <v>10676</v>
      </c>
    </row>
    <row r="6651" spans="1:4" hidden="1" x14ac:dyDescent="0.2">
      <c r="A6651" t="s">
        <v>235</v>
      </c>
      <c r="B6651" t="s">
        <v>236</v>
      </c>
      <c r="C6651">
        <v>1970</v>
      </c>
      <c r="D6651">
        <v>11773</v>
      </c>
    </row>
    <row r="6652" spans="1:4" hidden="1" x14ac:dyDescent="0.2">
      <c r="A6652" t="s">
        <v>235</v>
      </c>
      <c r="B6652" t="s">
        <v>236</v>
      </c>
      <c r="C6652">
        <v>1971</v>
      </c>
      <c r="D6652">
        <v>12372</v>
      </c>
    </row>
    <row r="6653" spans="1:4" hidden="1" x14ac:dyDescent="0.2">
      <c r="A6653" t="s">
        <v>235</v>
      </c>
      <c r="B6653" t="s">
        <v>236</v>
      </c>
      <c r="C6653">
        <v>1972</v>
      </c>
      <c r="D6653">
        <v>12957</v>
      </c>
    </row>
    <row r="6654" spans="1:4" hidden="1" x14ac:dyDescent="0.2">
      <c r="A6654" t="s">
        <v>235</v>
      </c>
      <c r="B6654" t="s">
        <v>236</v>
      </c>
      <c r="C6654">
        <v>1973</v>
      </c>
      <c r="D6654">
        <v>13141</v>
      </c>
    </row>
    <row r="6655" spans="1:4" hidden="1" x14ac:dyDescent="0.2">
      <c r="A6655" t="s">
        <v>235</v>
      </c>
      <c r="B6655" t="s">
        <v>236</v>
      </c>
      <c r="C6655">
        <v>1974</v>
      </c>
      <c r="D6655">
        <v>12945</v>
      </c>
    </row>
    <row r="6656" spans="1:4" hidden="1" x14ac:dyDescent="0.2">
      <c r="A6656" t="s">
        <v>235</v>
      </c>
      <c r="B6656" t="s">
        <v>236</v>
      </c>
      <c r="C6656">
        <v>1975</v>
      </c>
      <c r="D6656">
        <v>13096</v>
      </c>
    </row>
    <row r="6657" spans="1:4" hidden="1" x14ac:dyDescent="0.2">
      <c r="A6657" t="s">
        <v>235</v>
      </c>
      <c r="B6657" t="s">
        <v>236</v>
      </c>
      <c r="C6657">
        <v>1976</v>
      </c>
      <c r="D6657">
        <v>13664</v>
      </c>
    </row>
    <row r="6658" spans="1:4" hidden="1" x14ac:dyDescent="0.2">
      <c r="A6658" t="s">
        <v>235</v>
      </c>
      <c r="B6658" t="s">
        <v>236</v>
      </c>
      <c r="C6658">
        <v>1977</v>
      </c>
      <c r="D6658">
        <v>14492</v>
      </c>
    </row>
    <row r="6659" spans="1:4" hidden="1" x14ac:dyDescent="0.2">
      <c r="A6659" t="s">
        <v>235</v>
      </c>
      <c r="B6659" t="s">
        <v>236</v>
      </c>
      <c r="C6659">
        <v>1978</v>
      </c>
      <c r="D6659">
        <v>14799</v>
      </c>
    </row>
    <row r="6660" spans="1:4" hidden="1" x14ac:dyDescent="0.2">
      <c r="A6660" t="s">
        <v>235</v>
      </c>
      <c r="B6660" t="s">
        <v>236</v>
      </c>
      <c r="C6660">
        <v>1979</v>
      </c>
      <c r="D6660">
        <v>15028</v>
      </c>
    </row>
    <row r="6661" spans="1:4" hidden="1" x14ac:dyDescent="0.2">
      <c r="A6661" t="s">
        <v>235</v>
      </c>
      <c r="B6661" t="s">
        <v>236</v>
      </c>
      <c r="C6661">
        <v>1980</v>
      </c>
      <c r="D6661">
        <v>14603</v>
      </c>
    </row>
    <row r="6662" spans="1:4" hidden="1" x14ac:dyDescent="0.2">
      <c r="A6662" t="s">
        <v>235</v>
      </c>
      <c r="B6662" t="s">
        <v>236</v>
      </c>
      <c r="C6662">
        <v>1981</v>
      </c>
      <c r="D6662">
        <v>15328</v>
      </c>
    </row>
    <row r="6663" spans="1:4" hidden="1" x14ac:dyDescent="0.2">
      <c r="A6663" t="s">
        <v>235</v>
      </c>
      <c r="B6663" t="s">
        <v>236</v>
      </c>
      <c r="C6663">
        <v>1982</v>
      </c>
      <c r="D6663">
        <v>16081</v>
      </c>
    </row>
    <row r="6664" spans="1:4" hidden="1" x14ac:dyDescent="0.2">
      <c r="A6664" t="s">
        <v>235</v>
      </c>
      <c r="B6664" t="s">
        <v>236</v>
      </c>
      <c r="C6664">
        <v>1983</v>
      </c>
      <c r="D6664">
        <v>17148</v>
      </c>
    </row>
    <row r="6665" spans="1:4" hidden="1" x14ac:dyDescent="0.2">
      <c r="A6665" t="s">
        <v>235</v>
      </c>
      <c r="B6665" t="s">
        <v>236</v>
      </c>
      <c r="C6665">
        <v>1984</v>
      </c>
      <c r="D6665">
        <v>16900</v>
      </c>
    </row>
    <row r="6666" spans="1:4" hidden="1" x14ac:dyDescent="0.2">
      <c r="A6666" t="s">
        <v>235</v>
      </c>
      <c r="B6666" t="s">
        <v>236</v>
      </c>
      <c r="C6666">
        <v>1985</v>
      </c>
      <c r="D6666">
        <v>17020</v>
      </c>
    </row>
    <row r="6667" spans="1:4" hidden="1" x14ac:dyDescent="0.2">
      <c r="A6667" t="s">
        <v>235</v>
      </c>
      <c r="B6667" t="s">
        <v>236</v>
      </c>
      <c r="C6667">
        <v>1986</v>
      </c>
      <c r="D6667">
        <v>17105</v>
      </c>
    </row>
    <row r="6668" spans="1:4" hidden="1" x14ac:dyDescent="0.2">
      <c r="A6668" t="s">
        <v>235</v>
      </c>
      <c r="B6668" t="s">
        <v>236</v>
      </c>
      <c r="C6668">
        <v>1987</v>
      </c>
      <c r="D6668">
        <v>17715</v>
      </c>
    </row>
    <row r="6669" spans="1:4" hidden="1" x14ac:dyDescent="0.2">
      <c r="A6669" t="s">
        <v>235</v>
      </c>
      <c r="B6669" t="s">
        <v>236</v>
      </c>
      <c r="C6669">
        <v>1988</v>
      </c>
      <c r="D6669">
        <v>17380</v>
      </c>
    </row>
    <row r="6670" spans="1:4" hidden="1" x14ac:dyDescent="0.2">
      <c r="A6670" t="s">
        <v>235</v>
      </c>
      <c r="B6670" t="s">
        <v>236</v>
      </c>
      <c r="C6670">
        <v>1989</v>
      </c>
      <c r="D6670">
        <v>17340</v>
      </c>
    </row>
    <row r="6671" spans="1:4" hidden="1" x14ac:dyDescent="0.2">
      <c r="A6671" t="s">
        <v>235</v>
      </c>
      <c r="B6671" t="s">
        <v>236</v>
      </c>
      <c r="C6671">
        <v>1990</v>
      </c>
      <c r="D6671">
        <v>16808</v>
      </c>
    </row>
    <row r="6672" spans="1:4" hidden="1" x14ac:dyDescent="0.2">
      <c r="A6672" t="s">
        <v>235</v>
      </c>
      <c r="B6672" t="s">
        <v>236</v>
      </c>
      <c r="C6672">
        <v>1991</v>
      </c>
      <c r="D6672">
        <v>16532</v>
      </c>
    </row>
    <row r="6673" spans="1:4" hidden="1" x14ac:dyDescent="0.2">
      <c r="A6673" t="s">
        <v>235</v>
      </c>
      <c r="B6673" t="s">
        <v>236</v>
      </c>
      <c r="C6673">
        <v>1992</v>
      </c>
      <c r="D6673">
        <v>16630</v>
      </c>
    </row>
    <row r="6674" spans="1:4" hidden="1" x14ac:dyDescent="0.2">
      <c r="A6674" t="s">
        <v>235</v>
      </c>
      <c r="B6674" t="s">
        <v>236</v>
      </c>
      <c r="C6674">
        <v>1993</v>
      </c>
      <c r="D6674">
        <v>16727</v>
      </c>
    </row>
    <row r="6675" spans="1:4" hidden="1" x14ac:dyDescent="0.2">
      <c r="A6675" t="s">
        <v>235</v>
      </c>
      <c r="B6675" t="s">
        <v>236</v>
      </c>
      <c r="C6675">
        <v>1994</v>
      </c>
      <c r="D6675">
        <v>16824</v>
      </c>
    </row>
    <row r="6676" spans="1:4" hidden="1" x14ac:dyDescent="0.2">
      <c r="A6676" t="s">
        <v>235</v>
      </c>
      <c r="B6676" t="s">
        <v>236</v>
      </c>
      <c r="C6676">
        <v>1995</v>
      </c>
      <c r="D6676">
        <v>16922</v>
      </c>
    </row>
    <row r="6677" spans="1:4" hidden="1" x14ac:dyDescent="0.2">
      <c r="A6677" t="s">
        <v>235</v>
      </c>
      <c r="B6677" t="s">
        <v>236</v>
      </c>
      <c r="C6677">
        <v>1996</v>
      </c>
      <c r="D6677">
        <v>17659</v>
      </c>
    </row>
    <row r="6678" spans="1:4" hidden="1" x14ac:dyDescent="0.2">
      <c r="A6678" t="s">
        <v>235</v>
      </c>
      <c r="B6678" t="s">
        <v>236</v>
      </c>
      <c r="C6678">
        <v>1997</v>
      </c>
      <c r="D6678">
        <v>17917</v>
      </c>
    </row>
    <row r="6679" spans="1:4" hidden="1" x14ac:dyDescent="0.2">
      <c r="A6679" t="s">
        <v>235</v>
      </c>
      <c r="B6679" t="s">
        <v>236</v>
      </c>
      <c r="C6679">
        <v>1998</v>
      </c>
      <c r="D6679">
        <v>18254</v>
      </c>
    </row>
    <row r="6680" spans="1:4" hidden="1" x14ac:dyDescent="0.2">
      <c r="A6680" t="s">
        <v>235</v>
      </c>
      <c r="B6680" t="s">
        <v>236</v>
      </c>
      <c r="C6680">
        <v>1999</v>
      </c>
      <c r="D6680">
        <v>18339</v>
      </c>
    </row>
    <row r="6681" spans="1:4" hidden="1" x14ac:dyDescent="0.2">
      <c r="A6681" t="s">
        <v>235</v>
      </c>
      <c r="B6681" t="s">
        <v>236</v>
      </c>
      <c r="C6681">
        <v>2000</v>
      </c>
      <c r="D6681">
        <v>19812</v>
      </c>
    </row>
    <row r="6682" spans="1:4" hidden="1" x14ac:dyDescent="0.2">
      <c r="A6682" t="s">
        <v>235</v>
      </c>
      <c r="B6682" t="s">
        <v>236</v>
      </c>
      <c r="C6682">
        <v>2001</v>
      </c>
      <c r="D6682">
        <v>20296</v>
      </c>
    </row>
    <row r="6683" spans="1:4" hidden="1" x14ac:dyDescent="0.2">
      <c r="A6683" t="s">
        <v>235</v>
      </c>
      <c r="B6683" t="s">
        <v>236</v>
      </c>
      <c r="C6683">
        <v>2002</v>
      </c>
      <c r="D6683">
        <v>20619</v>
      </c>
    </row>
    <row r="6684" spans="1:4" hidden="1" x14ac:dyDescent="0.2">
      <c r="A6684" t="s">
        <v>235</v>
      </c>
      <c r="B6684" t="s">
        <v>236</v>
      </c>
      <c r="C6684">
        <v>2003</v>
      </c>
      <c r="D6684">
        <v>21106</v>
      </c>
    </row>
    <row r="6685" spans="1:4" hidden="1" x14ac:dyDescent="0.2">
      <c r="A6685" t="s">
        <v>235</v>
      </c>
      <c r="B6685" t="s">
        <v>236</v>
      </c>
      <c r="C6685">
        <v>2004</v>
      </c>
      <c r="D6685">
        <v>21438</v>
      </c>
    </row>
    <row r="6686" spans="1:4" hidden="1" x14ac:dyDescent="0.2">
      <c r="A6686" t="s">
        <v>235</v>
      </c>
      <c r="B6686" t="s">
        <v>236</v>
      </c>
      <c r="C6686">
        <v>2005</v>
      </c>
      <c r="D6686">
        <v>21935</v>
      </c>
    </row>
    <row r="6687" spans="1:4" hidden="1" x14ac:dyDescent="0.2">
      <c r="A6687" t="s">
        <v>235</v>
      </c>
      <c r="B6687" t="s">
        <v>236</v>
      </c>
      <c r="C6687">
        <v>2006</v>
      </c>
      <c r="D6687">
        <v>23310</v>
      </c>
    </row>
    <row r="6688" spans="1:4" hidden="1" x14ac:dyDescent="0.2">
      <c r="A6688" t="s">
        <v>235</v>
      </c>
      <c r="B6688" t="s">
        <v>236</v>
      </c>
      <c r="C6688">
        <v>2007</v>
      </c>
      <c r="D6688">
        <v>24772</v>
      </c>
    </row>
    <row r="6689" spans="1:4" hidden="1" x14ac:dyDescent="0.2">
      <c r="A6689" t="s">
        <v>235</v>
      </c>
      <c r="B6689" t="s">
        <v>236</v>
      </c>
      <c r="C6689">
        <v>2008</v>
      </c>
      <c r="D6689">
        <v>26429</v>
      </c>
    </row>
    <row r="6690" spans="1:4" hidden="1" x14ac:dyDescent="0.2">
      <c r="A6690" t="s">
        <v>235</v>
      </c>
      <c r="B6690" t="s">
        <v>236</v>
      </c>
      <c r="C6690">
        <v>2009</v>
      </c>
      <c r="D6690">
        <v>28352</v>
      </c>
    </row>
    <row r="6691" spans="1:4" hidden="1" x14ac:dyDescent="0.2">
      <c r="A6691" t="s">
        <v>235</v>
      </c>
      <c r="B6691" t="s">
        <v>236</v>
      </c>
      <c r="C6691">
        <v>2010</v>
      </c>
      <c r="D6691">
        <v>30657</v>
      </c>
    </row>
    <row r="6692" spans="1:4" hidden="1" x14ac:dyDescent="0.2">
      <c r="A6692" t="s">
        <v>235</v>
      </c>
      <c r="B6692" t="s">
        <v>236</v>
      </c>
      <c r="C6692">
        <v>2011</v>
      </c>
      <c r="D6692">
        <v>32498</v>
      </c>
    </row>
    <row r="6693" spans="1:4" hidden="1" x14ac:dyDescent="0.2">
      <c r="A6693" t="s">
        <v>235</v>
      </c>
      <c r="B6693" t="s">
        <v>236</v>
      </c>
      <c r="C6693">
        <v>2012</v>
      </c>
      <c r="D6693">
        <v>33253</v>
      </c>
    </row>
    <row r="6694" spans="1:4" hidden="1" x14ac:dyDescent="0.2">
      <c r="A6694" t="s">
        <v>235</v>
      </c>
      <c r="B6694" t="s">
        <v>236</v>
      </c>
      <c r="C6694">
        <v>2013</v>
      </c>
      <c r="D6694">
        <v>32998</v>
      </c>
    </row>
    <row r="6695" spans="1:4" hidden="1" x14ac:dyDescent="0.2">
      <c r="A6695" t="s">
        <v>235</v>
      </c>
      <c r="B6695" t="s">
        <v>236</v>
      </c>
      <c r="C6695">
        <v>2014</v>
      </c>
      <c r="D6695">
        <v>33098</v>
      </c>
    </row>
    <row r="6696" spans="1:4" hidden="1" x14ac:dyDescent="0.2">
      <c r="A6696" t="s">
        <v>235</v>
      </c>
      <c r="B6696" t="s">
        <v>236</v>
      </c>
      <c r="C6696">
        <v>2015</v>
      </c>
      <c r="D6696">
        <v>33525</v>
      </c>
    </row>
    <row r="6697" spans="1:4" hidden="1" x14ac:dyDescent="0.2">
      <c r="A6697" t="s">
        <v>235</v>
      </c>
      <c r="B6697" t="s">
        <v>236</v>
      </c>
      <c r="C6697">
        <v>2016</v>
      </c>
      <c r="D6697">
        <v>36958</v>
      </c>
    </row>
    <row r="6698" spans="1:4" hidden="1" x14ac:dyDescent="0.2">
      <c r="A6698" t="s">
        <v>235</v>
      </c>
      <c r="B6698" t="s">
        <v>236</v>
      </c>
      <c r="C6698">
        <v>2017</v>
      </c>
      <c r="D6698">
        <v>36345</v>
      </c>
    </row>
    <row r="6699" spans="1:4" hidden="1" x14ac:dyDescent="0.2">
      <c r="A6699" t="s">
        <v>235</v>
      </c>
      <c r="B6699" t="s">
        <v>236</v>
      </c>
      <c r="C6699">
        <v>2018</v>
      </c>
      <c r="D6699">
        <v>37183</v>
      </c>
    </row>
    <row r="6700" spans="1:4" hidden="1" x14ac:dyDescent="0.2">
      <c r="A6700" t="s">
        <v>237</v>
      </c>
      <c r="B6700" t="s">
        <v>238</v>
      </c>
      <c r="C6700">
        <v>1961</v>
      </c>
      <c r="D6700">
        <v>14356</v>
      </c>
    </row>
    <row r="6701" spans="1:4" hidden="1" x14ac:dyDescent="0.2">
      <c r="A6701" t="s">
        <v>237</v>
      </c>
      <c r="B6701" t="s">
        <v>238</v>
      </c>
      <c r="C6701">
        <v>1962</v>
      </c>
      <c r="D6701">
        <v>15945</v>
      </c>
    </row>
    <row r="6702" spans="1:4" hidden="1" x14ac:dyDescent="0.2">
      <c r="A6702" t="s">
        <v>237</v>
      </c>
      <c r="B6702" t="s">
        <v>238</v>
      </c>
      <c r="C6702">
        <v>1963</v>
      </c>
      <c r="D6702">
        <v>16717</v>
      </c>
    </row>
    <row r="6703" spans="1:4" hidden="1" x14ac:dyDescent="0.2">
      <c r="A6703" t="s">
        <v>237</v>
      </c>
      <c r="B6703" t="s">
        <v>238</v>
      </c>
      <c r="C6703">
        <v>1964</v>
      </c>
      <c r="D6703">
        <v>17904</v>
      </c>
    </row>
    <row r="6704" spans="1:4" hidden="1" x14ac:dyDescent="0.2">
      <c r="A6704" t="s">
        <v>237</v>
      </c>
      <c r="B6704" t="s">
        <v>238</v>
      </c>
      <c r="C6704">
        <v>1965</v>
      </c>
      <c r="D6704">
        <v>24915</v>
      </c>
    </row>
    <row r="6705" spans="1:4" hidden="1" x14ac:dyDescent="0.2">
      <c r="A6705" t="s">
        <v>237</v>
      </c>
      <c r="B6705" t="s">
        <v>238</v>
      </c>
      <c r="C6705">
        <v>1966</v>
      </c>
      <c r="D6705">
        <v>32525</v>
      </c>
    </row>
    <row r="6706" spans="1:4" hidden="1" x14ac:dyDescent="0.2">
      <c r="A6706" t="s">
        <v>237</v>
      </c>
      <c r="B6706" t="s">
        <v>238</v>
      </c>
      <c r="C6706">
        <v>1967</v>
      </c>
      <c r="D6706">
        <v>33365</v>
      </c>
    </row>
    <row r="6707" spans="1:4" hidden="1" x14ac:dyDescent="0.2">
      <c r="A6707" t="s">
        <v>237</v>
      </c>
      <c r="B6707" t="s">
        <v>238</v>
      </c>
      <c r="C6707">
        <v>1968</v>
      </c>
      <c r="D6707">
        <v>37791</v>
      </c>
    </row>
    <row r="6708" spans="1:4" hidden="1" x14ac:dyDescent="0.2">
      <c r="A6708" t="s">
        <v>237</v>
      </c>
      <c r="B6708" t="s">
        <v>238</v>
      </c>
      <c r="C6708">
        <v>1969</v>
      </c>
      <c r="D6708">
        <v>40934</v>
      </c>
    </row>
    <row r="6709" spans="1:4" hidden="1" x14ac:dyDescent="0.2">
      <c r="A6709" t="s">
        <v>237</v>
      </c>
      <c r="B6709" t="s">
        <v>238</v>
      </c>
      <c r="C6709">
        <v>1970</v>
      </c>
      <c r="D6709">
        <v>47975</v>
      </c>
    </row>
    <row r="6710" spans="1:4" hidden="1" x14ac:dyDescent="0.2">
      <c r="A6710" t="s">
        <v>237</v>
      </c>
      <c r="B6710" t="s">
        <v>238</v>
      </c>
      <c r="C6710">
        <v>1971</v>
      </c>
      <c r="D6710">
        <v>49922</v>
      </c>
    </row>
    <row r="6711" spans="1:4" hidden="1" x14ac:dyDescent="0.2">
      <c r="A6711" t="s">
        <v>237</v>
      </c>
      <c r="B6711" t="s">
        <v>238</v>
      </c>
      <c r="C6711">
        <v>1972</v>
      </c>
      <c r="D6711">
        <v>56588</v>
      </c>
    </row>
    <row r="6712" spans="1:4" hidden="1" x14ac:dyDescent="0.2">
      <c r="A6712" t="s">
        <v>237</v>
      </c>
      <c r="B6712" t="s">
        <v>238</v>
      </c>
      <c r="C6712">
        <v>1973</v>
      </c>
      <c r="D6712">
        <v>58005</v>
      </c>
    </row>
    <row r="6713" spans="1:4" hidden="1" x14ac:dyDescent="0.2">
      <c r="A6713" t="s">
        <v>237</v>
      </c>
      <c r="B6713" t="s">
        <v>238</v>
      </c>
      <c r="C6713">
        <v>1974</v>
      </c>
      <c r="D6713">
        <v>64316</v>
      </c>
    </row>
    <row r="6714" spans="1:4" hidden="1" x14ac:dyDescent="0.2">
      <c r="A6714" t="s">
        <v>237</v>
      </c>
      <c r="B6714" t="s">
        <v>238</v>
      </c>
      <c r="C6714">
        <v>1975</v>
      </c>
      <c r="D6714">
        <v>63798</v>
      </c>
    </row>
    <row r="6715" spans="1:4" hidden="1" x14ac:dyDescent="0.2">
      <c r="A6715" t="s">
        <v>237</v>
      </c>
      <c r="B6715" t="s">
        <v>238</v>
      </c>
      <c r="C6715">
        <v>1976</v>
      </c>
      <c r="D6715">
        <v>73925</v>
      </c>
    </row>
    <row r="6716" spans="1:4" hidden="1" x14ac:dyDescent="0.2">
      <c r="A6716" t="s">
        <v>237</v>
      </c>
      <c r="B6716" t="s">
        <v>238</v>
      </c>
      <c r="C6716">
        <v>1977</v>
      </c>
      <c r="D6716">
        <v>97646</v>
      </c>
    </row>
    <row r="6717" spans="1:4" hidden="1" x14ac:dyDescent="0.2">
      <c r="A6717" t="s">
        <v>237</v>
      </c>
      <c r="B6717" t="s">
        <v>238</v>
      </c>
      <c r="C6717">
        <v>1978</v>
      </c>
      <c r="D6717">
        <v>119563</v>
      </c>
    </row>
    <row r="6718" spans="1:4" hidden="1" x14ac:dyDescent="0.2">
      <c r="A6718" t="s">
        <v>237</v>
      </c>
      <c r="B6718" t="s">
        <v>238</v>
      </c>
      <c r="C6718">
        <v>1979</v>
      </c>
      <c r="D6718">
        <v>125714</v>
      </c>
    </row>
    <row r="6719" spans="1:4" hidden="1" x14ac:dyDescent="0.2">
      <c r="A6719" t="s">
        <v>237</v>
      </c>
      <c r="B6719" t="s">
        <v>238</v>
      </c>
      <c r="C6719">
        <v>1980</v>
      </c>
      <c r="D6719">
        <v>144380</v>
      </c>
    </row>
    <row r="6720" spans="1:4" hidden="1" x14ac:dyDescent="0.2">
      <c r="A6720" t="s">
        <v>237</v>
      </c>
      <c r="B6720" t="s">
        <v>238</v>
      </c>
      <c r="C6720">
        <v>1981</v>
      </c>
      <c r="D6720">
        <v>154924</v>
      </c>
    </row>
    <row r="6721" spans="1:4" hidden="1" x14ac:dyDescent="0.2">
      <c r="A6721" t="s">
        <v>237</v>
      </c>
      <c r="B6721" t="s">
        <v>238</v>
      </c>
      <c r="C6721">
        <v>1982</v>
      </c>
      <c r="D6721">
        <v>135600</v>
      </c>
    </row>
    <row r="6722" spans="1:4" hidden="1" x14ac:dyDescent="0.2">
      <c r="A6722" t="s">
        <v>237</v>
      </c>
      <c r="B6722" t="s">
        <v>238</v>
      </c>
      <c r="C6722">
        <v>1983</v>
      </c>
      <c r="D6722">
        <v>149240</v>
      </c>
    </row>
    <row r="6723" spans="1:4" hidden="1" x14ac:dyDescent="0.2">
      <c r="A6723" t="s">
        <v>237</v>
      </c>
      <c r="B6723" t="s">
        <v>238</v>
      </c>
      <c r="C6723">
        <v>1984</v>
      </c>
      <c r="D6723">
        <v>149310</v>
      </c>
    </row>
    <row r="6724" spans="1:4" hidden="1" x14ac:dyDescent="0.2">
      <c r="A6724" t="s">
        <v>237</v>
      </c>
      <c r="B6724" t="s">
        <v>238</v>
      </c>
      <c r="C6724">
        <v>1985</v>
      </c>
      <c r="D6724">
        <v>121700</v>
      </c>
    </row>
    <row r="6725" spans="1:4" hidden="1" x14ac:dyDescent="0.2">
      <c r="A6725" t="s">
        <v>237</v>
      </c>
      <c r="B6725" t="s">
        <v>238</v>
      </c>
      <c r="C6725">
        <v>1986</v>
      </c>
      <c r="D6725">
        <v>119950</v>
      </c>
    </row>
    <row r="6726" spans="1:4" hidden="1" x14ac:dyDescent="0.2">
      <c r="A6726" t="s">
        <v>237</v>
      </c>
      <c r="B6726" t="s">
        <v>238</v>
      </c>
      <c r="C6726">
        <v>1987</v>
      </c>
      <c r="D6726">
        <v>130200</v>
      </c>
    </row>
    <row r="6727" spans="1:4" hidden="1" x14ac:dyDescent="0.2">
      <c r="A6727" t="s">
        <v>237</v>
      </c>
      <c r="B6727" t="s">
        <v>238</v>
      </c>
      <c r="C6727">
        <v>1988</v>
      </c>
      <c r="D6727">
        <v>137300</v>
      </c>
    </row>
    <row r="6728" spans="1:4" hidden="1" x14ac:dyDescent="0.2">
      <c r="A6728" t="s">
        <v>237</v>
      </c>
      <c r="B6728" t="s">
        <v>238</v>
      </c>
      <c r="C6728">
        <v>1989</v>
      </c>
      <c r="D6728">
        <v>130375</v>
      </c>
    </row>
    <row r="6729" spans="1:4" hidden="1" x14ac:dyDescent="0.2">
      <c r="A6729" t="s">
        <v>237</v>
      </c>
      <c r="B6729" t="s">
        <v>238</v>
      </c>
      <c r="C6729">
        <v>1990</v>
      </c>
      <c r="D6729">
        <v>127800</v>
      </c>
    </row>
    <row r="6730" spans="1:4" hidden="1" x14ac:dyDescent="0.2">
      <c r="A6730" t="s">
        <v>237</v>
      </c>
      <c r="B6730" t="s">
        <v>238</v>
      </c>
      <c r="C6730">
        <v>1991</v>
      </c>
      <c r="D6730">
        <v>137050</v>
      </c>
    </row>
    <row r="6731" spans="1:4" hidden="1" x14ac:dyDescent="0.2">
      <c r="A6731" t="s">
        <v>237</v>
      </c>
      <c r="B6731" t="s">
        <v>238</v>
      </c>
      <c r="C6731">
        <v>1992</v>
      </c>
      <c r="D6731">
        <v>133675</v>
      </c>
    </row>
    <row r="6732" spans="1:4" hidden="1" x14ac:dyDescent="0.2">
      <c r="A6732" t="s">
        <v>237</v>
      </c>
      <c r="B6732" t="s">
        <v>238</v>
      </c>
      <c r="C6732">
        <v>1993</v>
      </c>
      <c r="D6732">
        <v>140175</v>
      </c>
    </row>
    <row r="6733" spans="1:4" hidden="1" x14ac:dyDescent="0.2">
      <c r="A6733" t="s">
        <v>237</v>
      </c>
      <c r="B6733" t="s">
        <v>238</v>
      </c>
      <c r="C6733">
        <v>1994</v>
      </c>
      <c r="D6733">
        <v>143588</v>
      </c>
    </row>
    <row r="6734" spans="1:4" hidden="1" x14ac:dyDescent="0.2">
      <c r="A6734" t="s">
        <v>237</v>
      </c>
      <c r="B6734" t="s">
        <v>238</v>
      </c>
      <c r="C6734">
        <v>1995</v>
      </c>
      <c r="D6734">
        <v>168246</v>
      </c>
    </row>
    <row r="6735" spans="1:4" hidden="1" x14ac:dyDescent="0.2">
      <c r="A6735" t="s">
        <v>237</v>
      </c>
      <c r="B6735" t="s">
        <v>238</v>
      </c>
      <c r="C6735">
        <v>1996</v>
      </c>
      <c r="D6735">
        <v>169752</v>
      </c>
    </row>
    <row r="6736" spans="1:4" hidden="1" x14ac:dyDescent="0.2">
      <c r="A6736" t="s">
        <v>237</v>
      </c>
      <c r="B6736" t="s">
        <v>238</v>
      </c>
      <c r="C6736">
        <v>1997</v>
      </c>
      <c r="D6736">
        <v>180390</v>
      </c>
    </row>
    <row r="6737" spans="1:4" hidden="1" x14ac:dyDescent="0.2">
      <c r="A6737" t="s">
        <v>237</v>
      </c>
      <c r="B6737" t="s">
        <v>238</v>
      </c>
      <c r="C6737">
        <v>1998</v>
      </c>
      <c r="D6737">
        <v>187773</v>
      </c>
    </row>
    <row r="6738" spans="1:4" hidden="1" x14ac:dyDescent="0.2">
      <c r="A6738" t="s">
        <v>237</v>
      </c>
      <c r="B6738" t="s">
        <v>238</v>
      </c>
      <c r="C6738">
        <v>1999</v>
      </c>
      <c r="D6738">
        <v>154683</v>
      </c>
    </row>
    <row r="6739" spans="1:4" hidden="1" x14ac:dyDescent="0.2">
      <c r="A6739" t="s">
        <v>237</v>
      </c>
      <c r="B6739" t="s">
        <v>238</v>
      </c>
      <c r="C6739">
        <v>2000</v>
      </c>
      <c r="D6739">
        <v>140590</v>
      </c>
    </row>
    <row r="6740" spans="1:4" hidden="1" x14ac:dyDescent="0.2">
      <c r="A6740" t="s">
        <v>237</v>
      </c>
      <c r="B6740" t="s">
        <v>238</v>
      </c>
      <c r="C6740">
        <v>2001</v>
      </c>
      <c r="D6740">
        <v>143473</v>
      </c>
    </row>
    <row r="6741" spans="1:4" hidden="1" x14ac:dyDescent="0.2">
      <c r="A6741" t="s">
        <v>237</v>
      </c>
      <c r="B6741" t="s">
        <v>238</v>
      </c>
      <c r="C6741">
        <v>2002</v>
      </c>
      <c r="D6741">
        <v>140900</v>
      </c>
    </row>
    <row r="6742" spans="1:4" hidden="1" x14ac:dyDescent="0.2">
      <c r="A6742" t="s">
        <v>237</v>
      </c>
      <c r="B6742" t="s">
        <v>238</v>
      </c>
      <c r="C6742">
        <v>2003</v>
      </c>
      <c r="D6742">
        <v>145800</v>
      </c>
    </row>
    <row r="6743" spans="1:4" hidden="1" x14ac:dyDescent="0.2">
      <c r="A6743" t="s">
        <v>237</v>
      </c>
      <c r="B6743" t="s">
        <v>238</v>
      </c>
      <c r="C6743">
        <v>2004</v>
      </c>
      <c r="D6743">
        <v>146350</v>
      </c>
    </row>
    <row r="6744" spans="1:4" hidden="1" x14ac:dyDescent="0.2">
      <c r="A6744" t="s">
        <v>237</v>
      </c>
      <c r="B6744" t="s">
        <v>238</v>
      </c>
      <c r="C6744">
        <v>2005</v>
      </c>
      <c r="D6744">
        <v>147700</v>
      </c>
    </row>
    <row r="6745" spans="1:4" hidden="1" x14ac:dyDescent="0.2">
      <c r="A6745" t="s">
        <v>237</v>
      </c>
      <c r="B6745" t="s">
        <v>238</v>
      </c>
      <c r="C6745">
        <v>2006</v>
      </c>
      <c r="D6745">
        <v>146800</v>
      </c>
    </row>
    <row r="6746" spans="1:4" hidden="1" x14ac:dyDescent="0.2">
      <c r="A6746" t="s">
        <v>237</v>
      </c>
      <c r="B6746" t="s">
        <v>238</v>
      </c>
      <c r="C6746">
        <v>2007</v>
      </c>
      <c r="D6746">
        <v>175500</v>
      </c>
    </row>
    <row r="6747" spans="1:4" hidden="1" x14ac:dyDescent="0.2">
      <c r="A6747" t="s">
        <v>237</v>
      </c>
      <c r="B6747" t="s">
        <v>238</v>
      </c>
      <c r="C6747">
        <v>2008</v>
      </c>
      <c r="D6747">
        <v>174300</v>
      </c>
    </row>
    <row r="6748" spans="1:4" hidden="1" x14ac:dyDescent="0.2">
      <c r="A6748" t="s">
        <v>237</v>
      </c>
      <c r="B6748" t="s">
        <v>238</v>
      </c>
      <c r="C6748">
        <v>2009</v>
      </c>
      <c r="D6748">
        <v>172684</v>
      </c>
    </row>
    <row r="6749" spans="1:4" hidden="1" x14ac:dyDescent="0.2">
      <c r="A6749" t="s">
        <v>237</v>
      </c>
      <c r="B6749" t="s">
        <v>238</v>
      </c>
      <c r="C6749">
        <v>2010</v>
      </c>
      <c r="D6749">
        <v>182500</v>
      </c>
    </row>
    <row r="6750" spans="1:4" hidden="1" x14ac:dyDescent="0.2">
      <c r="A6750" t="s">
        <v>237</v>
      </c>
      <c r="B6750" t="s">
        <v>238</v>
      </c>
      <c r="C6750">
        <v>2011</v>
      </c>
      <c r="D6750">
        <v>181505</v>
      </c>
    </row>
    <row r="6751" spans="1:4" hidden="1" x14ac:dyDescent="0.2">
      <c r="A6751" t="s">
        <v>237</v>
      </c>
      <c r="B6751" t="s">
        <v>238</v>
      </c>
      <c r="C6751">
        <v>2012</v>
      </c>
      <c r="D6751">
        <v>183355</v>
      </c>
    </row>
    <row r="6752" spans="1:4" hidden="1" x14ac:dyDescent="0.2">
      <c r="A6752" t="s">
        <v>237</v>
      </c>
      <c r="B6752" t="s">
        <v>238</v>
      </c>
      <c r="C6752">
        <v>2013</v>
      </c>
      <c r="D6752">
        <v>184611</v>
      </c>
    </row>
    <row r="6753" spans="1:4" hidden="1" x14ac:dyDescent="0.2">
      <c r="A6753" t="s">
        <v>237</v>
      </c>
      <c r="B6753" t="s">
        <v>238</v>
      </c>
      <c r="C6753">
        <v>2014</v>
      </c>
      <c r="D6753">
        <v>181049</v>
      </c>
    </row>
    <row r="6754" spans="1:4" hidden="1" x14ac:dyDescent="0.2">
      <c r="A6754" t="s">
        <v>237</v>
      </c>
      <c r="B6754" t="s">
        <v>238</v>
      </c>
      <c r="C6754">
        <v>2015</v>
      </c>
      <c r="D6754">
        <v>180286</v>
      </c>
    </row>
    <row r="6755" spans="1:4" hidden="1" x14ac:dyDescent="0.2">
      <c r="A6755" t="s">
        <v>237</v>
      </c>
      <c r="B6755" t="s">
        <v>238</v>
      </c>
      <c r="C6755">
        <v>2016</v>
      </c>
      <c r="D6755">
        <v>188960</v>
      </c>
    </row>
    <row r="6756" spans="1:4" hidden="1" x14ac:dyDescent="0.2">
      <c r="A6756" t="s">
        <v>237</v>
      </c>
      <c r="B6756" t="s">
        <v>238</v>
      </c>
      <c r="C6756">
        <v>2017</v>
      </c>
      <c r="D6756">
        <v>189725</v>
      </c>
    </row>
    <row r="6757" spans="1:4" hidden="1" x14ac:dyDescent="0.2">
      <c r="A6757" t="s">
        <v>237</v>
      </c>
      <c r="B6757" t="s">
        <v>238</v>
      </c>
      <c r="C6757">
        <v>2018</v>
      </c>
      <c r="D6757">
        <v>191541</v>
      </c>
    </row>
    <row r="6758" spans="1:4" hidden="1" x14ac:dyDescent="0.2">
      <c r="A6758" t="s">
        <v>239</v>
      </c>
      <c r="B6758" t="s">
        <v>240</v>
      </c>
      <c r="C6758">
        <v>1992</v>
      </c>
      <c r="D6758">
        <v>420061</v>
      </c>
    </row>
    <row r="6759" spans="1:4" hidden="1" x14ac:dyDescent="0.2">
      <c r="A6759" t="s">
        <v>239</v>
      </c>
      <c r="B6759" t="s">
        <v>240</v>
      </c>
      <c r="C6759">
        <v>1993</v>
      </c>
      <c r="D6759">
        <v>278932</v>
      </c>
    </row>
    <row r="6760" spans="1:4" hidden="1" x14ac:dyDescent="0.2">
      <c r="A6760" t="s">
        <v>239</v>
      </c>
      <c r="B6760" t="s">
        <v>240</v>
      </c>
      <c r="C6760">
        <v>1994</v>
      </c>
      <c r="D6760">
        <v>226683</v>
      </c>
    </row>
    <row r="6761" spans="1:4" hidden="1" x14ac:dyDescent="0.2">
      <c r="A6761" t="s">
        <v>239</v>
      </c>
      <c r="B6761" t="s">
        <v>240</v>
      </c>
      <c r="C6761">
        <v>1995</v>
      </c>
      <c r="D6761">
        <v>210802</v>
      </c>
    </row>
    <row r="6762" spans="1:4" hidden="1" x14ac:dyDescent="0.2">
      <c r="A6762" t="s">
        <v>239</v>
      </c>
      <c r="B6762" t="s">
        <v>240</v>
      </c>
      <c r="C6762">
        <v>1996</v>
      </c>
      <c r="D6762">
        <v>201019</v>
      </c>
    </row>
    <row r="6763" spans="1:4" hidden="1" x14ac:dyDescent="0.2">
      <c r="A6763" t="s">
        <v>239</v>
      </c>
      <c r="B6763" t="s">
        <v>240</v>
      </c>
      <c r="C6763">
        <v>1997</v>
      </c>
      <c r="D6763">
        <v>202579</v>
      </c>
    </row>
    <row r="6764" spans="1:4" hidden="1" x14ac:dyDescent="0.2">
      <c r="A6764" t="s">
        <v>239</v>
      </c>
      <c r="B6764" t="s">
        <v>240</v>
      </c>
      <c r="C6764">
        <v>1998</v>
      </c>
      <c r="D6764">
        <v>204473</v>
      </c>
    </row>
    <row r="6765" spans="1:4" hidden="1" x14ac:dyDescent="0.2">
      <c r="A6765" t="s">
        <v>239</v>
      </c>
      <c r="B6765" t="s">
        <v>240</v>
      </c>
      <c r="C6765">
        <v>1999</v>
      </c>
      <c r="D6765">
        <v>194735</v>
      </c>
    </row>
    <row r="6766" spans="1:4" hidden="1" x14ac:dyDescent="0.2">
      <c r="A6766" t="s">
        <v>239</v>
      </c>
      <c r="B6766" t="s">
        <v>240</v>
      </c>
      <c r="C6766">
        <v>2000</v>
      </c>
      <c r="D6766">
        <v>188575</v>
      </c>
    </row>
    <row r="6767" spans="1:4" hidden="1" x14ac:dyDescent="0.2">
      <c r="A6767" t="s">
        <v>239</v>
      </c>
      <c r="B6767" t="s">
        <v>240</v>
      </c>
      <c r="C6767">
        <v>2001</v>
      </c>
      <c r="D6767">
        <v>152187</v>
      </c>
    </row>
    <row r="6768" spans="1:4" hidden="1" x14ac:dyDescent="0.2">
      <c r="A6768" t="s">
        <v>239</v>
      </c>
      <c r="B6768" t="s">
        <v>240</v>
      </c>
      <c r="C6768">
        <v>2002</v>
      </c>
      <c r="D6768">
        <v>177359</v>
      </c>
    </row>
    <row r="6769" spans="1:4" hidden="1" x14ac:dyDescent="0.2">
      <c r="A6769" t="s">
        <v>239</v>
      </c>
      <c r="B6769" t="s">
        <v>240</v>
      </c>
      <c r="C6769">
        <v>2003</v>
      </c>
      <c r="D6769">
        <v>176452</v>
      </c>
    </row>
    <row r="6770" spans="1:4" hidden="1" x14ac:dyDescent="0.2">
      <c r="A6770" t="s">
        <v>239</v>
      </c>
      <c r="B6770" t="s">
        <v>240</v>
      </c>
      <c r="C6770">
        <v>2004</v>
      </c>
      <c r="D6770">
        <v>198659</v>
      </c>
    </row>
    <row r="6771" spans="1:4" hidden="1" x14ac:dyDescent="0.2">
      <c r="A6771" t="s">
        <v>239</v>
      </c>
      <c r="B6771" t="s">
        <v>240</v>
      </c>
      <c r="C6771">
        <v>2005</v>
      </c>
      <c r="D6771">
        <v>220108</v>
      </c>
    </row>
    <row r="6772" spans="1:4" hidden="1" x14ac:dyDescent="0.2">
      <c r="A6772" t="s">
        <v>239</v>
      </c>
      <c r="B6772" t="s">
        <v>240</v>
      </c>
      <c r="C6772">
        <v>2006</v>
      </c>
      <c r="D6772">
        <v>220239</v>
      </c>
    </row>
    <row r="6773" spans="1:4" hidden="1" x14ac:dyDescent="0.2">
      <c r="A6773" t="s">
        <v>239</v>
      </c>
      <c r="B6773" t="s">
        <v>240</v>
      </c>
      <c r="C6773">
        <v>2007</v>
      </c>
      <c r="D6773">
        <v>224665</v>
      </c>
    </row>
    <row r="6774" spans="1:4" hidden="1" x14ac:dyDescent="0.2">
      <c r="A6774" t="s">
        <v>239</v>
      </c>
      <c r="B6774" t="s">
        <v>240</v>
      </c>
      <c r="C6774">
        <v>2008</v>
      </c>
      <c r="D6774">
        <v>195284</v>
      </c>
    </row>
    <row r="6775" spans="1:4" hidden="1" x14ac:dyDescent="0.2">
      <c r="A6775" t="s">
        <v>239</v>
      </c>
      <c r="B6775" t="s">
        <v>240</v>
      </c>
      <c r="C6775">
        <v>2009</v>
      </c>
      <c r="D6775">
        <v>178156</v>
      </c>
    </row>
    <row r="6776" spans="1:4" hidden="1" x14ac:dyDescent="0.2">
      <c r="A6776" t="s">
        <v>239</v>
      </c>
      <c r="B6776" t="s">
        <v>240</v>
      </c>
      <c r="C6776">
        <v>2010</v>
      </c>
      <c r="D6776">
        <v>196625</v>
      </c>
    </row>
    <row r="6777" spans="1:4" hidden="1" x14ac:dyDescent="0.2">
      <c r="A6777" t="s">
        <v>239</v>
      </c>
      <c r="B6777" t="s">
        <v>240</v>
      </c>
      <c r="C6777">
        <v>2011</v>
      </c>
      <c r="D6777">
        <v>198871</v>
      </c>
    </row>
    <row r="6778" spans="1:4" hidden="1" x14ac:dyDescent="0.2">
      <c r="A6778" t="s">
        <v>239</v>
      </c>
      <c r="B6778" t="s">
        <v>240</v>
      </c>
      <c r="C6778">
        <v>2012</v>
      </c>
      <c r="D6778">
        <v>207397</v>
      </c>
    </row>
    <row r="6779" spans="1:4" hidden="1" x14ac:dyDescent="0.2">
      <c r="A6779" t="s">
        <v>239</v>
      </c>
      <c r="B6779" t="s">
        <v>240</v>
      </c>
      <c r="C6779">
        <v>2013</v>
      </c>
      <c r="D6779">
        <v>219148</v>
      </c>
    </row>
    <row r="6780" spans="1:4" hidden="1" x14ac:dyDescent="0.2">
      <c r="A6780" t="s">
        <v>239</v>
      </c>
      <c r="B6780" t="s">
        <v>240</v>
      </c>
      <c r="C6780">
        <v>2014</v>
      </c>
      <c r="D6780">
        <v>226507</v>
      </c>
    </row>
    <row r="6781" spans="1:4" hidden="1" x14ac:dyDescent="0.2">
      <c r="A6781" t="s">
        <v>239</v>
      </c>
      <c r="B6781" t="s">
        <v>240</v>
      </c>
      <c r="C6781">
        <v>2015</v>
      </c>
      <c r="D6781">
        <v>242169</v>
      </c>
    </row>
    <row r="6782" spans="1:4" hidden="1" x14ac:dyDescent="0.2">
      <c r="A6782" t="s">
        <v>239</v>
      </c>
      <c r="B6782" t="s">
        <v>240</v>
      </c>
      <c r="C6782">
        <v>2016</v>
      </c>
      <c r="D6782">
        <v>231357</v>
      </c>
    </row>
    <row r="6783" spans="1:4" hidden="1" x14ac:dyDescent="0.2">
      <c r="A6783" t="s">
        <v>239</v>
      </c>
      <c r="B6783" t="s">
        <v>240</v>
      </c>
      <c r="C6783">
        <v>2017</v>
      </c>
      <c r="D6783">
        <v>249207</v>
      </c>
    </row>
    <row r="6784" spans="1:4" hidden="1" x14ac:dyDescent="0.2">
      <c r="A6784" t="s">
        <v>239</v>
      </c>
      <c r="B6784" t="s">
        <v>240</v>
      </c>
      <c r="C6784">
        <v>2018</v>
      </c>
      <c r="D6784">
        <v>250183</v>
      </c>
    </row>
    <row r="6785" spans="1:4" hidden="1" x14ac:dyDescent="0.2">
      <c r="A6785" t="s">
        <v>241</v>
      </c>
      <c r="B6785" t="s">
        <v>6</v>
      </c>
      <c r="C6785">
        <v>1961</v>
      </c>
      <c r="D6785">
        <v>4905863</v>
      </c>
    </row>
    <row r="6786" spans="1:4" hidden="1" x14ac:dyDescent="0.2">
      <c r="A6786" t="s">
        <v>241</v>
      </c>
      <c r="B6786" t="s">
        <v>6</v>
      </c>
      <c r="C6786">
        <v>1962</v>
      </c>
      <c r="D6786">
        <v>5029538</v>
      </c>
    </row>
    <row r="6787" spans="1:4" hidden="1" x14ac:dyDescent="0.2">
      <c r="A6787" t="s">
        <v>241</v>
      </c>
      <c r="B6787" t="s">
        <v>6</v>
      </c>
      <c r="C6787">
        <v>1963</v>
      </c>
      <c r="D6787">
        <v>5135189</v>
      </c>
    </row>
    <row r="6788" spans="1:4" hidden="1" x14ac:dyDescent="0.2">
      <c r="A6788" t="s">
        <v>241</v>
      </c>
      <c r="B6788" t="s">
        <v>6</v>
      </c>
      <c r="C6788">
        <v>1964</v>
      </c>
      <c r="D6788">
        <v>5260000</v>
      </c>
    </row>
    <row r="6789" spans="1:4" hidden="1" x14ac:dyDescent="0.2">
      <c r="A6789" t="s">
        <v>241</v>
      </c>
      <c r="B6789" t="s">
        <v>6</v>
      </c>
      <c r="C6789">
        <v>1965</v>
      </c>
      <c r="D6789">
        <v>5373962</v>
      </c>
    </row>
    <row r="6790" spans="1:4" hidden="1" x14ac:dyDescent="0.2">
      <c r="A6790" t="s">
        <v>241</v>
      </c>
      <c r="B6790" t="s">
        <v>6</v>
      </c>
      <c r="C6790">
        <v>1966</v>
      </c>
      <c r="D6790">
        <v>5576163</v>
      </c>
    </row>
    <row r="6791" spans="1:4" hidden="1" x14ac:dyDescent="0.2">
      <c r="A6791" t="s">
        <v>241</v>
      </c>
      <c r="B6791" t="s">
        <v>6</v>
      </c>
      <c r="C6791">
        <v>1967</v>
      </c>
      <c r="D6791">
        <v>5761306</v>
      </c>
    </row>
    <row r="6792" spans="1:4" hidden="1" x14ac:dyDescent="0.2">
      <c r="A6792" t="s">
        <v>241</v>
      </c>
      <c r="B6792" t="s">
        <v>6</v>
      </c>
      <c r="C6792">
        <v>1968</v>
      </c>
      <c r="D6792">
        <v>5935625</v>
      </c>
    </row>
    <row r="6793" spans="1:4" hidden="1" x14ac:dyDescent="0.2">
      <c r="A6793" t="s">
        <v>241</v>
      </c>
      <c r="B6793" t="s">
        <v>6</v>
      </c>
      <c r="C6793">
        <v>1969</v>
      </c>
      <c r="D6793">
        <v>6030219</v>
      </c>
    </row>
    <row r="6794" spans="1:4" hidden="1" x14ac:dyDescent="0.2">
      <c r="A6794" t="s">
        <v>241</v>
      </c>
      <c r="B6794" t="s">
        <v>6</v>
      </c>
      <c r="C6794">
        <v>1970</v>
      </c>
      <c r="D6794">
        <v>6177253</v>
      </c>
    </row>
    <row r="6795" spans="1:4" hidden="1" x14ac:dyDescent="0.2">
      <c r="A6795" t="s">
        <v>241</v>
      </c>
      <c r="B6795" t="s">
        <v>6</v>
      </c>
      <c r="C6795">
        <v>1971</v>
      </c>
      <c r="D6795">
        <v>6256086</v>
      </c>
    </row>
    <row r="6796" spans="1:4" hidden="1" x14ac:dyDescent="0.2">
      <c r="A6796" t="s">
        <v>241</v>
      </c>
      <c r="B6796" t="s">
        <v>6</v>
      </c>
      <c r="C6796">
        <v>1972</v>
      </c>
      <c r="D6796">
        <v>6337200</v>
      </c>
    </row>
    <row r="6797" spans="1:4" hidden="1" x14ac:dyDescent="0.2">
      <c r="A6797" t="s">
        <v>241</v>
      </c>
      <c r="B6797" t="s">
        <v>6</v>
      </c>
      <c r="C6797">
        <v>1973</v>
      </c>
      <c r="D6797">
        <v>6396061</v>
      </c>
    </row>
    <row r="6798" spans="1:4" hidden="1" x14ac:dyDescent="0.2">
      <c r="A6798" t="s">
        <v>241</v>
      </c>
      <c r="B6798" t="s">
        <v>6</v>
      </c>
      <c r="C6798">
        <v>1974</v>
      </c>
      <c r="D6798">
        <v>6475622</v>
      </c>
    </row>
    <row r="6799" spans="1:4" hidden="1" x14ac:dyDescent="0.2">
      <c r="A6799" t="s">
        <v>241</v>
      </c>
      <c r="B6799" t="s">
        <v>6</v>
      </c>
      <c r="C6799">
        <v>1975</v>
      </c>
      <c r="D6799">
        <v>6616304</v>
      </c>
    </row>
    <row r="6800" spans="1:4" hidden="1" x14ac:dyDescent="0.2">
      <c r="A6800" t="s">
        <v>241</v>
      </c>
      <c r="B6800" t="s">
        <v>6</v>
      </c>
      <c r="C6800">
        <v>1976</v>
      </c>
      <c r="D6800">
        <v>6828938</v>
      </c>
    </row>
    <row r="6801" spans="1:4" hidden="1" x14ac:dyDescent="0.2">
      <c r="A6801" t="s">
        <v>241</v>
      </c>
      <c r="B6801" t="s">
        <v>6</v>
      </c>
      <c r="C6801">
        <v>1977</v>
      </c>
      <c r="D6801">
        <v>7117839</v>
      </c>
    </row>
    <row r="6802" spans="1:4" hidden="1" x14ac:dyDescent="0.2">
      <c r="A6802" t="s">
        <v>241</v>
      </c>
      <c r="B6802" t="s">
        <v>6</v>
      </c>
      <c r="C6802">
        <v>1978</v>
      </c>
      <c r="D6802">
        <v>7448672</v>
      </c>
    </row>
    <row r="6803" spans="1:4" hidden="1" x14ac:dyDescent="0.2">
      <c r="A6803" t="s">
        <v>241</v>
      </c>
      <c r="B6803" t="s">
        <v>6</v>
      </c>
      <c r="C6803">
        <v>1979</v>
      </c>
      <c r="D6803">
        <v>7645460</v>
      </c>
    </row>
    <row r="6804" spans="1:4" hidden="1" x14ac:dyDescent="0.2">
      <c r="A6804" t="s">
        <v>241</v>
      </c>
      <c r="B6804" t="s">
        <v>6</v>
      </c>
      <c r="C6804">
        <v>1980</v>
      </c>
      <c r="D6804">
        <v>7754721</v>
      </c>
    </row>
    <row r="6805" spans="1:4" hidden="1" x14ac:dyDescent="0.2">
      <c r="A6805" t="s">
        <v>241</v>
      </c>
      <c r="B6805" t="s">
        <v>6</v>
      </c>
      <c r="C6805">
        <v>1981</v>
      </c>
      <c r="D6805">
        <v>8090014</v>
      </c>
    </row>
    <row r="6806" spans="1:4" hidden="1" x14ac:dyDescent="0.2">
      <c r="A6806" t="s">
        <v>241</v>
      </c>
      <c r="B6806" t="s">
        <v>6</v>
      </c>
      <c r="C6806">
        <v>1982</v>
      </c>
      <c r="D6806">
        <v>8510582</v>
      </c>
    </row>
    <row r="6807" spans="1:4" hidden="1" x14ac:dyDescent="0.2">
      <c r="A6807" t="s">
        <v>241</v>
      </c>
      <c r="B6807" t="s">
        <v>6</v>
      </c>
      <c r="C6807">
        <v>1983</v>
      </c>
      <c r="D6807">
        <v>8734460</v>
      </c>
    </row>
    <row r="6808" spans="1:4" hidden="1" x14ac:dyDescent="0.2">
      <c r="A6808" t="s">
        <v>241</v>
      </c>
      <c r="B6808" t="s">
        <v>6</v>
      </c>
      <c r="C6808">
        <v>1984</v>
      </c>
      <c r="D6808">
        <v>8890230</v>
      </c>
    </row>
    <row r="6809" spans="1:4" hidden="1" x14ac:dyDescent="0.2">
      <c r="A6809" t="s">
        <v>241</v>
      </c>
      <c r="B6809" t="s">
        <v>6</v>
      </c>
      <c r="C6809">
        <v>1985</v>
      </c>
      <c r="D6809">
        <v>9164973</v>
      </c>
    </row>
    <row r="6810" spans="1:4" hidden="1" x14ac:dyDescent="0.2">
      <c r="A6810" t="s">
        <v>241</v>
      </c>
      <c r="B6810" t="s">
        <v>6</v>
      </c>
      <c r="C6810">
        <v>1986</v>
      </c>
      <c r="D6810">
        <v>9394331</v>
      </c>
    </row>
    <row r="6811" spans="1:4" hidden="1" x14ac:dyDescent="0.2">
      <c r="A6811" t="s">
        <v>241</v>
      </c>
      <c r="B6811" t="s">
        <v>6</v>
      </c>
      <c r="C6811">
        <v>1987</v>
      </c>
      <c r="D6811">
        <v>9679296</v>
      </c>
    </row>
    <row r="6812" spans="1:4" hidden="1" x14ac:dyDescent="0.2">
      <c r="A6812" t="s">
        <v>241</v>
      </c>
      <c r="B6812" t="s">
        <v>6</v>
      </c>
      <c r="C6812">
        <v>1988</v>
      </c>
      <c r="D6812">
        <v>9933612</v>
      </c>
    </row>
    <row r="6813" spans="1:4" hidden="1" x14ac:dyDescent="0.2">
      <c r="A6813" t="s">
        <v>241</v>
      </c>
      <c r="B6813" t="s">
        <v>6</v>
      </c>
      <c r="C6813">
        <v>1989</v>
      </c>
      <c r="D6813">
        <v>10231650</v>
      </c>
    </row>
    <row r="6814" spans="1:4" hidden="1" x14ac:dyDescent="0.2">
      <c r="A6814" t="s">
        <v>241</v>
      </c>
      <c r="B6814" t="s">
        <v>6</v>
      </c>
      <c r="C6814">
        <v>1990</v>
      </c>
      <c r="D6814">
        <v>10537316</v>
      </c>
    </row>
    <row r="6815" spans="1:4" hidden="1" x14ac:dyDescent="0.2">
      <c r="A6815" t="s">
        <v>241</v>
      </c>
      <c r="B6815" t="s">
        <v>6</v>
      </c>
      <c r="C6815">
        <v>1991</v>
      </c>
      <c r="D6815">
        <v>10901538</v>
      </c>
    </row>
    <row r="6816" spans="1:4" hidden="1" x14ac:dyDescent="0.2">
      <c r="A6816" t="s">
        <v>241</v>
      </c>
      <c r="B6816" t="s">
        <v>6</v>
      </c>
      <c r="C6816">
        <v>1992</v>
      </c>
      <c r="D6816">
        <v>11807793</v>
      </c>
    </row>
    <row r="6817" spans="1:4" hidden="1" x14ac:dyDescent="0.2">
      <c r="A6817" t="s">
        <v>241</v>
      </c>
      <c r="B6817" t="s">
        <v>6</v>
      </c>
      <c r="C6817">
        <v>1993</v>
      </c>
      <c r="D6817">
        <v>11918055</v>
      </c>
    </row>
    <row r="6818" spans="1:4" hidden="1" x14ac:dyDescent="0.2">
      <c r="A6818" t="s">
        <v>241</v>
      </c>
      <c r="B6818" t="s">
        <v>6</v>
      </c>
      <c r="C6818">
        <v>1994</v>
      </c>
      <c r="D6818">
        <v>12159988</v>
      </c>
    </row>
    <row r="6819" spans="1:4" hidden="1" x14ac:dyDescent="0.2">
      <c r="A6819" t="s">
        <v>241</v>
      </c>
      <c r="B6819" t="s">
        <v>6</v>
      </c>
      <c r="C6819">
        <v>1995</v>
      </c>
      <c r="D6819">
        <v>12445952</v>
      </c>
    </row>
    <row r="6820" spans="1:4" hidden="1" x14ac:dyDescent="0.2">
      <c r="A6820" t="s">
        <v>241</v>
      </c>
      <c r="B6820" t="s">
        <v>6</v>
      </c>
      <c r="C6820">
        <v>1996</v>
      </c>
      <c r="D6820">
        <v>12729401</v>
      </c>
    </row>
    <row r="6821" spans="1:4" hidden="1" x14ac:dyDescent="0.2">
      <c r="A6821" t="s">
        <v>241</v>
      </c>
      <c r="B6821" t="s">
        <v>6</v>
      </c>
      <c r="C6821">
        <v>1997</v>
      </c>
      <c r="D6821">
        <v>13141542</v>
      </c>
    </row>
    <row r="6822" spans="1:4" hidden="1" x14ac:dyDescent="0.2">
      <c r="A6822" t="s">
        <v>241</v>
      </c>
      <c r="B6822" t="s">
        <v>6</v>
      </c>
      <c r="C6822">
        <v>1998</v>
      </c>
      <c r="D6822">
        <v>13656314</v>
      </c>
    </row>
    <row r="6823" spans="1:4" hidden="1" x14ac:dyDescent="0.2">
      <c r="A6823" t="s">
        <v>241</v>
      </c>
      <c r="B6823" t="s">
        <v>6</v>
      </c>
      <c r="C6823">
        <v>1999</v>
      </c>
      <c r="D6823">
        <v>14173664</v>
      </c>
    </row>
    <row r="6824" spans="1:4" hidden="1" x14ac:dyDescent="0.2">
      <c r="A6824" t="s">
        <v>241</v>
      </c>
      <c r="B6824" t="s">
        <v>6</v>
      </c>
      <c r="C6824">
        <v>2000</v>
      </c>
      <c r="D6824">
        <v>14521712</v>
      </c>
    </row>
    <row r="6825" spans="1:4" hidden="1" x14ac:dyDescent="0.2">
      <c r="A6825" t="s">
        <v>241</v>
      </c>
      <c r="B6825" t="s">
        <v>6</v>
      </c>
      <c r="C6825">
        <v>2001</v>
      </c>
      <c r="D6825">
        <v>14954929</v>
      </c>
    </row>
    <row r="6826" spans="1:4" hidden="1" x14ac:dyDescent="0.2">
      <c r="A6826" t="s">
        <v>241</v>
      </c>
      <c r="B6826" t="s">
        <v>6</v>
      </c>
      <c r="C6826">
        <v>2002</v>
      </c>
      <c r="D6826">
        <v>15558217</v>
      </c>
    </row>
    <row r="6827" spans="1:4" hidden="1" x14ac:dyDescent="0.2">
      <c r="A6827" t="s">
        <v>241</v>
      </c>
      <c r="B6827" t="s">
        <v>6</v>
      </c>
      <c r="C6827">
        <v>2003</v>
      </c>
      <c r="D6827">
        <v>16253877</v>
      </c>
    </row>
    <row r="6828" spans="1:4" hidden="1" x14ac:dyDescent="0.2">
      <c r="A6828" t="s">
        <v>241</v>
      </c>
      <c r="B6828" t="s">
        <v>6</v>
      </c>
      <c r="C6828">
        <v>2004</v>
      </c>
      <c r="D6828">
        <v>17133958</v>
      </c>
    </row>
    <row r="6829" spans="1:4" hidden="1" x14ac:dyDescent="0.2">
      <c r="A6829" t="s">
        <v>241</v>
      </c>
      <c r="B6829" t="s">
        <v>6</v>
      </c>
      <c r="C6829">
        <v>2005</v>
      </c>
      <c r="D6829">
        <v>17734857</v>
      </c>
    </row>
    <row r="6830" spans="1:4" hidden="1" x14ac:dyDescent="0.2">
      <c r="A6830" t="s">
        <v>241</v>
      </c>
      <c r="B6830" t="s">
        <v>6</v>
      </c>
      <c r="C6830">
        <v>2006</v>
      </c>
      <c r="D6830">
        <v>18491112</v>
      </c>
    </row>
    <row r="6831" spans="1:4" hidden="1" x14ac:dyDescent="0.2">
      <c r="A6831" t="s">
        <v>241</v>
      </c>
      <c r="B6831" t="s">
        <v>6</v>
      </c>
      <c r="C6831">
        <v>2007</v>
      </c>
      <c r="D6831">
        <v>19091001</v>
      </c>
    </row>
    <row r="6832" spans="1:4" hidden="1" x14ac:dyDescent="0.2">
      <c r="A6832" t="s">
        <v>241</v>
      </c>
      <c r="B6832" t="s">
        <v>6</v>
      </c>
      <c r="C6832">
        <v>2008</v>
      </c>
      <c r="D6832">
        <v>19971779</v>
      </c>
    </row>
    <row r="6833" spans="1:4" hidden="1" x14ac:dyDescent="0.2">
      <c r="A6833" t="s">
        <v>241</v>
      </c>
      <c r="B6833" t="s">
        <v>6</v>
      </c>
      <c r="C6833">
        <v>2009</v>
      </c>
      <c r="D6833">
        <v>20818746</v>
      </c>
    </row>
    <row r="6834" spans="1:4" hidden="1" x14ac:dyDescent="0.2">
      <c r="A6834" t="s">
        <v>241</v>
      </c>
      <c r="B6834" t="s">
        <v>6</v>
      </c>
      <c r="C6834">
        <v>2010</v>
      </c>
      <c r="D6834">
        <v>21363870</v>
      </c>
    </row>
    <row r="6835" spans="1:4" hidden="1" x14ac:dyDescent="0.2">
      <c r="A6835" t="s">
        <v>241</v>
      </c>
      <c r="B6835" t="s">
        <v>6</v>
      </c>
      <c r="C6835">
        <v>2011</v>
      </c>
      <c r="D6835">
        <v>22254496</v>
      </c>
    </row>
    <row r="6836" spans="1:4" hidden="1" x14ac:dyDescent="0.2">
      <c r="A6836" t="s">
        <v>241</v>
      </c>
      <c r="B6836" t="s">
        <v>6</v>
      </c>
      <c r="C6836">
        <v>2012</v>
      </c>
      <c r="D6836">
        <v>22904431</v>
      </c>
    </row>
    <row r="6837" spans="1:4" hidden="1" x14ac:dyDescent="0.2">
      <c r="A6837" t="s">
        <v>241</v>
      </c>
      <c r="B6837" t="s">
        <v>6</v>
      </c>
      <c r="C6837">
        <v>2013</v>
      </c>
      <c r="D6837">
        <v>23522335</v>
      </c>
    </row>
    <row r="6838" spans="1:4" hidden="1" x14ac:dyDescent="0.2">
      <c r="A6838" t="s">
        <v>241</v>
      </c>
      <c r="B6838" t="s">
        <v>6</v>
      </c>
      <c r="C6838">
        <v>2014</v>
      </c>
      <c r="D6838">
        <v>24211656</v>
      </c>
    </row>
    <row r="6839" spans="1:4" hidden="1" x14ac:dyDescent="0.2">
      <c r="A6839" t="s">
        <v>241</v>
      </c>
      <c r="B6839" t="s">
        <v>6</v>
      </c>
      <c r="C6839">
        <v>2015</v>
      </c>
      <c r="D6839">
        <v>24962851</v>
      </c>
    </row>
    <row r="6840" spans="1:4" hidden="1" x14ac:dyDescent="0.2">
      <c r="A6840" t="s">
        <v>241</v>
      </c>
      <c r="B6840" t="s">
        <v>6</v>
      </c>
      <c r="C6840">
        <v>2016</v>
      </c>
      <c r="D6840">
        <v>25579100</v>
      </c>
    </row>
    <row r="6841" spans="1:4" hidden="1" x14ac:dyDescent="0.2">
      <c r="A6841" t="s">
        <v>241</v>
      </c>
      <c r="B6841" t="s">
        <v>6</v>
      </c>
      <c r="C6841">
        <v>2017</v>
      </c>
      <c r="D6841">
        <v>26092826</v>
      </c>
    </row>
    <row r="6842" spans="1:4" hidden="1" x14ac:dyDescent="0.2">
      <c r="A6842" t="s">
        <v>241</v>
      </c>
      <c r="B6842" t="s">
        <v>6</v>
      </c>
      <c r="C6842">
        <v>2018</v>
      </c>
      <c r="D6842">
        <v>26942639</v>
      </c>
    </row>
    <row r="6843" spans="1:4" hidden="1" x14ac:dyDescent="0.2">
      <c r="A6843" t="s">
        <v>242</v>
      </c>
      <c r="B6843" t="s">
        <v>243</v>
      </c>
      <c r="C6843">
        <v>2000</v>
      </c>
      <c r="D6843">
        <v>21710</v>
      </c>
    </row>
    <row r="6844" spans="1:4" hidden="1" x14ac:dyDescent="0.2">
      <c r="A6844" t="s">
        <v>242</v>
      </c>
      <c r="B6844" t="s">
        <v>243</v>
      </c>
      <c r="C6844">
        <v>2001</v>
      </c>
      <c r="D6844">
        <v>23857</v>
      </c>
    </row>
    <row r="6845" spans="1:4" hidden="1" x14ac:dyDescent="0.2">
      <c r="A6845" t="s">
        <v>242</v>
      </c>
      <c r="B6845" t="s">
        <v>243</v>
      </c>
      <c r="C6845">
        <v>2002</v>
      </c>
      <c r="D6845">
        <v>23726</v>
      </c>
    </row>
    <row r="6846" spans="1:4" hidden="1" x14ac:dyDescent="0.2">
      <c r="A6846" t="s">
        <v>242</v>
      </c>
      <c r="B6846" t="s">
        <v>243</v>
      </c>
      <c r="C6846">
        <v>2003</v>
      </c>
      <c r="D6846">
        <v>24557</v>
      </c>
    </row>
    <row r="6847" spans="1:4" hidden="1" x14ac:dyDescent="0.2">
      <c r="A6847" t="s">
        <v>242</v>
      </c>
      <c r="B6847" t="s">
        <v>243</v>
      </c>
      <c r="C6847">
        <v>2004</v>
      </c>
      <c r="D6847">
        <v>23368</v>
      </c>
    </row>
    <row r="6848" spans="1:4" hidden="1" x14ac:dyDescent="0.2">
      <c r="A6848" t="s">
        <v>242</v>
      </c>
      <c r="B6848" t="s">
        <v>243</v>
      </c>
      <c r="C6848">
        <v>2005</v>
      </c>
      <c r="D6848">
        <v>21972</v>
      </c>
    </row>
    <row r="6849" spans="1:4" hidden="1" x14ac:dyDescent="0.2">
      <c r="A6849" t="s">
        <v>242</v>
      </c>
      <c r="B6849" t="s">
        <v>243</v>
      </c>
      <c r="C6849">
        <v>2006</v>
      </c>
      <c r="D6849">
        <v>20165</v>
      </c>
    </row>
    <row r="6850" spans="1:4" hidden="1" x14ac:dyDescent="0.2">
      <c r="A6850" t="s">
        <v>242</v>
      </c>
      <c r="B6850" t="s">
        <v>243</v>
      </c>
      <c r="C6850">
        <v>2007</v>
      </c>
      <c r="D6850">
        <v>20024</v>
      </c>
    </row>
    <row r="6851" spans="1:4" hidden="1" x14ac:dyDescent="0.2">
      <c r="A6851" t="s">
        <v>242</v>
      </c>
      <c r="B6851" t="s">
        <v>243</v>
      </c>
      <c r="C6851">
        <v>2008</v>
      </c>
      <c r="D6851">
        <v>19930</v>
      </c>
    </row>
    <row r="6852" spans="1:4" hidden="1" x14ac:dyDescent="0.2">
      <c r="A6852" t="s">
        <v>242</v>
      </c>
      <c r="B6852" t="s">
        <v>243</v>
      </c>
      <c r="C6852">
        <v>2009</v>
      </c>
      <c r="D6852">
        <v>19954</v>
      </c>
    </row>
    <row r="6853" spans="1:4" hidden="1" x14ac:dyDescent="0.2">
      <c r="A6853" t="s">
        <v>242</v>
      </c>
      <c r="B6853" t="s">
        <v>243</v>
      </c>
      <c r="C6853">
        <v>2010</v>
      </c>
      <c r="D6853">
        <v>19884</v>
      </c>
    </row>
    <row r="6854" spans="1:4" hidden="1" x14ac:dyDescent="0.2">
      <c r="A6854" t="s">
        <v>242</v>
      </c>
      <c r="B6854" t="s">
        <v>243</v>
      </c>
      <c r="C6854">
        <v>2011</v>
      </c>
      <c r="D6854">
        <v>19530</v>
      </c>
    </row>
    <row r="6855" spans="1:4" hidden="1" x14ac:dyDescent="0.2">
      <c r="A6855" t="s">
        <v>242</v>
      </c>
      <c r="B6855" t="s">
        <v>243</v>
      </c>
      <c r="C6855">
        <v>2012</v>
      </c>
      <c r="D6855">
        <v>19899</v>
      </c>
    </row>
    <row r="6856" spans="1:4" hidden="1" x14ac:dyDescent="0.2">
      <c r="A6856" t="s">
        <v>242</v>
      </c>
      <c r="B6856" t="s">
        <v>243</v>
      </c>
      <c r="C6856">
        <v>2013</v>
      </c>
      <c r="D6856">
        <v>19836</v>
      </c>
    </row>
    <row r="6857" spans="1:4" hidden="1" x14ac:dyDescent="0.2">
      <c r="A6857" t="s">
        <v>242</v>
      </c>
      <c r="B6857" t="s">
        <v>243</v>
      </c>
      <c r="C6857">
        <v>2014</v>
      </c>
      <c r="D6857">
        <v>21486</v>
      </c>
    </row>
    <row r="6858" spans="1:4" hidden="1" x14ac:dyDescent="0.2">
      <c r="A6858" t="s">
        <v>242</v>
      </c>
      <c r="B6858" t="s">
        <v>243</v>
      </c>
      <c r="C6858">
        <v>2015</v>
      </c>
      <c r="D6858">
        <v>22439</v>
      </c>
    </row>
    <row r="6859" spans="1:4" hidden="1" x14ac:dyDescent="0.2">
      <c r="A6859" t="s">
        <v>242</v>
      </c>
      <c r="B6859" t="s">
        <v>243</v>
      </c>
      <c r="C6859">
        <v>2016</v>
      </c>
      <c r="D6859">
        <v>24254</v>
      </c>
    </row>
    <row r="6860" spans="1:4" hidden="1" x14ac:dyDescent="0.2">
      <c r="A6860" t="s">
        <v>242</v>
      </c>
      <c r="B6860" t="s">
        <v>243</v>
      </c>
      <c r="C6860">
        <v>2017</v>
      </c>
      <c r="D6860">
        <v>23339</v>
      </c>
    </row>
    <row r="6861" spans="1:4" hidden="1" x14ac:dyDescent="0.2">
      <c r="A6861" t="s">
        <v>242</v>
      </c>
      <c r="B6861" t="s">
        <v>243</v>
      </c>
      <c r="C6861">
        <v>2018</v>
      </c>
      <c r="D6861">
        <v>23621</v>
      </c>
    </row>
    <row r="6862" spans="1:4" hidden="1" x14ac:dyDescent="0.2">
      <c r="A6862" t="s">
        <v>244</v>
      </c>
      <c r="B6862" t="s">
        <v>245</v>
      </c>
      <c r="C6862">
        <v>1961</v>
      </c>
      <c r="D6862">
        <v>4072</v>
      </c>
    </row>
    <row r="6863" spans="1:4" hidden="1" x14ac:dyDescent="0.2">
      <c r="A6863" t="s">
        <v>244</v>
      </c>
      <c r="B6863" t="s">
        <v>245</v>
      </c>
      <c r="C6863">
        <v>1962</v>
      </c>
      <c r="D6863">
        <v>5069</v>
      </c>
    </row>
    <row r="6864" spans="1:4" hidden="1" x14ac:dyDescent="0.2">
      <c r="A6864" t="s">
        <v>244</v>
      </c>
      <c r="B6864" t="s">
        <v>245</v>
      </c>
      <c r="C6864">
        <v>1963</v>
      </c>
      <c r="D6864">
        <v>5679</v>
      </c>
    </row>
    <row r="6865" spans="1:4" hidden="1" x14ac:dyDescent="0.2">
      <c r="A6865" t="s">
        <v>244</v>
      </c>
      <c r="B6865" t="s">
        <v>245</v>
      </c>
      <c r="C6865">
        <v>1964</v>
      </c>
      <c r="D6865">
        <v>6615</v>
      </c>
    </row>
    <row r="6866" spans="1:4" hidden="1" x14ac:dyDescent="0.2">
      <c r="A6866" t="s">
        <v>244</v>
      </c>
      <c r="B6866" t="s">
        <v>245</v>
      </c>
      <c r="C6866">
        <v>1965</v>
      </c>
      <c r="D6866">
        <v>7437</v>
      </c>
    </row>
    <row r="6867" spans="1:4" hidden="1" x14ac:dyDescent="0.2">
      <c r="A6867" t="s">
        <v>244</v>
      </c>
      <c r="B6867" t="s">
        <v>245</v>
      </c>
      <c r="C6867">
        <v>1966</v>
      </c>
      <c r="D6867">
        <v>8456</v>
      </c>
    </row>
    <row r="6868" spans="1:4" hidden="1" x14ac:dyDescent="0.2">
      <c r="A6868" t="s">
        <v>244</v>
      </c>
      <c r="B6868" t="s">
        <v>245</v>
      </c>
      <c r="C6868">
        <v>1967</v>
      </c>
      <c r="D6868">
        <v>6870</v>
      </c>
    </row>
    <row r="6869" spans="1:4" hidden="1" x14ac:dyDescent="0.2">
      <c r="A6869" t="s">
        <v>244</v>
      </c>
      <c r="B6869" t="s">
        <v>245</v>
      </c>
      <c r="C6869">
        <v>1968</v>
      </c>
      <c r="D6869">
        <v>6806</v>
      </c>
    </row>
    <row r="6870" spans="1:4" hidden="1" x14ac:dyDescent="0.2">
      <c r="A6870" t="s">
        <v>244</v>
      </c>
      <c r="B6870" t="s">
        <v>245</v>
      </c>
      <c r="C6870">
        <v>1969</v>
      </c>
      <c r="D6870">
        <v>6846</v>
      </c>
    </row>
    <row r="6871" spans="1:4" hidden="1" x14ac:dyDescent="0.2">
      <c r="A6871" t="s">
        <v>244</v>
      </c>
      <c r="B6871" t="s">
        <v>245</v>
      </c>
      <c r="C6871">
        <v>1970</v>
      </c>
      <c r="D6871">
        <v>7206</v>
      </c>
    </row>
    <row r="6872" spans="1:4" hidden="1" x14ac:dyDescent="0.2">
      <c r="A6872" t="s">
        <v>244</v>
      </c>
      <c r="B6872" t="s">
        <v>245</v>
      </c>
      <c r="C6872">
        <v>1971</v>
      </c>
      <c r="D6872">
        <v>7893</v>
      </c>
    </row>
    <row r="6873" spans="1:4" hidden="1" x14ac:dyDescent="0.2">
      <c r="A6873" t="s">
        <v>244</v>
      </c>
      <c r="B6873" t="s">
        <v>245</v>
      </c>
      <c r="C6873">
        <v>1972</v>
      </c>
      <c r="D6873">
        <v>9457</v>
      </c>
    </row>
    <row r="6874" spans="1:4" hidden="1" x14ac:dyDescent="0.2">
      <c r="A6874" t="s">
        <v>244</v>
      </c>
      <c r="B6874" t="s">
        <v>245</v>
      </c>
      <c r="C6874">
        <v>1973</v>
      </c>
      <c r="D6874">
        <v>9382</v>
      </c>
    </row>
    <row r="6875" spans="1:4" hidden="1" x14ac:dyDescent="0.2">
      <c r="A6875" t="s">
        <v>244</v>
      </c>
      <c r="B6875" t="s">
        <v>245</v>
      </c>
      <c r="C6875">
        <v>1974</v>
      </c>
      <c r="D6875">
        <v>8336</v>
      </c>
    </row>
    <row r="6876" spans="1:4" hidden="1" x14ac:dyDescent="0.2">
      <c r="A6876" t="s">
        <v>244</v>
      </c>
      <c r="B6876" t="s">
        <v>245</v>
      </c>
      <c r="C6876">
        <v>1975</v>
      </c>
      <c r="D6876">
        <v>9330</v>
      </c>
    </row>
    <row r="6877" spans="1:4" hidden="1" x14ac:dyDescent="0.2">
      <c r="A6877" t="s">
        <v>244</v>
      </c>
      <c r="B6877" t="s">
        <v>245</v>
      </c>
      <c r="C6877">
        <v>1976</v>
      </c>
      <c r="D6877">
        <v>9488</v>
      </c>
    </row>
    <row r="6878" spans="1:4" hidden="1" x14ac:dyDescent="0.2">
      <c r="A6878" t="s">
        <v>244</v>
      </c>
      <c r="B6878" t="s">
        <v>245</v>
      </c>
      <c r="C6878">
        <v>1977</v>
      </c>
      <c r="D6878">
        <v>9755</v>
      </c>
    </row>
    <row r="6879" spans="1:4" hidden="1" x14ac:dyDescent="0.2">
      <c r="A6879" t="s">
        <v>244</v>
      </c>
      <c r="B6879" t="s">
        <v>245</v>
      </c>
      <c r="C6879">
        <v>1978</v>
      </c>
      <c r="D6879">
        <v>10781</v>
      </c>
    </row>
    <row r="6880" spans="1:4" hidden="1" x14ac:dyDescent="0.2">
      <c r="A6880" t="s">
        <v>244</v>
      </c>
      <c r="B6880" t="s">
        <v>245</v>
      </c>
      <c r="C6880">
        <v>1979</v>
      </c>
      <c r="D6880">
        <v>12482</v>
      </c>
    </row>
    <row r="6881" spans="1:4" hidden="1" x14ac:dyDescent="0.2">
      <c r="A6881" t="s">
        <v>244</v>
      </c>
      <c r="B6881" t="s">
        <v>245</v>
      </c>
      <c r="C6881">
        <v>1980</v>
      </c>
      <c r="D6881">
        <v>14182</v>
      </c>
    </row>
    <row r="6882" spans="1:4" hidden="1" x14ac:dyDescent="0.2">
      <c r="A6882" t="s">
        <v>244</v>
      </c>
      <c r="B6882" t="s">
        <v>245</v>
      </c>
      <c r="C6882">
        <v>1981</v>
      </c>
      <c r="D6882">
        <v>12680</v>
      </c>
    </row>
    <row r="6883" spans="1:4" hidden="1" x14ac:dyDescent="0.2">
      <c r="A6883" t="s">
        <v>244</v>
      </c>
      <c r="B6883" t="s">
        <v>245</v>
      </c>
      <c r="C6883">
        <v>1982</v>
      </c>
      <c r="D6883">
        <v>13118</v>
      </c>
    </row>
    <row r="6884" spans="1:4" hidden="1" x14ac:dyDescent="0.2">
      <c r="A6884" t="s">
        <v>244</v>
      </c>
      <c r="B6884" t="s">
        <v>245</v>
      </c>
      <c r="C6884">
        <v>1983</v>
      </c>
      <c r="D6884">
        <v>12196</v>
      </c>
    </row>
    <row r="6885" spans="1:4" hidden="1" x14ac:dyDescent="0.2">
      <c r="A6885" t="s">
        <v>244</v>
      </c>
      <c r="B6885" t="s">
        <v>245</v>
      </c>
      <c r="C6885">
        <v>1984</v>
      </c>
      <c r="D6885">
        <v>12074</v>
      </c>
    </row>
    <row r="6886" spans="1:4" hidden="1" x14ac:dyDescent="0.2">
      <c r="A6886" t="s">
        <v>244</v>
      </c>
      <c r="B6886" t="s">
        <v>245</v>
      </c>
      <c r="C6886">
        <v>1985</v>
      </c>
      <c r="D6886">
        <v>12355</v>
      </c>
    </row>
    <row r="6887" spans="1:4" hidden="1" x14ac:dyDescent="0.2">
      <c r="A6887" t="s">
        <v>244</v>
      </c>
      <c r="B6887" t="s">
        <v>245</v>
      </c>
      <c r="C6887">
        <v>1986</v>
      </c>
      <c r="D6887">
        <v>12836</v>
      </c>
    </row>
    <row r="6888" spans="1:4" hidden="1" x14ac:dyDescent="0.2">
      <c r="A6888" t="s">
        <v>244</v>
      </c>
      <c r="B6888" t="s">
        <v>245</v>
      </c>
      <c r="C6888">
        <v>1987</v>
      </c>
      <c r="D6888">
        <v>12108</v>
      </c>
    </row>
    <row r="6889" spans="1:4" hidden="1" x14ac:dyDescent="0.2">
      <c r="A6889" t="s">
        <v>244</v>
      </c>
      <c r="B6889" t="s">
        <v>245</v>
      </c>
      <c r="C6889">
        <v>1988</v>
      </c>
      <c r="D6889">
        <v>13295</v>
      </c>
    </row>
    <row r="6890" spans="1:4" hidden="1" x14ac:dyDescent="0.2">
      <c r="A6890" t="s">
        <v>244</v>
      </c>
      <c r="B6890" t="s">
        <v>245</v>
      </c>
      <c r="C6890">
        <v>1989</v>
      </c>
      <c r="D6890">
        <v>13918</v>
      </c>
    </row>
    <row r="6891" spans="1:4" hidden="1" x14ac:dyDescent="0.2">
      <c r="A6891" t="s">
        <v>244</v>
      </c>
      <c r="B6891" t="s">
        <v>245</v>
      </c>
      <c r="C6891">
        <v>1990</v>
      </c>
      <c r="D6891">
        <v>14220</v>
      </c>
    </row>
    <row r="6892" spans="1:4" hidden="1" x14ac:dyDescent="0.2">
      <c r="A6892" t="s">
        <v>244</v>
      </c>
      <c r="B6892" t="s">
        <v>245</v>
      </c>
      <c r="C6892">
        <v>1991</v>
      </c>
      <c r="D6892">
        <v>13497</v>
      </c>
    </row>
    <row r="6893" spans="1:4" hidden="1" x14ac:dyDescent="0.2">
      <c r="A6893" t="s">
        <v>244</v>
      </c>
      <c r="B6893" t="s">
        <v>245</v>
      </c>
      <c r="C6893">
        <v>1992</v>
      </c>
      <c r="D6893">
        <v>14582</v>
      </c>
    </row>
    <row r="6894" spans="1:4" hidden="1" x14ac:dyDescent="0.2">
      <c r="A6894" t="s">
        <v>244</v>
      </c>
      <c r="B6894" t="s">
        <v>245</v>
      </c>
      <c r="C6894">
        <v>1993</v>
      </c>
      <c r="D6894">
        <v>15055</v>
      </c>
    </row>
    <row r="6895" spans="1:4" hidden="1" x14ac:dyDescent="0.2">
      <c r="A6895" t="s">
        <v>244</v>
      </c>
      <c r="B6895" t="s">
        <v>245</v>
      </c>
      <c r="C6895">
        <v>1994</v>
      </c>
      <c r="D6895">
        <v>15790</v>
      </c>
    </row>
    <row r="6896" spans="1:4" hidden="1" x14ac:dyDescent="0.2">
      <c r="A6896" t="s">
        <v>244</v>
      </c>
      <c r="B6896" t="s">
        <v>245</v>
      </c>
      <c r="C6896">
        <v>1995</v>
      </c>
      <c r="D6896">
        <v>15655</v>
      </c>
    </row>
    <row r="6897" spans="1:4" hidden="1" x14ac:dyDescent="0.2">
      <c r="A6897" t="s">
        <v>244</v>
      </c>
      <c r="B6897" t="s">
        <v>245</v>
      </c>
      <c r="C6897">
        <v>1996</v>
      </c>
      <c r="D6897">
        <v>15821</v>
      </c>
    </row>
    <row r="6898" spans="1:4" hidden="1" x14ac:dyDescent="0.2">
      <c r="A6898" t="s">
        <v>244</v>
      </c>
      <c r="B6898" t="s">
        <v>245</v>
      </c>
      <c r="C6898">
        <v>1997</v>
      </c>
      <c r="D6898">
        <v>16346</v>
      </c>
    </row>
    <row r="6899" spans="1:4" hidden="1" x14ac:dyDescent="0.2">
      <c r="A6899" t="s">
        <v>244</v>
      </c>
      <c r="B6899" t="s">
        <v>245</v>
      </c>
      <c r="C6899">
        <v>1998</v>
      </c>
      <c r="D6899">
        <v>16084</v>
      </c>
    </row>
    <row r="6900" spans="1:4" hidden="1" x14ac:dyDescent="0.2">
      <c r="A6900" t="s">
        <v>244</v>
      </c>
      <c r="B6900" t="s">
        <v>245</v>
      </c>
      <c r="C6900">
        <v>1999</v>
      </c>
      <c r="D6900">
        <v>16023</v>
      </c>
    </row>
    <row r="6901" spans="1:4" hidden="1" x14ac:dyDescent="0.2">
      <c r="A6901" t="s">
        <v>244</v>
      </c>
      <c r="B6901" t="s">
        <v>245</v>
      </c>
      <c r="C6901">
        <v>2000</v>
      </c>
      <c r="D6901">
        <v>15980</v>
      </c>
    </row>
    <row r="6902" spans="1:4" hidden="1" x14ac:dyDescent="0.2">
      <c r="A6902" t="s">
        <v>244</v>
      </c>
      <c r="B6902" t="s">
        <v>245</v>
      </c>
      <c r="C6902">
        <v>2001</v>
      </c>
      <c r="D6902">
        <v>15978</v>
      </c>
    </row>
    <row r="6903" spans="1:4" hidden="1" x14ac:dyDescent="0.2">
      <c r="A6903" t="s">
        <v>244</v>
      </c>
      <c r="B6903" t="s">
        <v>245</v>
      </c>
      <c r="C6903">
        <v>2002</v>
      </c>
      <c r="D6903">
        <v>15026</v>
      </c>
    </row>
    <row r="6904" spans="1:4" hidden="1" x14ac:dyDescent="0.2">
      <c r="A6904" t="s">
        <v>244</v>
      </c>
      <c r="B6904" t="s">
        <v>245</v>
      </c>
      <c r="C6904">
        <v>2003</v>
      </c>
      <c r="D6904">
        <v>14760</v>
      </c>
    </row>
    <row r="6905" spans="1:4" hidden="1" x14ac:dyDescent="0.2">
      <c r="A6905" t="s">
        <v>244</v>
      </c>
      <c r="B6905" t="s">
        <v>245</v>
      </c>
      <c r="C6905">
        <v>2004</v>
      </c>
      <c r="D6905">
        <v>14673</v>
      </c>
    </row>
    <row r="6906" spans="1:4" hidden="1" x14ac:dyDescent="0.2">
      <c r="A6906" t="s">
        <v>244</v>
      </c>
      <c r="B6906" t="s">
        <v>245</v>
      </c>
      <c r="C6906">
        <v>2005</v>
      </c>
      <c r="D6906">
        <v>14662</v>
      </c>
    </row>
    <row r="6907" spans="1:4" hidden="1" x14ac:dyDescent="0.2">
      <c r="A6907" t="s">
        <v>244</v>
      </c>
      <c r="B6907" t="s">
        <v>245</v>
      </c>
      <c r="C6907">
        <v>2006</v>
      </c>
      <c r="D6907">
        <v>14765</v>
      </c>
    </row>
    <row r="6908" spans="1:4" hidden="1" x14ac:dyDescent="0.2">
      <c r="A6908" t="s">
        <v>244</v>
      </c>
      <c r="B6908" t="s">
        <v>245</v>
      </c>
      <c r="C6908">
        <v>2007</v>
      </c>
      <c r="D6908">
        <v>15076</v>
      </c>
    </row>
    <row r="6909" spans="1:4" hidden="1" x14ac:dyDescent="0.2">
      <c r="A6909" t="s">
        <v>244</v>
      </c>
      <c r="B6909" t="s">
        <v>245</v>
      </c>
      <c r="C6909">
        <v>2008</v>
      </c>
      <c r="D6909">
        <v>12131</v>
      </c>
    </row>
    <row r="6910" spans="1:4" hidden="1" x14ac:dyDescent="0.2">
      <c r="A6910" t="s">
        <v>244</v>
      </c>
      <c r="B6910" t="s">
        <v>245</v>
      </c>
      <c r="C6910">
        <v>2009</v>
      </c>
      <c r="D6910">
        <v>11912</v>
      </c>
    </row>
    <row r="6911" spans="1:4" hidden="1" x14ac:dyDescent="0.2">
      <c r="A6911" t="s">
        <v>244</v>
      </c>
      <c r="B6911" t="s">
        <v>245</v>
      </c>
      <c r="C6911">
        <v>2010</v>
      </c>
      <c r="D6911">
        <v>11691</v>
      </c>
    </row>
    <row r="6912" spans="1:4" hidden="1" x14ac:dyDescent="0.2">
      <c r="A6912" t="s">
        <v>244</v>
      </c>
      <c r="B6912" t="s">
        <v>245</v>
      </c>
      <c r="C6912">
        <v>2011</v>
      </c>
      <c r="D6912">
        <v>12565</v>
      </c>
    </row>
    <row r="6913" spans="1:4" hidden="1" x14ac:dyDescent="0.2">
      <c r="A6913" t="s">
        <v>244</v>
      </c>
      <c r="B6913" t="s">
        <v>245</v>
      </c>
      <c r="C6913">
        <v>2012</v>
      </c>
      <c r="D6913">
        <v>12864</v>
      </c>
    </row>
    <row r="6914" spans="1:4" hidden="1" x14ac:dyDescent="0.2">
      <c r="A6914" t="s">
        <v>244</v>
      </c>
      <c r="B6914" t="s">
        <v>245</v>
      </c>
      <c r="C6914">
        <v>2013</v>
      </c>
      <c r="D6914">
        <v>12881</v>
      </c>
    </row>
    <row r="6915" spans="1:4" hidden="1" x14ac:dyDescent="0.2">
      <c r="A6915" t="s">
        <v>244</v>
      </c>
      <c r="B6915" t="s">
        <v>245</v>
      </c>
      <c r="C6915">
        <v>2014</v>
      </c>
      <c r="D6915">
        <v>12770</v>
      </c>
    </row>
    <row r="6916" spans="1:4" hidden="1" x14ac:dyDescent="0.2">
      <c r="A6916" t="s">
        <v>244</v>
      </c>
      <c r="B6916" t="s">
        <v>245</v>
      </c>
      <c r="C6916">
        <v>2015</v>
      </c>
      <c r="D6916">
        <v>11932</v>
      </c>
    </row>
    <row r="6917" spans="1:4" hidden="1" x14ac:dyDescent="0.2">
      <c r="A6917" t="s">
        <v>244</v>
      </c>
      <c r="B6917" t="s">
        <v>245</v>
      </c>
      <c r="C6917">
        <v>2016</v>
      </c>
      <c r="D6917">
        <v>11818</v>
      </c>
    </row>
    <row r="6918" spans="1:4" hidden="1" x14ac:dyDescent="0.2">
      <c r="A6918" t="s">
        <v>244</v>
      </c>
      <c r="B6918" t="s">
        <v>245</v>
      </c>
      <c r="C6918">
        <v>2017</v>
      </c>
      <c r="D6918">
        <v>11547</v>
      </c>
    </row>
    <row r="6919" spans="1:4" hidden="1" x14ac:dyDescent="0.2">
      <c r="A6919" t="s">
        <v>244</v>
      </c>
      <c r="B6919" t="s">
        <v>245</v>
      </c>
      <c r="C6919">
        <v>2018</v>
      </c>
      <c r="D6919">
        <v>11361</v>
      </c>
    </row>
    <row r="6920" spans="1:4" hidden="1" x14ac:dyDescent="0.2">
      <c r="A6920" t="s">
        <v>246</v>
      </c>
      <c r="B6920" t="s">
        <v>247</v>
      </c>
      <c r="C6920">
        <v>1961</v>
      </c>
      <c r="D6920">
        <v>143346</v>
      </c>
    </row>
    <row r="6921" spans="1:4" hidden="1" x14ac:dyDescent="0.2">
      <c r="A6921" t="s">
        <v>246</v>
      </c>
      <c r="B6921" t="s">
        <v>247</v>
      </c>
      <c r="C6921">
        <v>1962</v>
      </c>
      <c r="D6921">
        <v>148663</v>
      </c>
    </row>
    <row r="6922" spans="1:4" hidden="1" x14ac:dyDescent="0.2">
      <c r="A6922" t="s">
        <v>246</v>
      </c>
      <c r="B6922" t="s">
        <v>247</v>
      </c>
      <c r="C6922">
        <v>1963</v>
      </c>
      <c r="D6922">
        <v>151421</v>
      </c>
    </row>
    <row r="6923" spans="1:4" hidden="1" x14ac:dyDescent="0.2">
      <c r="A6923" t="s">
        <v>246</v>
      </c>
      <c r="B6923" t="s">
        <v>247</v>
      </c>
      <c r="C6923">
        <v>1964</v>
      </c>
      <c r="D6923">
        <v>155847</v>
      </c>
    </row>
    <row r="6924" spans="1:4" hidden="1" x14ac:dyDescent="0.2">
      <c r="A6924" t="s">
        <v>246</v>
      </c>
      <c r="B6924" t="s">
        <v>247</v>
      </c>
      <c r="C6924">
        <v>1965</v>
      </c>
      <c r="D6924">
        <v>139421</v>
      </c>
    </row>
    <row r="6925" spans="1:4" hidden="1" x14ac:dyDescent="0.2">
      <c r="A6925" t="s">
        <v>246</v>
      </c>
      <c r="B6925" t="s">
        <v>247</v>
      </c>
      <c r="C6925">
        <v>1966</v>
      </c>
      <c r="D6925">
        <v>169649</v>
      </c>
    </row>
    <row r="6926" spans="1:4" hidden="1" x14ac:dyDescent="0.2">
      <c r="A6926" t="s">
        <v>246</v>
      </c>
      <c r="B6926" t="s">
        <v>247</v>
      </c>
      <c r="C6926">
        <v>1967</v>
      </c>
      <c r="D6926">
        <v>170651</v>
      </c>
    </row>
    <row r="6927" spans="1:4" hidden="1" x14ac:dyDescent="0.2">
      <c r="A6927" t="s">
        <v>246</v>
      </c>
      <c r="B6927" t="s">
        <v>247</v>
      </c>
      <c r="C6927">
        <v>1968</v>
      </c>
      <c r="D6927">
        <v>174767</v>
      </c>
    </row>
    <row r="6928" spans="1:4" hidden="1" x14ac:dyDescent="0.2">
      <c r="A6928" t="s">
        <v>246</v>
      </c>
      <c r="B6928" t="s">
        <v>247</v>
      </c>
      <c r="C6928">
        <v>1969</v>
      </c>
      <c r="D6928">
        <v>172825</v>
      </c>
    </row>
    <row r="6929" spans="1:4" hidden="1" x14ac:dyDescent="0.2">
      <c r="A6929" t="s">
        <v>246</v>
      </c>
      <c r="B6929" t="s">
        <v>247</v>
      </c>
      <c r="C6929">
        <v>1970</v>
      </c>
      <c r="D6929">
        <v>172393</v>
      </c>
    </row>
    <row r="6930" spans="1:4" hidden="1" x14ac:dyDescent="0.2">
      <c r="A6930" t="s">
        <v>246</v>
      </c>
      <c r="B6930" t="s">
        <v>247</v>
      </c>
      <c r="C6930">
        <v>1971</v>
      </c>
      <c r="D6930">
        <v>170391</v>
      </c>
    </row>
    <row r="6931" spans="1:4" hidden="1" x14ac:dyDescent="0.2">
      <c r="A6931" t="s">
        <v>246</v>
      </c>
      <c r="B6931" t="s">
        <v>247</v>
      </c>
      <c r="C6931">
        <v>1972</v>
      </c>
      <c r="D6931">
        <v>181728</v>
      </c>
    </row>
    <row r="6932" spans="1:4" hidden="1" x14ac:dyDescent="0.2">
      <c r="A6932" t="s">
        <v>246</v>
      </c>
      <c r="B6932" t="s">
        <v>247</v>
      </c>
      <c r="C6932">
        <v>1973</v>
      </c>
      <c r="D6932">
        <v>180556</v>
      </c>
    </row>
    <row r="6933" spans="1:4" hidden="1" x14ac:dyDescent="0.2">
      <c r="A6933" t="s">
        <v>246</v>
      </c>
      <c r="B6933" t="s">
        <v>247</v>
      </c>
      <c r="C6933">
        <v>1974</v>
      </c>
      <c r="D6933">
        <v>177649</v>
      </c>
    </row>
    <row r="6934" spans="1:4" hidden="1" x14ac:dyDescent="0.2">
      <c r="A6934" t="s">
        <v>246</v>
      </c>
      <c r="B6934" t="s">
        <v>247</v>
      </c>
      <c r="C6934">
        <v>1975</v>
      </c>
      <c r="D6934">
        <v>183835</v>
      </c>
    </row>
    <row r="6935" spans="1:4" hidden="1" x14ac:dyDescent="0.2">
      <c r="A6935" t="s">
        <v>246</v>
      </c>
      <c r="B6935" t="s">
        <v>247</v>
      </c>
      <c r="C6935">
        <v>1976</v>
      </c>
      <c r="D6935">
        <v>181383</v>
      </c>
    </row>
    <row r="6936" spans="1:4" hidden="1" x14ac:dyDescent="0.2">
      <c r="A6936" t="s">
        <v>246</v>
      </c>
      <c r="B6936" t="s">
        <v>247</v>
      </c>
      <c r="C6936">
        <v>1977</v>
      </c>
      <c r="D6936">
        <v>149867</v>
      </c>
    </row>
    <row r="6937" spans="1:4" hidden="1" x14ac:dyDescent="0.2">
      <c r="A6937" t="s">
        <v>246</v>
      </c>
      <c r="B6937" t="s">
        <v>247</v>
      </c>
      <c r="C6937">
        <v>1978</v>
      </c>
      <c r="D6937">
        <v>227775</v>
      </c>
    </row>
    <row r="6938" spans="1:4" hidden="1" x14ac:dyDescent="0.2">
      <c r="A6938" t="s">
        <v>246</v>
      </c>
      <c r="B6938" t="s">
        <v>247</v>
      </c>
      <c r="C6938">
        <v>1979</v>
      </c>
      <c r="D6938">
        <v>203765</v>
      </c>
    </row>
    <row r="6939" spans="1:4" hidden="1" x14ac:dyDescent="0.2">
      <c r="A6939" t="s">
        <v>246</v>
      </c>
      <c r="B6939" t="s">
        <v>247</v>
      </c>
      <c r="C6939">
        <v>1980</v>
      </c>
      <c r="D6939">
        <v>209077</v>
      </c>
    </row>
    <row r="6940" spans="1:4" hidden="1" x14ac:dyDescent="0.2">
      <c r="A6940" t="s">
        <v>246</v>
      </c>
      <c r="B6940" t="s">
        <v>247</v>
      </c>
      <c r="C6940">
        <v>1981</v>
      </c>
      <c r="D6940">
        <v>217498</v>
      </c>
    </row>
    <row r="6941" spans="1:4" hidden="1" x14ac:dyDescent="0.2">
      <c r="A6941" t="s">
        <v>246</v>
      </c>
      <c r="B6941" t="s">
        <v>247</v>
      </c>
      <c r="C6941">
        <v>1982</v>
      </c>
      <c r="D6941">
        <v>211673</v>
      </c>
    </row>
    <row r="6942" spans="1:4" hidden="1" x14ac:dyDescent="0.2">
      <c r="A6942" t="s">
        <v>246</v>
      </c>
      <c r="B6942" t="s">
        <v>247</v>
      </c>
      <c r="C6942">
        <v>1983</v>
      </c>
      <c r="D6942">
        <v>209723</v>
      </c>
    </row>
    <row r="6943" spans="1:4" hidden="1" x14ac:dyDescent="0.2">
      <c r="A6943" t="s">
        <v>246</v>
      </c>
      <c r="B6943" t="s">
        <v>247</v>
      </c>
      <c r="C6943">
        <v>1984</v>
      </c>
      <c r="D6943">
        <v>219199</v>
      </c>
    </row>
    <row r="6944" spans="1:4" hidden="1" x14ac:dyDescent="0.2">
      <c r="A6944" t="s">
        <v>246</v>
      </c>
      <c r="B6944" t="s">
        <v>247</v>
      </c>
      <c r="C6944">
        <v>1985</v>
      </c>
      <c r="D6944">
        <v>225266</v>
      </c>
    </row>
    <row r="6945" spans="1:4" hidden="1" x14ac:dyDescent="0.2">
      <c r="A6945" t="s">
        <v>246</v>
      </c>
      <c r="B6945" t="s">
        <v>247</v>
      </c>
      <c r="C6945">
        <v>1986</v>
      </c>
      <c r="D6945">
        <v>231035</v>
      </c>
    </row>
    <row r="6946" spans="1:4" hidden="1" x14ac:dyDescent="0.2">
      <c r="A6946" t="s">
        <v>246</v>
      </c>
      <c r="B6946" t="s">
        <v>247</v>
      </c>
      <c r="C6946">
        <v>1987</v>
      </c>
      <c r="D6946">
        <v>230371</v>
      </c>
    </row>
    <row r="6947" spans="1:4" hidden="1" x14ac:dyDescent="0.2">
      <c r="A6947" t="s">
        <v>246</v>
      </c>
      <c r="B6947" t="s">
        <v>247</v>
      </c>
      <c r="C6947">
        <v>1988</v>
      </c>
      <c r="D6947">
        <v>242559</v>
      </c>
    </row>
    <row r="6948" spans="1:4" hidden="1" x14ac:dyDescent="0.2">
      <c r="A6948" t="s">
        <v>246</v>
      </c>
      <c r="B6948" t="s">
        <v>247</v>
      </c>
      <c r="C6948">
        <v>1989</v>
      </c>
      <c r="D6948">
        <v>243514</v>
      </c>
    </row>
    <row r="6949" spans="1:4" hidden="1" x14ac:dyDescent="0.2">
      <c r="A6949" t="s">
        <v>246</v>
      </c>
      <c r="B6949" t="s">
        <v>247</v>
      </c>
      <c r="C6949">
        <v>1990</v>
      </c>
      <c r="D6949">
        <v>250487</v>
      </c>
    </row>
    <row r="6950" spans="1:4" hidden="1" x14ac:dyDescent="0.2">
      <c r="A6950" t="s">
        <v>246</v>
      </c>
      <c r="B6950" t="s">
        <v>247</v>
      </c>
      <c r="C6950">
        <v>1991</v>
      </c>
      <c r="D6950">
        <v>253504</v>
      </c>
    </row>
    <row r="6951" spans="1:4" hidden="1" x14ac:dyDescent="0.2">
      <c r="A6951" t="s">
        <v>246</v>
      </c>
      <c r="B6951" t="s">
        <v>247</v>
      </c>
      <c r="C6951">
        <v>1992</v>
      </c>
      <c r="D6951">
        <v>256112</v>
      </c>
    </row>
    <row r="6952" spans="1:4" hidden="1" x14ac:dyDescent="0.2">
      <c r="A6952" t="s">
        <v>246</v>
      </c>
      <c r="B6952" t="s">
        <v>247</v>
      </c>
      <c r="C6952">
        <v>1993</v>
      </c>
      <c r="D6952">
        <v>259962</v>
      </c>
    </row>
    <row r="6953" spans="1:4" hidden="1" x14ac:dyDescent="0.2">
      <c r="A6953" t="s">
        <v>246</v>
      </c>
      <c r="B6953" t="s">
        <v>247</v>
      </c>
      <c r="C6953">
        <v>1994</v>
      </c>
      <c r="D6953">
        <v>263105</v>
      </c>
    </row>
    <row r="6954" spans="1:4" hidden="1" x14ac:dyDescent="0.2">
      <c r="A6954" t="s">
        <v>246</v>
      </c>
      <c r="B6954" t="s">
        <v>247</v>
      </c>
      <c r="C6954">
        <v>1995</v>
      </c>
      <c r="D6954">
        <v>272592</v>
      </c>
    </row>
    <row r="6955" spans="1:4" hidden="1" x14ac:dyDescent="0.2">
      <c r="A6955" t="s">
        <v>246</v>
      </c>
      <c r="B6955" t="s">
        <v>247</v>
      </c>
      <c r="C6955">
        <v>1996</v>
      </c>
      <c r="D6955">
        <v>276710</v>
      </c>
    </row>
    <row r="6956" spans="1:4" hidden="1" x14ac:dyDescent="0.2">
      <c r="A6956" t="s">
        <v>246</v>
      </c>
      <c r="B6956" t="s">
        <v>247</v>
      </c>
      <c r="C6956">
        <v>1997</v>
      </c>
      <c r="D6956">
        <v>281252</v>
      </c>
    </row>
    <row r="6957" spans="1:4" hidden="1" x14ac:dyDescent="0.2">
      <c r="A6957" t="s">
        <v>246</v>
      </c>
      <c r="B6957" t="s">
        <v>247</v>
      </c>
      <c r="C6957">
        <v>1998</v>
      </c>
      <c r="D6957">
        <v>267662</v>
      </c>
    </row>
    <row r="6958" spans="1:4" hidden="1" x14ac:dyDescent="0.2">
      <c r="A6958" t="s">
        <v>246</v>
      </c>
      <c r="B6958" t="s">
        <v>247</v>
      </c>
      <c r="C6958">
        <v>1999</v>
      </c>
      <c r="D6958">
        <v>259372</v>
      </c>
    </row>
    <row r="6959" spans="1:4" hidden="1" x14ac:dyDescent="0.2">
      <c r="A6959" t="s">
        <v>246</v>
      </c>
      <c r="B6959" t="s">
        <v>247</v>
      </c>
      <c r="C6959">
        <v>2000</v>
      </c>
      <c r="D6959">
        <v>245488</v>
      </c>
    </row>
    <row r="6960" spans="1:4" hidden="1" x14ac:dyDescent="0.2">
      <c r="A6960" t="s">
        <v>246</v>
      </c>
      <c r="B6960" t="s">
        <v>247</v>
      </c>
      <c r="C6960">
        <v>2001</v>
      </c>
      <c r="D6960">
        <v>217520</v>
      </c>
    </row>
    <row r="6961" spans="1:4" hidden="1" x14ac:dyDescent="0.2">
      <c r="A6961" t="s">
        <v>246</v>
      </c>
      <c r="B6961" t="s">
        <v>247</v>
      </c>
      <c r="C6961">
        <v>2002</v>
      </c>
      <c r="D6961">
        <v>213945</v>
      </c>
    </row>
    <row r="6962" spans="1:4" hidden="1" x14ac:dyDescent="0.2">
      <c r="A6962" t="s">
        <v>246</v>
      </c>
      <c r="B6962" t="s">
        <v>247</v>
      </c>
      <c r="C6962">
        <v>2003</v>
      </c>
      <c r="D6962">
        <v>220818</v>
      </c>
    </row>
    <row r="6963" spans="1:4" hidden="1" x14ac:dyDescent="0.2">
      <c r="A6963" t="s">
        <v>246</v>
      </c>
      <c r="B6963" t="s">
        <v>247</v>
      </c>
      <c r="C6963">
        <v>2004</v>
      </c>
      <c r="D6963">
        <v>224703</v>
      </c>
    </row>
    <row r="6964" spans="1:4" hidden="1" x14ac:dyDescent="0.2">
      <c r="A6964" t="s">
        <v>246</v>
      </c>
      <c r="B6964" t="s">
        <v>247</v>
      </c>
      <c r="C6964">
        <v>2005</v>
      </c>
      <c r="D6964">
        <v>266761</v>
      </c>
    </row>
    <row r="6965" spans="1:4" hidden="1" x14ac:dyDescent="0.2">
      <c r="A6965" t="s">
        <v>246</v>
      </c>
      <c r="B6965" t="s">
        <v>247</v>
      </c>
      <c r="C6965">
        <v>2006</v>
      </c>
      <c r="D6965">
        <v>270628</v>
      </c>
    </row>
    <row r="6966" spans="1:4" hidden="1" x14ac:dyDescent="0.2">
      <c r="A6966" t="s">
        <v>246</v>
      </c>
      <c r="B6966" t="s">
        <v>247</v>
      </c>
      <c r="C6966">
        <v>2007</v>
      </c>
      <c r="D6966">
        <v>273219</v>
      </c>
    </row>
    <row r="6967" spans="1:4" hidden="1" x14ac:dyDescent="0.2">
      <c r="A6967" t="s">
        <v>246</v>
      </c>
      <c r="B6967" t="s">
        <v>247</v>
      </c>
      <c r="C6967">
        <v>2008</v>
      </c>
      <c r="D6967">
        <v>293885</v>
      </c>
    </row>
    <row r="6968" spans="1:4" hidden="1" x14ac:dyDescent="0.2">
      <c r="A6968" t="s">
        <v>246</v>
      </c>
      <c r="B6968" t="s">
        <v>247</v>
      </c>
      <c r="C6968">
        <v>2009</v>
      </c>
      <c r="D6968">
        <v>298634</v>
      </c>
    </row>
    <row r="6969" spans="1:4" hidden="1" x14ac:dyDescent="0.2">
      <c r="A6969" t="s">
        <v>246</v>
      </c>
      <c r="B6969" t="s">
        <v>247</v>
      </c>
      <c r="C6969">
        <v>2010</v>
      </c>
      <c r="D6969">
        <v>307323</v>
      </c>
    </row>
    <row r="6970" spans="1:4" hidden="1" x14ac:dyDescent="0.2">
      <c r="A6970" t="s">
        <v>246</v>
      </c>
      <c r="B6970" t="s">
        <v>247</v>
      </c>
      <c r="C6970">
        <v>2011</v>
      </c>
      <c r="D6970">
        <v>316152</v>
      </c>
    </row>
    <row r="6971" spans="1:4" hidden="1" x14ac:dyDescent="0.2">
      <c r="A6971" t="s">
        <v>246</v>
      </c>
      <c r="B6971" t="s">
        <v>247</v>
      </c>
      <c r="C6971">
        <v>2012</v>
      </c>
      <c r="D6971">
        <v>324089</v>
      </c>
    </row>
    <row r="6972" spans="1:4" hidden="1" x14ac:dyDescent="0.2">
      <c r="A6972" t="s">
        <v>246</v>
      </c>
      <c r="B6972" t="s">
        <v>247</v>
      </c>
      <c r="C6972">
        <v>2013</v>
      </c>
      <c r="D6972">
        <v>323569</v>
      </c>
    </row>
    <row r="6973" spans="1:4" hidden="1" x14ac:dyDescent="0.2">
      <c r="A6973" t="s">
        <v>246</v>
      </c>
      <c r="B6973" t="s">
        <v>247</v>
      </c>
      <c r="C6973">
        <v>2014</v>
      </c>
      <c r="D6973">
        <v>324395</v>
      </c>
    </row>
    <row r="6974" spans="1:4" hidden="1" x14ac:dyDescent="0.2">
      <c r="A6974" t="s">
        <v>246</v>
      </c>
      <c r="B6974" t="s">
        <v>247</v>
      </c>
      <c r="C6974">
        <v>2015</v>
      </c>
      <c r="D6974">
        <v>341588</v>
      </c>
    </row>
    <row r="6975" spans="1:4" hidden="1" x14ac:dyDescent="0.2">
      <c r="A6975" t="s">
        <v>246</v>
      </c>
      <c r="B6975" t="s">
        <v>247</v>
      </c>
      <c r="C6975">
        <v>2016</v>
      </c>
      <c r="D6975">
        <v>343648</v>
      </c>
    </row>
    <row r="6976" spans="1:4" hidden="1" x14ac:dyDescent="0.2">
      <c r="A6976" t="s">
        <v>246</v>
      </c>
      <c r="B6976" t="s">
        <v>247</v>
      </c>
      <c r="C6976">
        <v>2017</v>
      </c>
      <c r="D6976">
        <v>343209</v>
      </c>
    </row>
    <row r="6977" spans="1:4" hidden="1" x14ac:dyDescent="0.2">
      <c r="A6977" t="s">
        <v>246</v>
      </c>
      <c r="B6977" t="s">
        <v>247</v>
      </c>
      <c r="C6977">
        <v>2018</v>
      </c>
      <c r="D6977">
        <v>347152</v>
      </c>
    </row>
    <row r="6978" spans="1:4" hidden="1" x14ac:dyDescent="0.2">
      <c r="A6978" t="s">
        <v>248</v>
      </c>
      <c r="B6978" t="s">
        <v>249</v>
      </c>
      <c r="C6978">
        <v>1961</v>
      </c>
      <c r="D6978">
        <v>12586</v>
      </c>
    </row>
    <row r="6979" spans="1:4" hidden="1" x14ac:dyDescent="0.2">
      <c r="A6979" t="s">
        <v>248</v>
      </c>
      <c r="B6979" t="s">
        <v>249</v>
      </c>
      <c r="C6979">
        <v>1962</v>
      </c>
      <c r="D6979">
        <v>13208</v>
      </c>
    </row>
    <row r="6980" spans="1:4" hidden="1" x14ac:dyDescent="0.2">
      <c r="A6980" t="s">
        <v>248</v>
      </c>
      <c r="B6980" t="s">
        <v>249</v>
      </c>
      <c r="C6980">
        <v>1963</v>
      </c>
      <c r="D6980">
        <v>14703</v>
      </c>
    </row>
    <row r="6981" spans="1:4" hidden="1" x14ac:dyDescent="0.2">
      <c r="A6981" t="s">
        <v>248</v>
      </c>
      <c r="B6981" t="s">
        <v>249</v>
      </c>
      <c r="C6981">
        <v>1964</v>
      </c>
      <c r="D6981">
        <v>15055</v>
      </c>
    </row>
    <row r="6982" spans="1:4" hidden="1" x14ac:dyDescent="0.2">
      <c r="A6982" t="s">
        <v>248</v>
      </c>
      <c r="B6982" t="s">
        <v>249</v>
      </c>
      <c r="C6982">
        <v>1965</v>
      </c>
      <c r="D6982">
        <v>14831</v>
      </c>
    </row>
    <row r="6983" spans="1:4" hidden="1" x14ac:dyDescent="0.2">
      <c r="A6983" t="s">
        <v>248</v>
      </c>
      <c r="B6983" t="s">
        <v>249</v>
      </c>
      <c r="C6983">
        <v>1966</v>
      </c>
      <c r="D6983">
        <v>15436</v>
      </c>
    </row>
    <row r="6984" spans="1:4" hidden="1" x14ac:dyDescent="0.2">
      <c r="A6984" t="s">
        <v>248</v>
      </c>
      <c r="B6984" t="s">
        <v>249</v>
      </c>
      <c r="C6984">
        <v>1967</v>
      </c>
      <c r="D6984">
        <v>18107</v>
      </c>
    </row>
    <row r="6985" spans="1:4" hidden="1" x14ac:dyDescent="0.2">
      <c r="A6985" t="s">
        <v>248</v>
      </c>
      <c r="B6985" t="s">
        <v>249</v>
      </c>
      <c r="C6985">
        <v>1968</v>
      </c>
      <c r="D6985">
        <v>19102</v>
      </c>
    </row>
    <row r="6986" spans="1:4" hidden="1" x14ac:dyDescent="0.2">
      <c r="A6986" t="s">
        <v>248</v>
      </c>
      <c r="B6986" t="s">
        <v>249</v>
      </c>
      <c r="C6986">
        <v>1969</v>
      </c>
      <c r="D6986">
        <v>22658</v>
      </c>
    </row>
    <row r="6987" spans="1:4" hidden="1" x14ac:dyDescent="0.2">
      <c r="A6987" t="s">
        <v>248</v>
      </c>
      <c r="B6987" t="s">
        <v>249</v>
      </c>
      <c r="C6987">
        <v>1970</v>
      </c>
      <c r="D6987">
        <v>22309</v>
      </c>
    </row>
    <row r="6988" spans="1:4" hidden="1" x14ac:dyDescent="0.2">
      <c r="A6988" t="s">
        <v>248</v>
      </c>
      <c r="B6988" t="s">
        <v>249</v>
      </c>
      <c r="C6988">
        <v>1971</v>
      </c>
      <c r="D6988">
        <v>21702</v>
      </c>
    </row>
    <row r="6989" spans="1:4" hidden="1" x14ac:dyDescent="0.2">
      <c r="A6989" t="s">
        <v>248</v>
      </c>
      <c r="B6989" t="s">
        <v>249</v>
      </c>
      <c r="C6989">
        <v>1972</v>
      </c>
      <c r="D6989">
        <v>22741</v>
      </c>
    </row>
    <row r="6990" spans="1:4" hidden="1" x14ac:dyDescent="0.2">
      <c r="A6990" t="s">
        <v>248</v>
      </c>
      <c r="B6990" t="s">
        <v>249</v>
      </c>
      <c r="C6990">
        <v>1973</v>
      </c>
      <c r="D6990">
        <v>23607</v>
      </c>
    </row>
    <row r="6991" spans="1:4" hidden="1" x14ac:dyDescent="0.2">
      <c r="A6991" t="s">
        <v>248</v>
      </c>
      <c r="B6991" t="s">
        <v>249</v>
      </c>
      <c r="C6991">
        <v>1974</v>
      </c>
      <c r="D6991">
        <v>25248</v>
      </c>
    </row>
    <row r="6992" spans="1:4" hidden="1" x14ac:dyDescent="0.2">
      <c r="A6992" t="s">
        <v>248</v>
      </c>
      <c r="B6992" t="s">
        <v>249</v>
      </c>
      <c r="C6992">
        <v>1975</v>
      </c>
      <c r="D6992">
        <v>25180</v>
      </c>
    </row>
    <row r="6993" spans="1:4" hidden="1" x14ac:dyDescent="0.2">
      <c r="A6993" t="s">
        <v>248</v>
      </c>
      <c r="B6993" t="s">
        <v>249</v>
      </c>
      <c r="C6993">
        <v>1976</v>
      </c>
      <c r="D6993">
        <v>26855</v>
      </c>
    </row>
    <row r="6994" spans="1:4" hidden="1" x14ac:dyDescent="0.2">
      <c r="A6994" t="s">
        <v>248</v>
      </c>
      <c r="B6994" t="s">
        <v>249</v>
      </c>
      <c r="C6994">
        <v>1977</v>
      </c>
      <c r="D6994">
        <v>28849</v>
      </c>
    </row>
    <row r="6995" spans="1:4" hidden="1" x14ac:dyDescent="0.2">
      <c r="A6995" t="s">
        <v>248</v>
      </c>
      <c r="B6995" t="s">
        <v>249</v>
      </c>
      <c r="C6995">
        <v>1978</v>
      </c>
      <c r="D6995">
        <v>30357</v>
      </c>
    </row>
    <row r="6996" spans="1:4" hidden="1" x14ac:dyDescent="0.2">
      <c r="A6996" t="s">
        <v>248</v>
      </c>
      <c r="B6996" t="s">
        <v>249</v>
      </c>
      <c r="C6996">
        <v>1979</v>
      </c>
      <c r="D6996">
        <v>29277</v>
      </c>
    </row>
    <row r="6997" spans="1:4" hidden="1" x14ac:dyDescent="0.2">
      <c r="A6997" t="s">
        <v>248</v>
      </c>
      <c r="B6997" t="s">
        <v>249</v>
      </c>
      <c r="C6997">
        <v>1980</v>
      </c>
      <c r="D6997">
        <v>31353</v>
      </c>
    </row>
    <row r="6998" spans="1:4" hidden="1" x14ac:dyDescent="0.2">
      <c r="A6998" t="s">
        <v>248</v>
      </c>
      <c r="B6998" t="s">
        <v>249</v>
      </c>
      <c r="C6998">
        <v>1981</v>
      </c>
      <c r="D6998">
        <v>36855</v>
      </c>
    </row>
    <row r="6999" spans="1:4" hidden="1" x14ac:dyDescent="0.2">
      <c r="A6999" t="s">
        <v>248</v>
      </c>
      <c r="B6999" t="s">
        <v>249</v>
      </c>
      <c r="C6999">
        <v>1982</v>
      </c>
      <c r="D6999">
        <v>38320</v>
      </c>
    </row>
    <row r="7000" spans="1:4" hidden="1" x14ac:dyDescent="0.2">
      <c r="A7000" t="s">
        <v>248</v>
      </c>
      <c r="B7000" t="s">
        <v>249</v>
      </c>
      <c r="C7000">
        <v>1983</v>
      </c>
      <c r="D7000">
        <v>35937</v>
      </c>
    </row>
    <row r="7001" spans="1:4" hidden="1" x14ac:dyDescent="0.2">
      <c r="A7001" t="s">
        <v>248</v>
      </c>
      <c r="B7001" t="s">
        <v>249</v>
      </c>
      <c r="C7001">
        <v>1984</v>
      </c>
      <c r="D7001">
        <v>35481</v>
      </c>
    </row>
    <row r="7002" spans="1:4" hidden="1" x14ac:dyDescent="0.2">
      <c r="A7002" t="s">
        <v>248</v>
      </c>
      <c r="B7002" t="s">
        <v>249</v>
      </c>
      <c r="C7002">
        <v>1985</v>
      </c>
      <c r="D7002">
        <v>31036</v>
      </c>
    </row>
    <row r="7003" spans="1:4" hidden="1" x14ac:dyDescent="0.2">
      <c r="A7003" t="s">
        <v>248</v>
      </c>
      <c r="B7003" t="s">
        <v>249</v>
      </c>
      <c r="C7003">
        <v>1986</v>
      </c>
      <c r="D7003">
        <v>40936</v>
      </c>
    </row>
    <row r="7004" spans="1:4" hidden="1" x14ac:dyDescent="0.2">
      <c r="A7004" t="s">
        <v>248</v>
      </c>
      <c r="B7004" t="s">
        <v>249</v>
      </c>
      <c r="C7004">
        <v>1987</v>
      </c>
      <c r="D7004">
        <v>41827</v>
      </c>
    </row>
    <row r="7005" spans="1:4" hidden="1" x14ac:dyDescent="0.2">
      <c r="A7005" t="s">
        <v>248</v>
      </c>
      <c r="B7005" t="s">
        <v>249</v>
      </c>
      <c r="C7005">
        <v>1988</v>
      </c>
      <c r="D7005">
        <v>40305</v>
      </c>
    </row>
    <row r="7006" spans="1:4" hidden="1" x14ac:dyDescent="0.2">
      <c r="A7006" t="s">
        <v>248</v>
      </c>
      <c r="B7006" t="s">
        <v>249</v>
      </c>
      <c r="C7006">
        <v>1989</v>
      </c>
      <c r="D7006">
        <v>40557</v>
      </c>
    </row>
    <row r="7007" spans="1:4" hidden="1" x14ac:dyDescent="0.2">
      <c r="A7007" t="s">
        <v>248</v>
      </c>
      <c r="B7007" t="s">
        <v>249</v>
      </c>
      <c r="C7007">
        <v>1990</v>
      </c>
      <c r="D7007">
        <v>41836</v>
      </c>
    </row>
    <row r="7008" spans="1:4" hidden="1" x14ac:dyDescent="0.2">
      <c r="A7008" t="s">
        <v>248</v>
      </c>
      <c r="B7008" t="s">
        <v>249</v>
      </c>
      <c r="C7008">
        <v>1991</v>
      </c>
      <c r="D7008">
        <v>44471</v>
      </c>
    </row>
    <row r="7009" spans="1:4" hidden="1" x14ac:dyDescent="0.2">
      <c r="A7009" t="s">
        <v>248</v>
      </c>
      <c r="B7009" t="s">
        <v>249</v>
      </c>
      <c r="C7009">
        <v>1992</v>
      </c>
      <c r="D7009">
        <v>45797</v>
      </c>
    </row>
    <row r="7010" spans="1:4" hidden="1" x14ac:dyDescent="0.2">
      <c r="A7010" t="s">
        <v>248</v>
      </c>
      <c r="B7010" t="s">
        <v>249</v>
      </c>
      <c r="C7010">
        <v>1993</v>
      </c>
      <c r="D7010">
        <v>45075</v>
      </c>
    </row>
    <row r="7011" spans="1:4" hidden="1" x14ac:dyDescent="0.2">
      <c r="A7011" t="s">
        <v>248</v>
      </c>
      <c r="B7011" t="s">
        <v>249</v>
      </c>
      <c r="C7011">
        <v>1994</v>
      </c>
      <c r="D7011">
        <v>43026</v>
      </c>
    </row>
    <row r="7012" spans="1:4" hidden="1" x14ac:dyDescent="0.2">
      <c r="A7012" t="s">
        <v>248</v>
      </c>
      <c r="B7012" t="s">
        <v>249</v>
      </c>
      <c r="C7012">
        <v>1995</v>
      </c>
      <c r="D7012">
        <v>47444</v>
      </c>
    </row>
    <row r="7013" spans="1:4" hidden="1" x14ac:dyDescent="0.2">
      <c r="A7013" t="s">
        <v>248</v>
      </c>
      <c r="B7013" t="s">
        <v>249</v>
      </c>
      <c r="C7013">
        <v>1996</v>
      </c>
      <c r="D7013">
        <v>55806</v>
      </c>
    </row>
    <row r="7014" spans="1:4" hidden="1" x14ac:dyDescent="0.2">
      <c r="A7014" t="s">
        <v>248</v>
      </c>
      <c r="B7014" t="s">
        <v>249</v>
      </c>
      <c r="C7014">
        <v>1997</v>
      </c>
      <c r="D7014">
        <v>51573</v>
      </c>
    </row>
    <row r="7015" spans="1:4" hidden="1" x14ac:dyDescent="0.2">
      <c r="A7015" t="s">
        <v>248</v>
      </c>
      <c r="B7015" t="s">
        <v>249</v>
      </c>
      <c r="C7015">
        <v>1998</v>
      </c>
      <c r="D7015">
        <v>54414</v>
      </c>
    </row>
    <row r="7016" spans="1:4" hidden="1" x14ac:dyDescent="0.2">
      <c r="A7016" t="s">
        <v>248</v>
      </c>
      <c r="B7016" t="s">
        <v>249</v>
      </c>
      <c r="C7016">
        <v>1999</v>
      </c>
      <c r="D7016">
        <v>56209</v>
      </c>
    </row>
    <row r="7017" spans="1:4" hidden="1" x14ac:dyDescent="0.2">
      <c r="A7017" t="s">
        <v>248</v>
      </c>
      <c r="B7017" t="s">
        <v>249</v>
      </c>
      <c r="C7017">
        <v>2000</v>
      </c>
      <c r="D7017">
        <v>62767</v>
      </c>
    </row>
    <row r="7018" spans="1:4" hidden="1" x14ac:dyDescent="0.2">
      <c r="A7018" t="s">
        <v>248</v>
      </c>
      <c r="B7018" t="s">
        <v>249</v>
      </c>
      <c r="C7018">
        <v>2001</v>
      </c>
      <c r="D7018">
        <v>65499</v>
      </c>
    </row>
    <row r="7019" spans="1:4" hidden="1" x14ac:dyDescent="0.2">
      <c r="A7019" t="s">
        <v>248</v>
      </c>
      <c r="B7019" t="s">
        <v>249</v>
      </c>
      <c r="C7019">
        <v>2002</v>
      </c>
      <c r="D7019">
        <v>54156</v>
      </c>
    </row>
    <row r="7020" spans="1:4" hidden="1" x14ac:dyDescent="0.2">
      <c r="A7020" t="s">
        <v>248</v>
      </c>
      <c r="B7020" t="s">
        <v>249</v>
      </c>
      <c r="C7020">
        <v>2003</v>
      </c>
      <c r="D7020">
        <v>57277</v>
      </c>
    </row>
    <row r="7021" spans="1:4" hidden="1" x14ac:dyDescent="0.2">
      <c r="A7021" t="s">
        <v>248</v>
      </c>
      <c r="B7021" t="s">
        <v>249</v>
      </c>
      <c r="C7021">
        <v>2004</v>
      </c>
      <c r="D7021">
        <v>62450</v>
      </c>
    </row>
    <row r="7022" spans="1:4" hidden="1" x14ac:dyDescent="0.2">
      <c r="A7022" t="s">
        <v>248</v>
      </c>
      <c r="B7022" t="s">
        <v>249</v>
      </c>
      <c r="C7022">
        <v>2005</v>
      </c>
      <c r="D7022">
        <v>60219</v>
      </c>
    </row>
    <row r="7023" spans="1:4" hidden="1" x14ac:dyDescent="0.2">
      <c r="A7023" t="s">
        <v>248</v>
      </c>
      <c r="B7023" t="s">
        <v>249</v>
      </c>
      <c r="C7023">
        <v>2006</v>
      </c>
      <c r="D7023">
        <v>67500</v>
      </c>
    </row>
    <row r="7024" spans="1:4" hidden="1" x14ac:dyDescent="0.2">
      <c r="A7024" t="s">
        <v>248</v>
      </c>
      <c r="B7024" t="s">
        <v>249</v>
      </c>
      <c r="C7024">
        <v>2007</v>
      </c>
      <c r="D7024">
        <v>83340</v>
      </c>
    </row>
    <row r="7025" spans="1:4" hidden="1" x14ac:dyDescent="0.2">
      <c r="A7025" t="s">
        <v>248</v>
      </c>
      <c r="B7025" t="s">
        <v>249</v>
      </c>
      <c r="C7025">
        <v>2008</v>
      </c>
      <c r="D7025">
        <v>102322</v>
      </c>
    </row>
    <row r="7026" spans="1:4" hidden="1" x14ac:dyDescent="0.2">
      <c r="A7026" t="s">
        <v>248</v>
      </c>
      <c r="B7026" t="s">
        <v>249</v>
      </c>
      <c r="C7026">
        <v>2009</v>
      </c>
      <c r="D7026">
        <v>115683</v>
      </c>
    </row>
    <row r="7027" spans="1:4" hidden="1" x14ac:dyDescent="0.2">
      <c r="A7027" t="s">
        <v>248</v>
      </c>
      <c r="B7027" t="s">
        <v>249</v>
      </c>
      <c r="C7027">
        <v>2010</v>
      </c>
      <c r="D7027">
        <v>112344</v>
      </c>
    </row>
    <row r="7028" spans="1:4" hidden="1" x14ac:dyDescent="0.2">
      <c r="A7028" t="s">
        <v>248</v>
      </c>
      <c r="B7028" t="s">
        <v>249</v>
      </c>
      <c r="C7028">
        <v>2011</v>
      </c>
      <c r="D7028">
        <v>162922</v>
      </c>
    </row>
    <row r="7029" spans="1:4" hidden="1" x14ac:dyDescent="0.2">
      <c r="A7029" t="s">
        <v>248</v>
      </c>
      <c r="B7029" t="s">
        <v>249</v>
      </c>
      <c r="C7029">
        <v>2012</v>
      </c>
      <c r="D7029">
        <v>207475</v>
      </c>
    </row>
    <row r="7030" spans="1:4" hidden="1" x14ac:dyDescent="0.2">
      <c r="A7030" t="s">
        <v>248</v>
      </c>
      <c r="B7030" t="s">
        <v>249</v>
      </c>
      <c r="C7030">
        <v>2013</v>
      </c>
      <c r="D7030">
        <v>238939</v>
      </c>
    </row>
    <row r="7031" spans="1:4" hidden="1" x14ac:dyDescent="0.2">
      <c r="A7031" t="s">
        <v>248</v>
      </c>
      <c r="B7031" t="s">
        <v>249</v>
      </c>
      <c r="C7031">
        <v>2014</v>
      </c>
      <c r="D7031">
        <v>265334</v>
      </c>
    </row>
    <row r="7032" spans="1:4" hidden="1" x14ac:dyDescent="0.2">
      <c r="A7032" t="s">
        <v>248</v>
      </c>
      <c r="B7032" t="s">
        <v>249</v>
      </c>
      <c r="C7032">
        <v>2015</v>
      </c>
      <c r="D7032">
        <v>309727</v>
      </c>
    </row>
    <row r="7033" spans="1:4" hidden="1" x14ac:dyDescent="0.2">
      <c r="A7033" t="s">
        <v>248</v>
      </c>
      <c r="B7033" t="s">
        <v>249</v>
      </c>
      <c r="C7033">
        <v>2016</v>
      </c>
      <c r="D7033">
        <v>325654</v>
      </c>
    </row>
    <row r="7034" spans="1:4" hidden="1" x14ac:dyDescent="0.2">
      <c r="A7034" t="s">
        <v>248</v>
      </c>
      <c r="B7034" t="s">
        <v>249</v>
      </c>
      <c r="C7034">
        <v>2017</v>
      </c>
      <c r="D7034">
        <v>411687</v>
      </c>
    </row>
    <row r="7035" spans="1:4" hidden="1" x14ac:dyDescent="0.2">
      <c r="A7035" t="s">
        <v>248</v>
      </c>
      <c r="B7035" t="s">
        <v>249</v>
      </c>
      <c r="C7035">
        <v>2018</v>
      </c>
      <c r="D7035">
        <v>561944</v>
      </c>
    </row>
    <row r="7036" spans="1:4" hidden="1" x14ac:dyDescent="0.2">
      <c r="A7036" t="s">
        <v>250</v>
      </c>
      <c r="B7036" t="s">
        <v>251</v>
      </c>
      <c r="C7036">
        <v>1961</v>
      </c>
      <c r="D7036">
        <v>102051</v>
      </c>
    </row>
    <row r="7037" spans="1:4" hidden="1" x14ac:dyDescent="0.2">
      <c r="A7037" t="s">
        <v>250</v>
      </c>
      <c r="B7037" t="s">
        <v>251</v>
      </c>
      <c r="C7037">
        <v>1962</v>
      </c>
      <c r="D7037">
        <v>109217</v>
      </c>
    </row>
    <row r="7038" spans="1:4" hidden="1" x14ac:dyDescent="0.2">
      <c r="A7038" t="s">
        <v>250</v>
      </c>
      <c r="B7038" t="s">
        <v>251</v>
      </c>
      <c r="C7038">
        <v>1963</v>
      </c>
      <c r="D7038">
        <v>109847</v>
      </c>
    </row>
    <row r="7039" spans="1:4" hidden="1" x14ac:dyDescent="0.2">
      <c r="A7039" t="s">
        <v>250</v>
      </c>
      <c r="B7039" t="s">
        <v>251</v>
      </c>
      <c r="C7039">
        <v>1964</v>
      </c>
      <c r="D7039">
        <v>115908</v>
      </c>
    </row>
    <row r="7040" spans="1:4" hidden="1" x14ac:dyDescent="0.2">
      <c r="A7040" t="s">
        <v>250</v>
      </c>
      <c r="B7040" t="s">
        <v>251</v>
      </c>
      <c r="C7040">
        <v>1965</v>
      </c>
      <c r="D7040">
        <v>123965</v>
      </c>
    </row>
    <row r="7041" spans="1:4" hidden="1" x14ac:dyDescent="0.2">
      <c r="A7041" t="s">
        <v>250</v>
      </c>
      <c r="B7041" t="s">
        <v>251</v>
      </c>
      <c r="C7041">
        <v>1966</v>
      </c>
      <c r="D7041">
        <v>132731</v>
      </c>
    </row>
    <row r="7042" spans="1:4" hidden="1" x14ac:dyDescent="0.2">
      <c r="A7042" t="s">
        <v>250</v>
      </c>
      <c r="B7042" t="s">
        <v>251</v>
      </c>
      <c r="C7042">
        <v>1967</v>
      </c>
      <c r="D7042">
        <v>135773</v>
      </c>
    </row>
    <row r="7043" spans="1:4" hidden="1" x14ac:dyDescent="0.2">
      <c r="A7043" t="s">
        <v>250</v>
      </c>
      <c r="B7043" t="s">
        <v>251</v>
      </c>
      <c r="C7043">
        <v>1968</v>
      </c>
      <c r="D7043">
        <v>138056</v>
      </c>
    </row>
    <row r="7044" spans="1:4" hidden="1" x14ac:dyDescent="0.2">
      <c r="A7044" t="s">
        <v>250</v>
      </c>
      <c r="B7044" t="s">
        <v>251</v>
      </c>
      <c r="C7044">
        <v>1969</v>
      </c>
      <c r="D7044">
        <v>152041</v>
      </c>
    </row>
    <row r="7045" spans="1:4" hidden="1" x14ac:dyDescent="0.2">
      <c r="A7045" t="s">
        <v>250</v>
      </c>
      <c r="B7045" t="s">
        <v>251</v>
      </c>
      <c r="C7045">
        <v>1970</v>
      </c>
      <c r="D7045">
        <v>162513</v>
      </c>
    </row>
    <row r="7046" spans="1:4" hidden="1" x14ac:dyDescent="0.2">
      <c r="A7046" t="s">
        <v>250</v>
      </c>
      <c r="B7046" t="s">
        <v>251</v>
      </c>
      <c r="C7046">
        <v>1971</v>
      </c>
      <c r="D7046">
        <v>164804</v>
      </c>
    </row>
    <row r="7047" spans="1:4" hidden="1" x14ac:dyDescent="0.2">
      <c r="A7047" t="s">
        <v>250</v>
      </c>
      <c r="B7047" t="s">
        <v>251</v>
      </c>
      <c r="C7047">
        <v>1972</v>
      </c>
      <c r="D7047">
        <v>175017</v>
      </c>
    </row>
    <row r="7048" spans="1:4" hidden="1" x14ac:dyDescent="0.2">
      <c r="A7048" t="s">
        <v>250</v>
      </c>
      <c r="B7048" t="s">
        <v>251</v>
      </c>
      <c r="C7048">
        <v>1973</v>
      </c>
      <c r="D7048">
        <v>176005</v>
      </c>
    </row>
    <row r="7049" spans="1:4" hidden="1" x14ac:dyDescent="0.2">
      <c r="A7049" t="s">
        <v>250</v>
      </c>
      <c r="B7049" t="s">
        <v>251</v>
      </c>
      <c r="C7049">
        <v>1974</v>
      </c>
      <c r="D7049">
        <v>192856</v>
      </c>
    </row>
    <row r="7050" spans="1:4" hidden="1" x14ac:dyDescent="0.2">
      <c r="A7050" t="s">
        <v>250</v>
      </c>
      <c r="B7050" t="s">
        <v>251</v>
      </c>
      <c r="C7050">
        <v>1975</v>
      </c>
      <c r="D7050">
        <v>243003</v>
      </c>
    </row>
    <row r="7051" spans="1:4" hidden="1" x14ac:dyDescent="0.2">
      <c r="A7051" t="s">
        <v>250</v>
      </c>
      <c r="B7051" t="s">
        <v>251</v>
      </c>
      <c r="C7051">
        <v>1976</v>
      </c>
      <c r="D7051">
        <v>259501</v>
      </c>
    </row>
    <row r="7052" spans="1:4" hidden="1" x14ac:dyDescent="0.2">
      <c r="A7052" t="s">
        <v>250</v>
      </c>
      <c r="B7052" t="s">
        <v>251</v>
      </c>
      <c r="C7052">
        <v>1977</v>
      </c>
      <c r="D7052">
        <v>247364</v>
      </c>
    </row>
    <row r="7053" spans="1:4" hidden="1" x14ac:dyDescent="0.2">
      <c r="A7053" t="s">
        <v>250</v>
      </c>
      <c r="B7053" t="s">
        <v>251</v>
      </c>
      <c r="C7053">
        <v>1978</v>
      </c>
      <c r="D7053">
        <v>256736</v>
      </c>
    </row>
    <row r="7054" spans="1:4" hidden="1" x14ac:dyDescent="0.2">
      <c r="A7054" t="s">
        <v>250</v>
      </c>
      <c r="B7054" t="s">
        <v>251</v>
      </c>
      <c r="C7054">
        <v>1979</v>
      </c>
      <c r="D7054">
        <v>265844</v>
      </c>
    </row>
    <row r="7055" spans="1:4" hidden="1" x14ac:dyDescent="0.2">
      <c r="A7055" t="s">
        <v>250</v>
      </c>
      <c r="B7055" t="s">
        <v>251</v>
      </c>
      <c r="C7055">
        <v>1980</v>
      </c>
      <c r="D7055">
        <v>291375</v>
      </c>
    </row>
    <row r="7056" spans="1:4" hidden="1" x14ac:dyDescent="0.2">
      <c r="A7056" t="s">
        <v>250</v>
      </c>
      <c r="B7056" t="s">
        <v>251</v>
      </c>
      <c r="C7056">
        <v>1981</v>
      </c>
      <c r="D7056">
        <v>310581</v>
      </c>
    </row>
    <row r="7057" spans="1:4" hidden="1" x14ac:dyDescent="0.2">
      <c r="A7057" t="s">
        <v>250</v>
      </c>
      <c r="B7057" t="s">
        <v>251</v>
      </c>
      <c r="C7057">
        <v>1982</v>
      </c>
      <c r="D7057">
        <v>323263</v>
      </c>
    </row>
    <row r="7058" spans="1:4" hidden="1" x14ac:dyDescent="0.2">
      <c r="A7058" t="s">
        <v>250</v>
      </c>
      <c r="B7058" t="s">
        <v>251</v>
      </c>
      <c r="C7058">
        <v>1983</v>
      </c>
      <c r="D7058">
        <v>351363</v>
      </c>
    </row>
    <row r="7059" spans="1:4" hidden="1" x14ac:dyDescent="0.2">
      <c r="A7059" t="s">
        <v>250</v>
      </c>
      <c r="B7059" t="s">
        <v>251</v>
      </c>
      <c r="C7059">
        <v>1984</v>
      </c>
      <c r="D7059">
        <v>370106</v>
      </c>
    </row>
    <row r="7060" spans="1:4" hidden="1" x14ac:dyDescent="0.2">
      <c r="A7060" t="s">
        <v>250</v>
      </c>
      <c r="B7060" t="s">
        <v>251</v>
      </c>
      <c r="C7060">
        <v>1985</v>
      </c>
      <c r="D7060">
        <v>420607</v>
      </c>
    </row>
    <row r="7061" spans="1:4" hidden="1" x14ac:dyDescent="0.2">
      <c r="A7061" t="s">
        <v>250</v>
      </c>
      <c r="B7061" t="s">
        <v>251</v>
      </c>
      <c r="C7061">
        <v>1986</v>
      </c>
      <c r="D7061">
        <v>445805</v>
      </c>
    </row>
    <row r="7062" spans="1:4" hidden="1" x14ac:dyDescent="0.2">
      <c r="A7062" t="s">
        <v>250</v>
      </c>
      <c r="B7062" t="s">
        <v>251</v>
      </c>
      <c r="C7062">
        <v>1987</v>
      </c>
      <c r="D7062">
        <v>501782</v>
      </c>
    </row>
    <row r="7063" spans="1:4" hidden="1" x14ac:dyDescent="0.2">
      <c r="A7063" t="s">
        <v>250</v>
      </c>
      <c r="B7063" t="s">
        <v>251</v>
      </c>
      <c r="C7063">
        <v>1988</v>
      </c>
      <c r="D7063">
        <v>503158</v>
      </c>
    </row>
    <row r="7064" spans="1:4" hidden="1" x14ac:dyDescent="0.2">
      <c r="A7064" t="s">
        <v>250</v>
      </c>
      <c r="B7064" t="s">
        <v>251</v>
      </c>
      <c r="C7064">
        <v>1989</v>
      </c>
      <c r="D7064">
        <v>550072</v>
      </c>
    </row>
    <row r="7065" spans="1:4" hidden="1" x14ac:dyDescent="0.2">
      <c r="A7065" t="s">
        <v>250</v>
      </c>
      <c r="B7065" t="s">
        <v>251</v>
      </c>
      <c r="C7065">
        <v>1990</v>
      </c>
      <c r="D7065">
        <v>627556</v>
      </c>
    </row>
    <row r="7066" spans="1:4" hidden="1" x14ac:dyDescent="0.2">
      <c r="A7066" t="s">
        <v>250</v>
      </c>
      <c r="B7066" t="s">
        <v>251</v>
      </c>
      <c r="C7066">
        <v>1991</v>
      </c>
      <c r="D7066">
        <v>721851</v>
      </c>
    </row>
    <row r="7067" spans="1:4" hidden="1" x14ac:dyDescent="0.2">
      <c r="A7067" t="s">
        <v>250</v>
      </c>
      <c r="B7067" t="s">
        <v>251</v>
      </c>
      <c r="C7067">
        <v>1992</v>
      </c>
      <c r="D7067">
        <v>825309</v>
      </c>
    </row>
    <row r="7068" spans="1:4" hidden="1" x14ac:dyDescent="0.2">
      <c r="A7068" t="s">
        <v>250</v>
      </c>
      <c r="B7068" t="s">
        <v>251</v>
      </c>
      <c r="C7068">
        <v>1993</v>
      </c>
      <c r="D7068">
        <v>922940</v>
      </c>
    </row>
    <row r="7069" spans="1:4" hidden="1" x14ac:dyDescent="0.2">
      <c r="A7069" t="s">
        <v>250</v>
      </c>
      <c r="B7069" t="s">
        <v>251</v>
      </c>
      <c r="C7069">
        <v>1994</v>
      </c>
      <c r="D7069">
        <v>984851</v>
      </c>
    </row>
    <row r="7070" spans="1:4" hidden="1" x14ac:dyDescent="0.2">
      <c r="A7070" t="s">
        <v>250</v>
      </c>
      <c r="B7070" t="s">
        <v>251</v>
      </c>
      <c r="C7070">
        <v>1995</v>
      </c>
      <c r="D7070">
        <v>1007746</v>
      </c>
    </row>
    <row r="7071" spans="1:4" hidden="1" x14ac:dyDescent="0.2">
      <c r="A7071" t="s">
        <v>250</v>
      </c>
      <c r="B7071" t="s">
        <v>251</v>
      </c>
      <c r="C7071">
        <v>1996</v>
      </c>
      <c r="D7071">
        <v>1008065</v>
      </c>
    </row>
    <row r="7072" spans="1:4" hidden="1" x14ac:dyDescent="0.2">
      <c r="A7072" t="s">
        <v>250</v>
      </c>
      <c r="B7072" t="s">
        <v>251</v>
      </c>
      <c r="C7072">
        <v>1997</v>
      </c>
      <c r="D7072">
        <v>1018959</v>
      </c>
    </row>
    <row r="7073" spans="1:4" hidden="1" x14ac:dyDescent="0.2">
      <c r="A7073" t="s">
        <v>250</v>
      </c>
      <c r="B7073" t="s">
        <v>251</v>
      </c>
      <c r="C7073">
        <v>1998</v>
      </c>
      <c r="D7073">
        <v>1007655</v>
      </c>
    </row>
    <row r="7074" spans="1:4" hidden="1" x14ac:dyDescent="0.2">
      <c r="A7074" t="s">
        <v>250</v>
      </c>
      <c r="B7074" t="s">
        <v>251</v>
      </c>
      <c r="C7074">
        <v>1999</v>
      </c>
      <c r="D7074">
        <v>915951</v>
      </c>
    </row>
    <row r="7075" spans="1:4" hidden="1" x14ac:dyDescent="0.2">
      <c r="A7075" t="s">
        <v>250</v>
      </c>
      <c r="B7075" t="s">
        <v>251</v>
      </c>
      <c r="C7075">
        <v>2000</v>
      </c>
      <c r="D7075">
        <v>892585</v>
      </c>
    </row>
    <row r="7076" spans="1:4" hidden="1" x14ac:dyDescent="0.2">
      <c r="A7076" t="s">
        <v>250</v>
      </c>
      <c r="B7076" t="s">
        <v>251</v>
      </c>
      <c r="C7076">
        <v>2001</v>
      </c>
      <c r="D7076">
        <v>956136</v>
      </c>
    </row>
    <row r="7077" spans="1:4" hidden="1" x14ac:dyDescent="0.2">
      <c r="A7077" t="s">
        <v>250</v>
      </c>
      <c r="B7077" t="s">
        <v>251</v>
      </c>
      <c r="C7077">
        <v>2002</v>
      </c>
      <c r="D7077">
        <v>1030578</v>
      </c>
    </row>
    <row r="7078" spans="1:4" hidden="1" x14ac:dyDescent="0.2">
      <c r="A7078" t="s">
        <v>250</v>
      </c>
      <c r="B7078" t="s">
        <v>251</v>
      </c>
      <c r="C7078">
        <v>2003</v>
      </c>
      <c r="D7078">
        <v>1063095</v>
      </c>
    </row>
    <row r="7079" spans="1:4" hidden="1" x14ac:dyDescent="0.2">
      <c r="A7079" t="s">
        <v>250</v>
      </c>
      <c r="B7079" t="s">
        <v>251</v>
      </c>
      <c r="C7079">
        <v>2004</v>
      </c>
      <c r="D7079">
        <v>1155888</v>
      </c>
    </row>
    <row r="7080" spans="1:4" hidden="1" x14ac:dyDescent="0.2">
      <c r="A7080" t="s">
        <v>250</v>
      </c>
      <c r="B7080" t="s">
        <v>251</v>
      </c>
      <c r="C7080">
        <v>2005</v>
      </c>
      <c r="D7080">
        <v>1203419</v>
      </c>
    </row>
    <row r="7081" spans="1:4" hidden="1" x14ac:dyDescent="0.2">
      <c r="A7081" t="s">
        <v>250</v>
      </c>
      <c r="B7081" t="s">
        <v>251</v>
      </c>
      <c r="C7081">
        <v>2006</v>
      </c>
      <c r="D7081">
        <v>1277772</v>
      </c>
    </row>
    <row r="7082" spans="1:4" hidden="1" x14ac:dyDescent="0.2">
      <c r="A7082" t="s">
        <v>250</v>
      </c>
      <c r="B7082" t="s">
        <v>251</v>
      </c>
      <c r="C7082">
        <v>2007</v>
      </c>
      <c r="D7082">
        <v>1311681</v>
      </c>
    </row>
    <row r="7083" spans="1:4" hidden="1" x14ac:dyDescent="0.2">
      <c r="A7083" t="s">
        <v>250</v>
      </c>
      <c r="B7083" t="s">
        <v>251</v>
      </c>
      <c r="C7083">
        <v>2008</v>
      </c>
      <c r="D7083">
        <v>1365700</v>
      </c>
    </row>
    <row r="7084" spans="1:4" hidden="1" x14ac:dyDescent="0.2">
      <c r="A7084" t="s">
        <v>250</v>
      </c>
      <c r="B7084" t="s">
        <v>251</v>
      </c>
      <c r="C7084">
        <v>2009</v>
      </c>
      <c r="D7084">
        <v>1416254</v>
      </c>
    </row>
    <row r="7085" spans="1:4" hidden="1" x14ac:dyDescent="0.2">
      <c r="A7085" t="s">
        <v>250</v>
      </c>
      <c r="B7085" t="s">
        <v>251</v>
      </c>
      <c r="C7085">
        <v>2010</v>
      </c>
      <c r="D7085">
        <v>1546664</v>
      </c>
    </row>
    <row r="7086" spans="1:4" hidden="1" x14ac:dyDescent="0.2">
      <c r="A7086" t="s">
        <v>250</v>
      </c>
      <c r="B7086" t="s">
        <v>251</v>
      </c>
      <c r="C7086">
        <v>2011</v>
      </c>
      <c r="D7086">
        <v>1574451</v>
      </c>
    </row>
    <row r="7087" spans="1:4" hidden="1" x14ac:dyDescent="0.2">
      <c r="A7087" t="s">
        <v>250</v>
      </c>
      <c r="B7087" t="s">
        <v>251</v>
      </c>
      <c r="C7087">
        <v>2012</v>
      </c>
      <c r="D7087">
        <v>1649125</v>
      </c>
    </row>
    <row r="7088" spans="1:4" hidden="1" x14ac:dyDescent="0.2">
      <c r="A7088" t="s">
        <v>250</v>
      </c>
      <c r="B7088" t="s">
        <v>251</v>
      </c>
      <c r="C7088">
        <v>2013</v>
      </c>
      <c r="D7088">
        <v>1732076</v>
      </c>
    </row>
    <row r="7089" spans="1:4" hidden="1" x14ac:dyDescent="0.2">
      <c r="A7089" t="s">
        <v>250</v>
      </c>
      <c r="B7089" t="s">
        <v>251</v>
      </c>
      <c r="C7089">
        <v>2014</v>
      </c>
      <c r="D7089">
        <v>1847989</v>
      </c>
    </row>
    <row r="7090" spans="1:4" hidden="1" x14ac:dyDescent="0.2">
      <c r="A7090" t="s">
        <v>250</v>
      </c>
      <c r="B7090" t="s">
        <v>251</v>
      </c>
      <c r="C7090">
        <v>2015</v>
      </c>
      <c r="D7090">
        <v>1911092</v>
      </c>
    </row>
    <row r="7091" spans="1:4" hidden="1" x14ac:dyDescent="0.2">
      <c r="A7091" t="s">
        <v>250</v>
      </c>
      <c r="B7091" t="s">
        <v>251</v>
      </c>
      <c r="C7091">
        <v>2016</v>
      </c>
      <c r="D7091">
        <v>2003569</v>
      </c>
    </row>
    <row r="7092" spans="1:4" hidden="1" x14ac:dyDescent="0.2">
      <c r="A7092" t="s">
        <v>250</v>
      </c>
      <c r="B7092" t="s">
        <v>251</v>
      </c>
      <c r="C7092">
        <v>2017</v>
      </c>
      <c r="D7092">
        <v>1973178</v>
      </c>
    </row>
    <row r="7093" spans="1:4" hidden="1" x14ac:dyDescent="0.2">
      <c r="A7093" t="s">
        <v>250</v>
      </c>
      <c r="B7093" t="s">
        <v>251</v>
      </c>
      <c r="C7093">
        <v>2018</v>
      </c>
      <c r="D7093">
        <v>2113716</v>
      </c>
    </row>
    <row r="7094" spans="1:4" hidden="1" x14ac:dyDescent="0.2">
      <c r="A7094" t="s">
        <v>252</v>
      </c>
      <c r="B7094" t="s">
        <v>253</v>
      </c>
      <c r="C7094">
        <v>1961</v>
      </c>
      <c r="D7094">
        <v>400</v>
      </c>
    </row>
    <row r="7095" spans="1:4" hidden="1" x14ac:dyDescent="0.2">
      <c r="A7095" t="s">
        <v>252</v>
      </c>
      <c r="B7095" t="s">
        <v>253</v>
      </c>
      <c r="C7095">
        <v>1962</v>
      </c>
      <c r="D7095">
        <v>410</v>
      </c>
    </row>
    <row r="7096" spans="1:4" hidden="1" x14ac:dyDescent="0.2">
      <c r="A7096" t="s">
        <v>252</v>
      </c>
      <c r="B7096" t="s">
        <v>253</v>
      </c>
      <c r="C7096">
        <v>1963</v>
      </c>
      <c r="D7096">
        <v>420</v>
      </c>
    </row>
    <row r="7097" spans="1:4" hidden="1" x14ac:dyDescent="0.2">
      <c r="A7097" t="s">
        <v>252</v>
      </c>
      <c r="B7097" t="s">
        <v>253</v>
      </c>
      <c r="C7097">
        <v>1964</v>
      </c>
      <c r="D7097">
        <v>430</v>
      </c>
    </row>
    <row r="7098" spans="1:4" hidden="1" x14ac:dyDescent="0.2">
      <c r="A7098" t="s">
        <v>252</v>
      </c>
      <c r="B7098" t="s">
        <v>253</v>
      </c>
      <c r="C7098">
        <v>1965</v>
      </c>
      <c r="D7098">
        <v>440</v>
      </c>
    </row>
    <row r="7099" spans="1:4" hidden="1" x14ac:dyDescent="0.2">
      <c r="A7099" t="s">
        <v>252</v>
      </c>
      <c r="B7099" t="s">
        <v>253</v>
      </c>
      <c r="C7099">
        <v>1966</v>
      </c>
      <c r="D7099">
        <v>450</v>
      </c>
    </row>
    <row r="7100" spans="1:4" hidden="1" x14ac:dyDescent="0.2">
      <c r="A7100" t="s">
        <v>252</v>
      </c>
      <c r="B7100" t="s">
        <v>253</v>
      </c>
      <c r="C7100">
        <v>1967</v>
      </c>
      <c r="D7100">
        <v>460</v>
      </c>
    </row>
    <row r="7101" spans="1:4" hidden="1" x14ac:dyDescent="0.2">
      <c r="A7101" t="s">
        <v>252</v>
      </c>
      <c r="B7101" t="s">
        <v>253</v>
      </c>
      <c r="C7101">
        <v>1968</v>
      </c>
      <c r="D7101">
        <v>470</v>
      </c>
    </row>
    <row r="7102" spans="1:4" hidden="1" x14ac:dyDescent="0.2">
      <c r="A7102" t="s">
        <v>252</v>
      </c>
      <c r="B7102" t="s">
        <v>253</v>
      </c>
      <c r="C7102">
        <v>1969</v>
      </c>
      <c r="D7102">
        <v>480</v>
      </c>
    </row>
    <row r="7103" spans="1:4" hidden="1" x14ac:dyDescent="0.2">
      <c r="A7103" t="s">
        <v>252</v>
      </c>
      <c r="B7103" t="s">
        <v>253</v>
      </c>
      <c r="C7103">
        <v>1970</v>
      </c>
      <c r="D7103">
        <v>490</v>
      </c>
    </row>
    <row r="7104" spans="1:4" hidden="1" x14ac:dyDescent="0.2">
      <c r="A7104" t="s">
        <v>252</v>
      </c>
      <c r="B7104" t="s">
        <v>253</v>
      </c>
      <c r="C7104">
        <v>1971</v>
      </c>
      <c r="D7104">
        <v>505</v>
      </c>
    </row>
    <row r="7105" spans="1:4" hidden="1" x14ac:dyDescent="0.2">
      <c r="A7105" t="s">
        <v>252</v>
      </c>
      <c r="B7105" t="s">
        <v>253</v>
      </c>
      <c r="C7105">
        <v>1972</v>
      </c>
      <c r="D7105">
        <v>520</v>
      </c>
    </row>
    <row r="7106" spans="1:4" hidden="1" x14ac:dyDescent="0.2">
      <c r="A7106" t="s">
        <v>252</v>
      </c>
      <c r="B7106" t="s">
        <v>253</v>
      </c>
      <c r="C7106">
        <v>1973</v>
      </c>
      <c r="D7106">
        <v>535</v>
      </c>
    </row>
    <row r="7107" spans="1:4" hidden="1" x14ac:dyDescent="0.2">
      <c r="A7107" t="s">
        <v>252</v>
      </c>
      <c r="B7107" t="s">
        <v>253</v>
      </c>
      <c r="C7107">
        <v>1974</v>
      </c>
      <c r="D7107">
        <v>550</v>
      </c>
    </row>
    <row r="7108" spans="1:4" hidden="1" x14ac:dyDescent="0.2">
      <c r="A7108" t="s">
        <v>252</v>
      </c>
      <c r="B7108" t="s">
        <v>253</v>
      </c>
      <c r="C7108">
        <v>1975</v>
      </c>
      <c r="D7108">
        <v>565</v>
      </c>
    </row>
    <row r="7109" spans="1:4" hidden="1" x14ac:dyDescent="0.2">
      <c r="A7109" t="s">
        <v>252</v>
      </c>
      <c r="B7109" t="s">
        <v>253</v>
      </c>
      <c r="C7109">
        <v>1976</v>
      </c>
      <c r="D7109">
        <v>580</v>
      </c>
    </row>
    <row r="7110" spans="1:4" hidden="1" x14ac:dyDescent="0.2">
      <c r="A7110" t="s">
        <v>252</v>
      </c>
      <c r="B7110" t="s">
        <v>253</v>
      </c>
      <c r="C7110">
        <v>1977</v>
      </c>
      <c r="D7110">
        <v>590</v>
      </c>
    </row>
    <row r="7111" spans="1:4" hidden="1" x14ac:dyDescent="0.2">
      <c r="A7111" t="s">
        <v>252</v>
      </c>
      <c r="B7111" t="s">
        <v>253</v>
      </c>
      <c r="C7111">
        <v>1978</v>
      </c>
      <c r="D7111">
        <v>600</v>
      </c>
    </row>
    <row r="7112" spans="1:4" hidden="1" x14ac:dyDescent="0.2">
      <c r="A7112" t="s">
        <v>252</v>
      </c>
      <c r="B7112" t="s">
        <v>253</v>
      </c>
      <c r="C7112">
        <v>1979</v>
      </c>
      <c r="D7112">
        <v>600</v>
      </c>
    </row>
    <row r="7113" spans="1:4" hidden="1" x14ac:dyDescent="0.2">
      <c r="A7113" t="s">
        <v>252</v>
      </c>
      <c r="B7113" t="s">
        <v>253</v>
      </c>
      <c r="C7113">
        <v>1980</v>
      </c>
      <c r="D7113">
        <v>600</v>
      </c>
    </row>
    <row r="7114" spans="1:4" hidden="1" x14ac:dyDescent="0.2">
      <c r="A7114" t="s">
        <v>252</v>
      </c>
      <c r="B7114" t="s">
        <v>253</v>
      </c>
      <c r="C7114">
        <v>1981</v>
      </c>
      <c r="D7114">
        <v>610</v>
      </c>
    </row>
    <row r="7115" spans="1:4" hidden="1" x14ac:dyDescent="0.2">
      <c r="A7115" t="s">
        <v>252</v>
      </c>
      <c r="B7115" t="s">
        <v>253</v>
      </c>
      <c r="C7115">
        <v>1982</v>
      </c>
      <c r="D7115">
        <v>650</v>
      </c>
    </row>
    <row r="7116" spans="1:4" hidden="1" x14ac:dyDescent="0.2">
      <c r="A7116" t="s">
        <v>252</v>
      </c>
      <c r="B7116" t="s">
        <v>253</v>
      </c>
      <c r="C7116">
        <v>1983</v>
      </c>
      <c r="D7116">
        <v>700</v>
      </c>
    </row>
    <row r="7117" spans="1:4" hidden="1" x14ac:dyDescent="0.2">
      <c r="A7117" t="s">
        <v>252</v>
      </c>
      <c r="B7117" t="s">
        <v>253</v>
      </c>
      <c r="C7117">
        <v>1984</v>
      </c>
      <c r="D7117">
        <v>730</v>
      </c>
    </row>
    <row r="7118" spans="1:4" hidden="1" x14ac:dyDescent="0.2">
      <c r="A7118" t="s">
        <v>252</v>
      </c>
      <c r="B7118" t="s">
        <v>253</v>
      </c>
      <c r="C7118">
        <v>1985</v>
      </c>
      <c r="D7118">
        <v>750</v>
      </c>
    </row>
    <row r="7119" spans="1:4" hidden="1" x14ac:dyDescent="0.2">
      <c r="A7119" t="s">
        <v>252</v>
      </c>
      <c r="B7119" t="s">
        <v>253</v>
      </c>
      <c r="C7119">
        <v>1986</v>
      </c>
      <c r="D7119">
        <v>760</v>
      </c>
    </row>
    <row r="7120" spans="1:4" hidden="1" x14ac:dyDescent="0.2">
      <c r="A7120" t="s">
        <v>252</v>
      </c>
      <c r="B7120" t="s">
        <v>253</v>
      </c>
      <c r="C7120">
        <v>1987</v>
      </c>
      <c r="D7120">
        <v>770</v>
      </c>
    </row>
    <row r="7121" spans="1:4" hidden="1" x14ac:dyDescent="0.2">
      <c r="A7121" t="s">
        <v>252</v>
      </c>
      <c r="B7121" t="s">
        <v>253</v>
      </c>
      <c r="C7121">
        <v>1988</v>
      </c>
      <c r="D7121">
        <v>780</v>
      </c>
    </row>
    <row r="7122" spans="1:4" hidden="1" x14ac:dyDescent="0.2">
      <c r="A7122" t="s">
        <v>252</v>
      </c>
      <c r="B7122" t="s">
        <v>253</v>
      </c>
      <c r="C7122">
        <v>1989</v>
      </c>
      <c r="D7122">
        <v>790</v>
      </c>
    </row>
    <row r="7123" spans="1:4" hidden="1" x14ac:dyDescent="0.2">
      <c r="A7123" t="s">
        <v>252</v>
      </c>
      <c r="B7123" t="s">
        <v>253</v>
      </c>
      <c r="C7123">
        <v>1990</v>
      </c>
      <c r="D7123">
        <v>800</v>
      </c>
    </row>
    <row r="7124" spans="1:4" hidden="1" x14ac:dyDescent="0.2">
      <c r="A7124" t="s">
        <v>252</v>
      </c>
      <c r="B7124" t="s">
        <v>253</v>
      </c>
      <c r="C7124">
        <v>1991</v>
      </c>
      <c r="D7124">
        <v>820</v>
      </c>
    </row>
    <row r="7125" spans="1:4" hidden="1" x14ac:dyDescent="0.2">
      <c r="A7125" t="s">
        <v>252</v>
      </c>
      <c r="B7125" t="s">
        <v>253</v>
      </c>
      <c r="C7125">
        <v>1992</v>
      </c>
      <c r="D7125">
        <v>837</v>
      </c>
    </row>
    <row r="7126" spans="1:4" hidden="1" x14ac:dyDescent="0.2">
      <c r="A7126" t="s">
        <v>252</v>
      </c>
      <c r="B7126" t="s">
        <v>253</v>
      </c>
      <c r="C7126">
        <v>1993</v>
      </c>
      <c r="D7126">
        <v>850</v>
      </c>
    </row>
    <row r="7127" spans="1:4" hidden="1" x14ac:dyDescent="0.2">
      <c r="A7127" t="s">
        <v>252</v>
      </c>
      <c r="B7127" t="s">
        <v>253</v>
      </c>
      <c r="C7127">
        <v>1994</v>
      </c>
      <c r="D7127">
        <v>852</v>
      </c>
    </row>
    <row r="7128" spans="1:4" hidden="1" x14ac:dyDescent="0.2">
      <c r="A7128" t="s">
        <v>252</v>
      </c>
      <c r="B7128" t="s">
        <v>253</v>
      </c>
      <c r="C7128">
        <v>1995</v>
      </c>
      <c r="D7128">
        <v>858</v>
      </c>
    </row>
    <row r="7129" spans="1:4" hidden="1" x14ac:dyDescent="0.2">
      <c r="A7129" t="s">
        <v>252</v>
      </c>
      <c r="B7129" t="s">
        <v>253</v>
      </c>
      <c r="C7129">
        <v>1996</v>
      </c>
      <c r="D7129">
        <v>847</v>
      </c>
    </row>
    <row r="7130" spans="1:4" hidden="1" x14ac:dyDescent="0.2">
      <c r="A7130" t="s">
        <v>252</v>
      </c>
      <c r="B7130" t="s">
        <v>253</v>
      </c>
      <c r="C7130">
        <v>1997</v>
      </c>
      <c r="D7130">
        <v>870</v>
      </c>
    </row>
    <row r="7131" spans="1:4" hidden="1" x14ac:dyDescent="0.2">
      <c r="A7131" t="s">
        <v>252</v>
      </c>
      <c r="B7131" t="s">
        <v>253</v>
      </c>
      <c r="C7131">
        <v>1998</v>
      </c>
      <c r="D7131">
        <v>900</v>
      </c>
    </row>
    <row r="7132" spans="1:4" hidden="1" x14ac:dyDescent="0.2">
      <c r="A7132" t="s">
        <v>252</v>
      </c>
      <c r="B7132" t="s">
        <v>253</v>
      </c>
      <c r="C7132">
        <v>1999</v>
      </c>
      <c r="D7132">
        <v>1000</v>
      </c>
    </row>
    <row r="7133" spans="1:4" hidden="1" x14ac:dyDescent="0.2">
      <c r="A7133" t="s">
        <v>252</v>
      </c>
      <c r="B7133" t="s">
        <v>253</v>
      </c>
      <c r="C7133">
        <v>2000</v>
      </c>
      <c r="D7133">
        <v>900</v>
      </c>
    </row>
    <row r="7134" spans="1:4" hidden="1" x14ac:dyDescent="0.2">
      <c r="A7134" t="s">
        <v>252</v>
      </c>
      <c r="B7134" t="s">
        <v>253</v>
      </c>
      <c r="C7134">
        <v>2001</v>
      </c>
      <c r="D7134">
        <v>874</v>
      </c>
    </row>
    <row r="7135" spans="1:4" hidden="1" x14ac:dyDescent="0.2">
      <c r="A7135" t="s">
        <v>252</v>
      </c>
      <c r="B7135" t="s">
        <v>253</v>
      </c>
      <c r="C7135">
        <v>2002</v>
      </c>
      <c r="D7135">
        <v>850</v>
      </c>
    </row>
    <row r="7136" spans="1:4" hidden="1" x14ac:dyDescent="0.2">
      <c r="A7136" t="s">
        <v>252</v>
      </c>
      <c r="B7136" t="s">
        <v>253</v>
      </c>
      <c r="C7136">
        <v>2003</v>
      </c>
      <c r="D7136">
        <v>813</v>
      </c>
    </row>
    <row r="7137" spans="1:4" hidden="1" x14ac:dyDescent="0.2">
      <c r="A7137" t="s">
        <v>252</v>
      </c>
      <c r="B7137" t="s">
        <v>253</v>
      </c>
      <c r="C7137">
        <v>2004</v>
      </c>
      <c r="D7137">
        <v>778</v>
      </c>
    </row>
    <row r="7138" spans="1:4" hidden="1" x14ac:dyDescent="0.2">
      <c r="A7138" t="s">
        <v>252</v>
      </c>
      <c r="B7138" t="s">
        <v>253</v>
      </c>
      <c r="C7138">
        <v>2005</v>
      </c>
      <c r="D7138">
        <v>700</v>
      </c>
    </row>
    <row r="7139" spans="1:4" hidden="1" x14ac:dyDescent="0.2">
      <c r="A7139" t="s">
        <v>252</v>
      </c>
      <c r="B7139" t="s">
        <v>253</v>
      </c>
      <c r="C7139">
        <v>2006</v>
      </c>
      <c r="D7139">
        <v>757</v>
      </c>
    </row>
    <row r="7140" spans="1:4" hidden="1" x14ac:dyDescent="0.2">
      <c r="A7140" t="s">
        <v>252</v>
      </c>
      <c r="B7140" t="s">
        <v>253</v>
      </c>
      <c r="C7140">
        <v>2007</v>
      </c>
      <c r="D7140">
        <v>772</v>
      </c>
    </row>
    <row r="7141" spans="1:4" hidden="1" x14ac:dyDescent="0.2">
      <c r="A7141" t="s">
        <v>252</v>
      </c>
      <c r="B7141" t="s">
        <v>253</v>
      </c>
      <c r="C7141">
        <v>2008</v>
      </c>
      <c r="D7141">
        <v>788</v>
      </c>
    </row>
    <row r="7142" spans="1:4" hidden="1" x14ac:dyDescent="0.2">
      <c r="A7142" t="s">
        <v>252</v>
      </c>
      <c r="B7142" t="s">
        <v>253</v>
      </c>
      <c r="C7142">
        <v>2009</v>
      </c>
      <c r="D7142">
        <v>833</v>
      </c>
    </row>
    <row r="7143" spans="1:4" hidden="1" x14ac:dyDescent="0.2">
      <c r="A7143" t="s">
        <v>252</v>
      </c>
      <c r="B7143" t="s">
        <v>253</v>
      </c>
      <c r="C7143">
        <v>2010</v>
      </c>
      <c r="D7143">
        <v>838</v>
      </c>
    </row>
    <row r="7144" spans="1:4" hidden="1" x14ac:dyDescent="0.2">
      <c r="A7144" t="s">
        <v>252</v>
      </c>
      <c r="B7144" t="s">
        <v>253</v>
      </c>
      <c r="C7144">
        <v>2011</v>
      </c>
      <c r="D7144">
        <v>840</v>
      </c>
    </row>
    <row r="7145" spans="1:4" hidden="1" x14ac:dyDescent="0.2">
      <c r="A7145" t="s">
        <v>252</v>
      </c>
      <c r="B7145" t="s">
        <v>253</v>
      </c>
      <c r="C7145">
        <v>2012</v>
      </c>
      <c r="D7145">
        <v>840</v>
      </c>
    </row>
    <row r="7146" spans="1:4" hidden="1" x14ac:dyDescent="0.2">
      <c r="A7146" t="s">
        <v>252</v>
      </c>
      <c r="B7146" t="s">
        <v>253</v>
      </c>
      <c r="C7146">
        <v>2013</v>
      </c>
      <c r="D7146">
        <v>840</v>
      </c>
    </row>
    <row r="7147" spans="1:4" hidden="1" x14ac:dyDescent="0.2">
      <c r="A7147" t="s">
        <v>252</v>
      </c>
      <c r="B7147" t="s">
        <v>253</v>
      </c>
      <c r="C7147">
        <v>2014</v>
      </c>
      <c r="D7147">
        <v>841</v>
      </c>
    </row>
    <row r="7148" spans="1:4" hidden="1" x14ac:dyDescent="0.2">
      <c r="A7148" t="s">
        <v>252</v>
      </c>
      <c r="B7148" t="s">
        <v>253</v>
      </c>
      <c r="C7148">
        <v>2015</v>
      </c>
      <c r="D7148">
        <v>847</v>
      </c>
    </row>
    <row r="7149" spans="1:4" hidden="1" x14ac:dyDescent="0.2">
      <c r="A7149" t="s">
        <v>252</v>
      </c>
      <c r="B7149" t="s">
        <v>253</v>
      </c>
      <c r="C7149">
        <v>2016</v>
      </c>
      <c r="D7149">
        <v>859</v>
      </c>
    </row>
    <row r="7150" spans="1:4" hidden="1" x14ac:dyDescent="0.2">
      <c r="A7150" t="s">
        <v>252</v>
      </c>
      <c r="B7150" t="s">
        <v>253</v>
      </c>
      <c r="C7150">
        <v>2017</v>
      </c>
      <c r="D7150">
        <v>864</v>
      </c>
    </row>
    <row r="7151" spans="1:4" hidden="1" x14ac:dyDescent="0.2">
      <c r="A7151" t="s">
        <v>252</v>
      </c>
      <c r="B7151" t="s">
        <v>253</v>
      </c>
      <c r="C7151">
        <v>2018</v>
      </c>
      <c r="D7151">
        <v>870</v>
      </c>
    </row>
    <row r="7152" spans="1:4" hidden="1" x14ac:dyDescent="0.2">
      <c r="A7152" t="s">
        <v>254</v>
      </c>
      <c r="B7152" t="s">
        <v>255</v>
      </c>
      <c r="C7152">
        <v>1961</v>
      </c>
      <c r="D7152">
        <v>72691</v>
      </c>
    </row>
    <row r="7153" spans="1:4" hidden="1" x14ac:dyDescent="0.2">
      <c r="A7153" t="s">
        <v>254</v>
      </c>
      <c r="B7153" t="s">
        <v>255</v>
      </c>
      <c r="C7153">
        <v>1962</v>
      </c>
      <c r="D7153">
        <v>75686</v>
      </c>
    </row>
    <row r="7154" spans="1:4" hidden="1" x14ac:dyDescent="0.2">
      <c r="A7154" t="s">
        <v>254</v>
      </c>
      <c r="B7154" t="s">
        <v>255</v>
      </c>
      <c r="C7154">
        <v>1963</v>
      </c>
      <c r="D7154">
        <v>80384</v>
      </c>
    </row>
    <row r="7155" spans="1:4" hidden="1" x14ac:dyDescent="0.2">
      <c r="A7155" t="s">
        <v>254</v>
      </c>
      <c r="B7155" t="s">
        <v>255</v>
      </c>
      <c r="C7155">
        <v>1964</v>
      </c>
      <c r="D7155">
        <v>85219</v>
      </c>
    </row>
    <row r="7156" spans="1:4" hidden="1" x14ac:dyDescent="0.2">
      <c r="A7156" t="s">
        <v>254</v>
      </c>
      <c r="B7156" t="s">
        <v>255</v>
      </c>
      <c r="C7156">
        <v>1965</v>
      </c>
      <c r="D7156">
        <v>91827</v>
      </c>
    </row>
    <row r="7157" spans="1:4" hidden="1" x14ac:dyDescent="0.2">
      <c r="A7157" t="s">
        <v>254</v>
      </c>
      <c r="B7157" t="s">
        <v>255</v>
      </c>
      <c r="C7157">
        <v>1966</v>
      </c>
      <c r="D7157">
        <v>95884</v>
      </c>
    </row>
    <row r="7158" spans="1:4" hidden="1" x14ac:dyDescent="0.2">
      <c r="A7158" t="s">
        <v>254</v>
      </c>
      <c r="B7158" t="s">
        <v>255</v>
      </c>
      <c r="C7158">
        <v>1967</v>
      </c>
      <c r="D7158">
        <v>101818</v>
      </c>
    </row>
    <row r="7159" spans="1:4" hidden="1" x14ac:dyDescent="0.2">
      <c r="A7159" t="s">
        <v>254</v>
      </c>
      <c r="B7159" t="s">
        <v>255</v>
      </c>
      <c r="C7159">
        <v>1968</v>
      </c>
      <c r="D7159">
        <v>106601</v>
      </c>
    </row>
    <row r="7160" spans="1:4" hidden="1" x14ac:dyDescent="0.2">
      <c r="A7160" t="s">
        <v>254</v>
      </c>
      <c r="B7160" t="s">
        <v>255</v>
      </c>
      <c r="C7160">
        <v>1969</v>
      </c>
      <c r="D7160">
        <v>112622</v>
      </c>
    </row>
    <row r="7161" spans="1:4" hidden="1" x14ac:dyDescent="0.2">
      <c r="A7161" t="s">
        <v>254</v>
      </c>
      <c r="B7161" t="s">
        <v>255</v>
      </c>
      <c r="C7161">
        <v>1970</v>
      </c>
      <c r="D7161">
        <v>112779</v>
      </c>
    </row>
    <row r="7162" spans="1:4" hidden="1" x14ac:dyDescent="0.2">
      <c r="A7162" t="s">
        <v>254</v>
      </c>
      <c r="B7162" t="s">
        <v>255</v>
      </c>
      <c r="C7162">
        <v>1971</v>
      </c>
      <c r="D7162">
        <v>109134</v>
      </c>
    </row>
    <row r="7163" spans="1:4" hidden="1" x14ac:dyDescent="0.2">
      <c r="A7163" t="s">
        <v>254</v>
      </c>
      <c r="B7163" t="s">
        <v>255</v>
      </c>
      <c r="C7163">
        <v>1972</v>
      </c>
      <c r="D7163">
        <v>93570</v>
      </c>
    </row>
    <row r="7164" spans="1:4" hidden="1" x14ac:dyDescent="0.2">
      <c r="A7164" t="s">
        <v>254</v>
      </c>
      <c r="B7164" t="s">
        <v>255</v>
      </c>
      <c r="C7164">
        <v>1973</v>
      </c>
      <c r="D7164">
        <v>80330</v>
      </c>
    </row>
    <row r="7165" spans="1:4" hidden="1" x14ac:dyDescent="0.2">
      <c r="A7165" t="s">
        <v>254</v>
      </c>
      <c r="B7165" t="s">
        <v>255</v>
      </c>
      <c r="C7165">
        <v>1974</v>
      </c>
      <c r="D7165">
        <v>90240</v>
      </c>
    </row>
    <row r="7166" spans="1:4" hidden="1" x14ac:dyDescent="0.2">
      <c r="A7166" t="s">
        <v>254</v>
      </c>
      <c r="B7166" t="s">
        <v>255</v>
      </c>
      <c r="C7166">
        <v>1975</v>
      </c>
      <c r="D7166">
        <v>102920</v>
      </c>
    </row>
    <row r="7167" spans="1:4" hidden="1" x14ac:dyDescent="0.2">
      <c r="A7167" t="s">
        <v>254</v>
      </c>
      <c r="B7167" t="s">
        <v>255</v>
      </c>
      <c r="C7167">
        <v>1976</v>
      </c>
      <c r="D7167">
        <v>110360</v>
      </c>
    </row>
    <row r="7168" spans="1:4" hidden="1" x14ac:dyDescent="0.2">
      <c r="A7168" t="s">
        <v>254</v>
      </c>
      <c r="B7168" t="s">
        <v>255</v>
      </c>
      <c r="C7168">
        <v>1977</v>
      </c>
      <c r="D7168">
        <v>114780</v>
      </c>
    </row>
    <row r="7169" spans="1:4" hidden="1" x14ac:dyDescent="0.2">
      <c r="A7169" t="s">
        <v>254</v>
      </c>
      <c r="B7169" t="s">
        <v>255</v>
      </c>
      <c r="C7169">
        <v>1978</v>
      </c>
      <c r="D7169">
        <v>124261</v>
      </c>
    </row>
    <row r="7170" spans="1:4" hidden="1" x14ac:dyDescent="0.2">
      <c r="A7170" t="s">
        <v>254</v>
      </c>
      <c r="B7170" t="s">
        <v>255</v>
      </c>
      <c r="C7170">
        <v>1979</v>
      </c>
      <c r="D7170">
        <v>120102</v>
      </c>
    </row>
    <row r="7171" spans="1:4" hidden="1" x14ac:dyDescent="0.2">
      <c r="A7171" t="s">
        <v>254</v>
      </c>
      <c r="B7171" t="s">
        <v>255</v>
      </c>
      <c r="C7171">
        <v>1980</v>
      </c>
      <c r="D7171">
        <v>122045</v>
      </c>
    </row>
    <row r="7172" spans="1:4" hidden="1" x14ac:dyDescent="0.2">
      <c r="A7172" t="s">
        <v>254</v>
      </c>
      <c r="B7172" t="s">
        <v>255</v>
      </c>
      <c r="C7172">
        <v>1981</v>
      </c>
      <c r="D7172">
        <v>129351</v>
      </c>
    </row>
    <row r="7173" spans="1:4" hidden="1" x14ac:dyDescent="0.2">
      <c r="A7173" t="s">
        <v>254</v>
      </c>
      <c r="B7173" t="s">
        <v>255</v>
      </c>
      <c r="C7173">
        <v>1982</v>
      </c>
      <c r="D7173">
        <v>131592</v>
      </c>
    </row>
    <row r="7174" spans="1:4" hidden="1" x14ac:dyDescent="0.2">
      <c r="A7174" t="s">
        <v>254</v>
      </c>
      <c r="B7174" t="s">
        <v>255</v>
      </c>
      <c r="C7174">
        <v>1983</v>
      </c>
      <c r="D7174">
        <v>128406</v>
      </c>
    </row>
    <row r="7175" spans="1:4" hidden="1" x14ac:dyDescent="0.2">
      <c r="A7175" t="s">
        <v>254</v>
      </c>
      <c r="B7175" t="s">
        <v>255</v>
      </c>
      <c r="C7175">
        <v>1984</v>
      </c>
      <c r="D7175">
        <v>132122</v>
      </c>
    </row>
    <row r="7176" spans="1:4" hidden="1" x14ac:dyDescent="0.2">
      <c r="A7176" t="s">
        <v>254</v>
      </c>
      <c r="B7176" t="s">
        <v>255</v>
      </c>
      <c r="C7176">
        <v>1985</v>
      </c>
      <c r="D7176">
        <v>129304</v>
      </c>
    </row>
    <row r="7177" spans="1:4" hidden="1" x14ac:dyDescent="0.2">
      <c r="A7177" t="s">
        <v>254</v>
      </c>
      <c r="B7177" t="s">
        <v>255</v>
      </c>
      <c r="C7177">
        <v>1986</v>
      </c>
      <c r="D7177">
        <v>141043</v>
      </c>
    </row>
    <row r="7178" spans="1:4" hidden="1" x14ac:dyDescent="0.2">
      <c r="A7178" t="s">
        <v>254</v>
      </c>
      <c r="B7178" t="s">
        <v>255</v>
      </c>
      <c r="C7178">
        <v>1987</v>
      </c>
      <c r="D7178">
        <v>140416</v>
      </c>
    </row>
    <row r="7179" spans="1:4" hidden="1" x14ac:dyDescent="0.2">
      <c r="A7179" t="s">
        <v>254</v>
      </c>
      <c r="B7179" t="s">
        <v>255</v>
      </c>
      <c r="C7179">
        <v>1988</v>
      </c>
      <c r="D7179">
        <v>149620</v>
      </c>
    </row>
    <row r="7180" spans="1:4" hidden="1" x14ac:dyDescent="0.2">
      <c r="A7180" t="s">
        <v>254</v>
      </c>
      <c r="B7180" t="s">
        <v>255</v>
      </c>
      <c r="C7180">
        <v>1989</v>
      </c>
      <c r="D7180">
        <v>157545</v>
      </c>
    </row>
    <row r="7181" spans="1:4" hidden="1" x14ac:dyDescent="0.2">
      <c r="A7181" t="s">
        <v>254</v>
      </c>
      <c r="B7181" t="s">
        <v>255</v>
      </c>
      <c r="C7181">
        <v>1990</v>
      </c>
      <c r="D7181">
        <v>165379</v>
      </c>
    </row>
    <row r="7182" spans="1:4" hidden="1" x14ac:dyDescent="0.2">
      <c r="A7182" t="s">
        <v>254</v>
      </c>
      <c r="B7182" t="s">
        <v>255</v>
      </c>
      <c r="C7182">
        <v>1991</v>
      </c>
      <c r="D7182">
        <v>159105</v>
      </c>
    </row>
    <row r="7183" spans="1:4" hidden="1" x14ac:dyDescent="0.2">
      <c r="A7183" t="s">
        <v>254</v>
      </c>
      <c r="B7183" t="s">
        <v>255</v>
      </c>
      <c r="C7183">
        <v>1992</v>
      </c>
      <c r="D7183">
        <v>137382</v>
      </c>
    </row>
    <row r="7184" spans="1:4" hidden="1" x14ac:dyDescent="0.2">
      <c r="A7184" t="s">
        <v>254</v>
      </c>
      <c r="B7184" t="s">
        <v>255</v>
      </c>
      <c r="C7184">
        <v>1993</v>
      </c>
      <c r="D7184">
        <v>138774</v>
      </c>
    </row>
    <row r="7185" spans="1:4" hidden="1" x14ac:dyDescent="0.2">
      <c r="A7185" t="s">
        <v>254</v>
      </c>
      <c r="B7185" t="s">
        <v>255</v>
      </c>
      <c r="C7185">
        <v>1994</v>
      </c>
      <c r="D7185">
        <v>146492</v>
      </c>
    </row>
    <row r="7186" spans="1:4" hidden="1" x14ac:dyDescent="0.2">
      <c r="A7186" t="s">
        <v>254</v>
      </c>
      <c r="B7186" t="s">
        <v>255</v>
      </c>
      <c r="C7186">
        <v>1995</v>
      </c>
      <c r="D7186">
        <v>147938</v>
      </c>
    </row>
    <row r="7187" spans="1:4" hidden="1" x14ac:dyDescent="0.2">
      <c r="A7187" t="s">
        <v>254</v>
      </c>
      <c r="B7187" t="s">
        <v>255</v>
      </c>
      <c r="C7187">
        <v>1996</v>
      </c>
      <c r="D7187">
        <v>150932</v>
      </c>
    </row>
    <row r="7188" spans="1:4" hidden="1" x14ac:dyDescent="0.2">
      <c r="A7188" t="s">
        <v>254</v>
      </c>
      <c r="B7188" t="s">
        <v>255</v>
      </c>
      <c r="C7188">
        <v>1997</v>
      </c>
      <c r="D7188">
        <v>170526</v>
      </c>
    </row>
    <row r="7189" spans="1:4" hidden="1" x14ac:dyDescent="0.2">
      <c r="A7189" t="s">
        <v>254</v>
      </c>
      <c r="B7189" t="s">
        <v>255</v>
      </c>
      <c r="C7189">
        <v>1998</v>
      </c>
      <c r="D7189">
        <v>183106</v>
      </c>
    </row>
    <row r="7190" spans="1:4" hidden="1" x14ac:dyDescent="0.2">
      <c r="A7190" t="s">
        <v>254</v>
      </c>
      <c r="B7190" t="s">
        <v>255</v>
      </c>
      <c r="C7190">
        <v>1999</v>
      </c>
      <c r="D7190">
        <v>189783</v>
      </c>
    </row>
    <row r="7191" spans="1:4" hidden="1" x14ac:dyDescent="0.2">
      <c r="A7191" t="s">
        <v>254</v>
      </c>
      <c r="B7191" t="s">
        <v>255</v>
      </c>
      <c r="C7191">
        <v>2000</v>
      </c>
      <c r="D7191">
        <v>180060</v>
      </c>
    </row>
    <row r="7192" spans="1:4" hidden="1" x14ac:dyDescent="0.2">
      <c r="A7192" t="s">
        <v>254</v>
      </c>
      <c r="B7192" t="s">
        <v>255</v>
      </c>
      <c r="C7192">
        <v>2001</v>
      </c>
      <c r="D7192">
        <v>197237</v>
      </c>
    </row>
    <row r="7193" spans="1:4" hidden="1" x14ac:dyDescent="0.2">
      <c r="A7193" t="s">
        <v>254</v>
      </c>
      <c r="B7193" t="s">
        <v>255</v>
      </c>
      <c r="C7193">
        <v>2002</v>
      </c>
      <c r="D7193">
        <v>225981</v>
      </c>
    </row>
    <row r="7194" spans="1:4" hidden="1" x14ac:dyDescent="0.2">
      <c r="A7194" t="s">
        <v>254</v>
      </c>
      <c r="B7194" t="s">
        <v>255</v>
      </c>
      <c r="C7194">
        <v>2003</v>
      </c>
      <c r="D7194">
        <v>245193</v>
      </c>
    </row>
    <row r="7195" spans="1:4" hidden="1" x14ac:dyDescent="0.2">
      <c r="A7195" t="s">
        <v>254</v>
      </c>
      <c r="B7195" t="s">
        <v>255</v>
      </c>
      <c r="C7195">
        <v>2004</v>
      </c>
      <c r="D7195">
        <v>234645</v>
      </c>
    </row>
    <row r="7196" spans="1:4" hidden="1" x14ac:dyDescent="0.2">
      <c r="A7196" t="s">
        <v>254</v>
      </c>
      <c r="B7196" t="s">
        <v>255</v>
      </c>
      <c r="C7196">
        <v>2005</v>
      </c>
      <c r="D7196">
        <v>261172</v>
      </c>
    </row>
    <row r="7197" spans="1:4" hidden="1" x14ac:dyDescent="0.2">
      <c r="A7197" t="s">
        <v>254</v>
      </c>
      <c r="B7197" t="s">
        <v>255</v>
      </c>
      <c r="C7197">
        <v>2006</v>
      </c>
      <c r="D7197">
        <v>265261</v>
      </c>
    </row>
    <row r="7198" spans="1:4" hidden="1" x14ac:dyDescent="0.2">
      <c r="A7198" t="s">
        <v>254</v>
      </c>
      <c r="B7198" t="s">
        <v>255</v>
      </c>
      <c r="C7198">
        <v>2007</v>
      </c>
      <c r="D7198">
        <v>281602</v>
      </c>
    </row>
    <row r="7199" spans="1:4" hidden="1" x14ac:dyDescent="0.2">
      <c r="A7199" t="s">
        <v>254</v>
      </c>
      <c r="B7199" t="s">
        <v>255</v>
      </c>
      <c r="C7199">
        <v>2008</v>
      </c>
      <c r="D7199">
        <v>313163</v>
      </c>
    </row>
    <row r="7200" spans="1:4" hidden="1" x14ac:dyDescent="0.2">
      <c r="A7200" t="s">
        <v>254</v>
      </c>
      <c r="B7200" t="s">
        <v>255</v>
      </c>
      <c r="C7200">
        <v>2009</v>
      </c>
      <c r="D7200">
        <v>332796</v>
      </c>
    </row>
    <row r="7201" spans="1:4" hidden="1" x14ac:dyDescent="0.2">
      <c r="A7201" t="s">
        <v>254</v>
      </c>
      <c r="B7201" t="s">
        <v>255</v>
      </c>
      <c r="C7201">
        <v>2010</v>
      </c>
      <c r="D7201">
        <v>348425</v>
      </c>
    </row>
    <row r="7202" spans="1:4" hidden="1" x14ac:dyDescent="0.2">
      <c r="A7202" t="s">
        <v>254</v>
      </c>
      <c r="B7202" t="s">
        <v>255</v>
      </c>
      <c r="C7202">
        <v>2011</v>
      </c>
      <c r="D7202">
        <v>362288</v>
      </c>
    </row>
    <row r="7203" spans="1:4" hidden="1" x14ac:dyDescent="0.2">
      <c r="A7203" t="s">
        <v>254</v>
      </c>
      <c r="B7203" t="s">
        <v>255</v>
      </c>
      <c r="C7203">
        <v>2012</v>
      </c>
      <c r="D7203">
        <v>384613</v>
      </c>
    </row>
    <row r="7204" spans="1:4" hidden="1" x14ac:dyDescent="0.2">
      <c r="A7204" t="s">
        <v>254</v>
      </c>
      <c r="B7204" t="s">
        <v>255</v>
      </c>
      <c r="C7204">
        <v>2013</v>
      </c>
      <c r="D7204">
        <v>380968</v>
      </c>
    </row>
    <row r="7205" spans="1:4" hidden="1" x14ac:dyDescent="0.2">
      <c r="A7205" t="s">
        <v>254</v>
      </c>
      <c r="B7205" t="s">
        <v>255</v>
      </c>
      <c r="C7205">
        <v>2014</v>
      </c>
      <c r="D7205">
        <v>379380</v>
      </c>
    </row>
    <row r="7206" spans="1:4" hidden="1" x14ac:dyDescent="0.2">
      <c r="A7206" t="s">
        <v>254</v>
      </c>
      <c r="B7206" t="s">
        <v>255</v>
      </c>
      <c r="C7206">
        <v>2015</v>
      </c>
      <c r="D7206">
        <v>388424</v>
      </c>
    </row>
    <row r="7207" spans="1:4" hidden="1" x14ac:dyDescent="0.2">
      <c r="A7207" t="s">
        <v>254</v>
      </c>
      <c r="B7207" t="s">
        <v>255</v>
      </c>
      <c r="C7207">
        <v>2016</v>
      </c>
      <c r="D7207">
        <v>433097</v>
      </c>
    </row>
    <row r="7208" spans="1:4" hidden="1" x14ac:dyDescent="0.2">
      <c r="A7208" t="s">
        <v>254</v>
      </c>
      <c r="B7208" t="s">
        <v>255</v>
      </c>
      <c r="C7208">
        <v>2017</v>
      </c>
      <c r="D7208">
        <v>441015</v>
      </c>
    </row>
    <row r="7209" spans="1:4" hidden="1" x14ac:dyDescent="0.2">
      <c r="A7209" t="s">
        <v>254</v>
      </c>
      <c r="B7209" t="s">
        <v>255</v>
      </c>
      <c r="C7209">
        <v>2018</v>
      </c>
      <c r="D7209">
        <v>460730</v>
      </c>
    </row>
    <row r="7210" spans="1:4" hidden="1" x14ac:dyDescent="0.2">
      <c r="A7210" t="s">
        <v>256</v>
      </c>
      <c r="B7210" t="s">
        <v>257</v>
      </c>
      <c r="C7210">
        <v>1961</v>
      </c>
      <c r="D7210">
        <v>6386</v>
      </c>
    </row>
    <row r="7211" spans="1:4" hidden="1" x14ac:dyDescent="0.2">
      <c r="A7211" t="s">
        <v>256</v>
      </c>
      <c r="B7211" t="s">
        <v>257</v>
      </c>
      <c r="C7211">
        <v>1962</v>
      </c>
      <c r="D7211">
        <v>5820</v>
      </c>
    </row>
    <row r="7212" spans="1:4" hidden="1" x14ac:dyDescent="0.2">
      <c r="A7212" t="s">
        <v>256</v>
      </c>
      <c r="B7212" t="s">
        <v>257</v>
      </c>
      <c r="C7212">
        <v>1963</v>
      </c>
      <c r="D7212">
        <v>6713</v>
      </c>
    </row>
    <row r="7213" spans="1:4" hidden="1" x14ac:dyDescent="0.2">
      <c r="A7213" t="s">
        <v>256</v>
      </c>
      <c r="B7213" t="s">
        <v>257</v>
      </c>
      <c r="C7213">
        <v>1964</v>
      </c>
      <c r="D7213">
        <v>6039</v>
      </c>
    </row>
    <row r="7214" spans="1:4" hidden="1" x14ac:dyDescent="0.2">
      <c r="A7214" t="s">
        <v>256</v>
      </c>
      <c r="B7214" t="s">
        <v>257</v>
      </c>
      <c r="C7214">
        <v>1965</v>
      </c>
      <c r="D7214">
        <v>6000</v>
      </c>
    </row>
    <row r="7215" spans="1:4" hidden="1" x14ac:dyDescent="0.2">
      <c r="A7215" t="s">
        <v>256</v>
      </c>
      <c r="B7215" t="s">
        <v>257</v>
      </c>
      <c r="C7215">
        <v>1966</v>
      </c>
      <c r="D7215">
        <v>6456</v>
      </c>
    </row>
    <row r="7216" spans="1:4" hidden="1" x14ac:dyDescent="0.2">
      <c r="A7216" t="s">
        <v>256</v>
      </c>
      <c r="B7216" t="s">
        <v>257</v>
      </c>
      <c r="C7216">
        <v>1967</v>
      </c>
      <c r="D7216">
        <v>6662</v>
      </c>
    </row>
    <row r="7217" spans="1:4" hidden="1" x14ac:dyDescent="0.2">
      <c r="A7217" t="s">
        <v>256</v>
      </c>
      <c r="B7217" t="s">
        <v>257</v>
      </c>
      <c r="C7217">
        <v>1968</v>
      </c>
      <c r="D7217">
        <v>8179</v>
      </c>
    </row>
    <row r="7218" spans="1:4" hidden="1" x14ac:dyDescent="0.2">
      <c r="A7218" t="s">
        <v>256</v>
      </c>
      <c r="B7218" t="s">
        <v>257</v>
      </c>
      <c r="C7218">
        <v>1969</v>
      </c>
      <c r="D7218">
        <v>8555</v>
      </c>
    </row>
    <row r="7219" spans="1:4" hidden="1" x14ac:dyDescent="0.2">
      <c r="A7219" t="s">
        <v>256</v>
      </c>
      <c r="B7219" t="s">
        <v>257</v>
      </c>
      <c r="C7219">
        <v>1970</v>
      </c>
      <c r="D7219">
        <v>9240</v>
      </c>
    </row>
    <row r="7220" spans="1:4" hidden="1" x14ac:dyDescent="0.2">
      <c r="A7220" t="s">
        <v>256</v>
      </c>
      <c r="B7220" t="s">
        <v>257</v>
      </c>
      <c r="C7220">
        <v>1971</v>
      </c>
      <c r="D7220">
        <v>9619</v>
      </c>
    </row>
    <row r="7221" spans="1:4" hidden="1" x14ac:dyDescent="0.2">
      <c r="A7221" t="s">
        <v>256</v>
      </c>
      <c r="B7221" t="s">
        <v>257</v>
      </c>
      <c r="C7221">
        <v>1972</v>
      </c>
      <c r="D7221">
        <v>9193</v>
      </c>
    </row>
    <row r="7222" spans="1:4" hidden="1" x14ac:dyDescent="0.2">
      <c r="A7222" t="s">
        <v>256</v>
      </c>
      <c r="B7222" t="s">
        <v>257</v>
      </c>
      <c r="C7222">
        <v>1973</v>
      </c>
      <c r="D7222">
        <v>9942</v>
      </c>
    </row>
    <row r="7223" spans="1:4" hidden="1" x14ac:dyDescent="0.2">
      <c r="A7223" t="s">
        <v>256</v>
      </c>
      <c r="B7223" t="s">
        <v>257</v>
      </c>
      <c r="C7223">
        <v>1974</v>
      </c>
      <c r="D7223">
        <v>9268</v>
      </c>
    </row>
    <row r="7224" spans="1:4" hidden="1" x14ac:dyDescent="0.2">
      <c r="A7224" t="s">
        <v>256</v>
      </c>
      <c r="B7224" t="s">
        <v>257</v>
      </c>
      <c r="C7224">
        <v>1975</v>
      </c>
      <c r="D7224">
        <v>8813</v>
      </c>
    </row>
    <row r="7225" spans="1:4" hidden="1" x14ac:dyDescent="0.2">
      <c r="A7225" t="s">
        <v>256</v>
      </c>
      <c r="B7225" t="s">
        <v>257</v>
      </c>
      <c r="C7225">
        <v>1976</v>
      </c>
      <c r="D7225">
        <v>9771</v>
      </c>
    </row>
    <row r="7226" spans="1:4" hidden="1" x14ac:dyDescent="0.2">
      <c r="A7226" t="s">
        <v>256</v>
      </c>
      <c r="B7226" t="s">
        <v>257</v>
      </c>
      <c r="C7226">
        <v>1977</v>
      </c>
      <c r="D7226">
        <v>11665</v>
      </c>
    </row>
    <row r="7227" spans="1:4" hidden="1" x14ac:dyDescent="0.2">
      <c r="A7227" t="s">
        <v>256</v>
      </c>
      <c r="B7227" t="s">
        <v>257</v>
      </c>
      <c r="C7227">
        <v>1978</v>
      </c>
      <c r="D7227">
        <v>10959</v>
      </c>
    </row>
    <row r="7228" spans="1:4" hidden="1" x14ac:dyDescent="0.2">
      <c r="A7228" t="s">
        <v>256</v>
      </c>
      <c r="B7228" t="s">
        <v>257</v>
      </c>
      <c r="C7228">
        <v>1979</v>
      </c>
      <c r="D7228">
        <v>8020</v>
      </c>
    </row>
    <row r="7229" spans="1:4" hidden="1" x14ac:dyDescent="0.2">
      <c r="A7229" t="s">
        <v>256</v>
      </c>
      <c r="B7229" t="s">
        <v>257</v>
      </c>
      <c r="C7229">
        <v>1980</v>
      </c>
      <c r="D7229">
        <v>7531</v>
      </c>
    </row>
    <row r="7230" spans="1:4" hidden="1" x14ac:dyDescent="0.2">
      <c r="A7230" t="s">
        <v>256</v>
      </c>
      <c r="B7230" t="s">
        <v>257</v>
      </c>
      <c r="C7230">
        <v>1981</v>
      </c>
      <c r="D7230">
        <v>8004</v>
      </c>
    </row>
    <row r="7231" spans="1:4" hidden="1" x14ac:dyDescent="0.2">
      <c r="A7231" t="s">
        <v>256</v>
      </c>
      <c r="B7231" t="s">
        <v>257</v>
      </c>
      <c r="C7231">
        <v>1982</v>
      </c>
      <c r="D7231">
        <v>7390</v>
      </c>
    </row>
    <row r="7232" spans="1:4" hidden="1" x14ac:dyDescent="0.2">
      <c r="A7232" t="s">
        <v>256</v>
      </c>
      <c r="B7232" t="s">
        <v>257</v>
      </c>
      <c r="C7232">
        <v>1983</v>
      </c>
      <c r="D7232">
        <v>9255</v>
      </c>
    </row>
    <row r="7233" spans="1:4" hidden="1" x14ac:dyDescent="0.2">
      <c r="A7233" t="s">
        <v>256</v>
      </c>
      <c r="B7233" t="s">
        <v>257</v>
      </c>
      <c r="C7233">
        <v>1984</v>
      </c>
      <c r="D7233">
        <v>11008</v>
      </c>
    </row>
    <row r="7234" spans="1:4" hidden="1" x14ac:dyDescent="0.2">
      <c r="A7234" t="s">
        <v>256</v>
      </c>
      <c r="B7234" t="s">
        <v>257</v>
      </c>
      <c r="C7234">
        <v>1985</v>
      </c>
      <c r="D7234">
        <v>12908</v>
      </c>
    </row>
    <row r="7235" spans="1:4" hidden="1" x14ac:dyDescent="0.2">
      <c r="A7235" t="s">
        <v>256</v>
      </c>
      <c r="B7235" t="s">
        <v>257</v>
      </c>
      <c r="C7235">
        <v>1986</v>
      </c>
      <c r="D7235">
        <v>13001</v>
      </c>
    </row>
    <row r="7236" spans="1:4" hidden="1" x14ac:dyDescent="0.2">
      <c r="A7236" t="s">
        <v>256</v>
      </c>
      <c r="B7236" t="s">
        <v>257</v>
      </c>
      <c r="C7236">
        <v>1987</v>
      </c>
      <c r="D7236">
        <v>13592</v>
      </c>
    </row>
    <row r="7237" spans="1:4" hidden="1" x14ac:dyDescent="0.2">
      <c r="A7237" t="s">
        <v>256</v>
      </c>
      <c r="B7237" t="s">
        <v>257</v>
      </c>
      <c r="C7237">
        <v>1988</v>
      </c>
      <c r="D7237">
        <v>14196</v>
      </c>
    </row>
    <row r="7238" spans="1:4" hidden="1" x14ac:dyDescent="0.2">
      <c r="A7238" t="s">
        <v>256</v>
      </c>
      <c r="B7238" t="s">
        <v>257</v>
      </c>
      <c r="C7238">
        <v>1989</v>
      </c>
      <c r="D7238">
        <v>14656</v>
      </c>
    </row>
    <row r="7239" spans="1:4" hidden="1" x14ac:dyDescent="0.2">
      <c r="A7239" t="s">
        <v>256</v>
      </c>
      <c r="B7239" t="s">
        <v>257</v>
      </c>
      <c r="C7239">
        <v>1990</v>
      </c>
      <c r="D7239">
        <v>14301</v>
      </c>
    </row>
    <row r="7240" spans="1:4" hidden="1" x14ac:dyDescent="0.2">
      <c r="A7240" t="s">
        <v>256</v>
      </c>
      <c r="B7240" t="s">
        <v>257</v>
      </c>
      <c r="C7240">
        <v>1991</v>
      </c>
      <c r="D7240">
        <v>14764</v>
      </c>
    </row>
    <row r="7241" spans="1:4" hidden="1" x14ac:dyDescent="0.2">
      <c r="A7241" t="s">
        <v>256</v>
      </c>
      <c r="B7241" t="s">
        <v>257</v>
      </c>
      <c r="C7241">
        <v>1992</v>
      </c>
      <c r="D7241">
        <v>14976</v>
      </c>
    </row>
    <row r="7242" spans="1:4" hidden="1" x14ac:dyDescent="0.2">
      <c r="A7242" t="s">
        <v>256</v>
      </c>
      <c r="B7242" t="s">
        <v>257</v>
      </c>
      <c r="C7242">
        <v>1993</v>
      </c>
      <c r="D7242">
        <v>15072</v>
      </c>
    </row>
    <row r="7243" spans="1:4" hidden="1" x14ac:dyDescent="0.2">
      <c r="A7243" t="s">
        <v>256</v>
      </c>
      <c r="B7243" t="s">
        <v>257</v>
      </c>
      <c r="C7243">
        <v>1994</v>
      </c>
      <c r="D7243">
        <v>16115</v>
      </c>
    </row>
    <row r="7244" spans="1:4" hidden="1" x14ac:dyDescent="0.2">
      <c r="A7244" t="s">
        <v>256</v>
      </c>
      <c r="B7244" t="s">
        <v>257</v>
      </c>
      <c r="C7244">
        <v>1995</v>
      </c>
      <c r="D7244">
        <v>15703</v>
      </c>
    </row>
    <row r="7245" spans="1:4" hidden="1" x14ac:dyDescent="0.2">
      <c r="A7245" t="s">
        <v>256</v>
      </c>
      <c r="B7245" t="s">
        <v>257</v>
      </c>
      <c r="C7245">
        <v>1996</v>
      </c>
      <c r="D7245">
        <v>17765</v>
      </c>
    </row>
    <row r="7246" spans="1:4" hidden="1" x14ac:dyDescent="0.2">
      <c r="A7246" t="s">
        <v>256</v>
      </c>
      <c r="B7246" t="s">
        <v>257</v>
      </c>
      <c r="C7246">
        <v>1997</v>
      </c>
      <c r="D7246">
        <v>18622</v>
      </c>
    </row>
    <row r="7247" spans="1:4" hidden="1" x14ac:dyDescent="0.2">
      <c r="A7247" t="s">
        <v>256</v>
      </c>
      <c r="B7247" t="s">
        <v>257</v>
      </c>
      <c r="C7247">
        <v>1998</v>
      </c>
      <c r="D7247">
        <v>18601</v>
      </c>
    </row>
    <row r="7248" spans="1:4" hidden="1" x14ac:dyDescent="0.2">
      <c r="A7248" t="s">
        <v>256</v>
      </c>
      <c r="B7248" t="s">
        <v>257</v>
      </c>
      <c r="C7248">
        <v>1999</v>
      </c>
      <c r="D7248">
        <v>18743</v>
      </c>
    </row>
    <row r="7249" spans="1:4" hidden="1" x14ac:dyDescent="0.2">
      <c r="A7249" t="s">
        <v>256</v>
      </c>
      <c r="B7249" t="s">
        <v>257</v>
      </c>
      <c r="C7249">
        <v>2000</v>
      </c>
      <c r="D7249">
        <v>18371</v>
      </c>
    </row>
    <row r="7250" spans="1:4" hidden="1" x14ac:dyDescent="0.2">
      <c r="A7250" t="s">
        <v>256</v>
      </c>
      <c r="B7250" t="s">
        <v>257</v>
      </c>
      <c r="C7250">
        <v>2001</v>
      </c>
      <c r="D7250">
        <v>19421</v>
      </c>
    </row>
    <row r="7251" spans="1:4" hidden="1" x14ac:dyDescent="0.2">
      <c r="A7251" t="s">
        <v>256</v>
      </c>
      <c r="B7251" t="s">
        <v>257</v>
      </c>
      <c r="C7251">
        <v>2002</v>
      </c>
      <c r="D7251">
        <v>20537</v>
      </c>
    </row>
    <row r="7252" spans="1:4" hidden="1" x14ac:dyDescent="0.2">
      <c r="A7252" t="s">
        <v>256</v>
      </c>
      <c r="B7252" t="s">
        <v>257</v>
      </c>
      <c r="C7252">
        <v>2003</v>
      </c>
      <c r="D7252">
        <v>20245</v>
      </c>
    </row>
    <row r="7253" spans="1:4" hidden="1" x14ac:dyDescent="0.2">
      <c r="A7253" t="s">
        <v>256</v>
      </c>
      <c r="B7253" t="s">
        <v>257</v>
      </c>
      <c r="C7253">
        <v>2004</v>
      </c>
      <c r="D7253">
        <v>17744</v>
      </c>
    </row>
    <row r="7254" spans="1:4" hidden="1" x14ac:dyDescent="0.2">
      <c r="A7254" t="s">
        <v>256</v>
      </c>
      <c r="B7254" t="s">
        <v>257</v>
      </c>
      <c r="C7254">
        <v>2005</v>
      </c>
      <c r="D7254">
        <v>16497</v>
      </c>
    </row>
    <row r="7255" spans="1:4" hidden="1" x14ac:dyDescent="0.2">
      <c r="A7255" t="s">
        <v>256</v>
      </c>
      <c r="B7255" t="s">
        <v>257</v>
      </c>
      <c r="C7255">
        <v>2006</v>
      </c>
      <c r="D7255">
        <v>15415</v>
      </c>
    </row>
    <row r="7256" spans="1:4" hidden="1" x14ac:dyDescent="0.2">
      <c r="A7256" t="s">
        <v>256</v>
      </c>
      <c r="B7256" t="s">
        <v>257</v>
      </c>
      <c r="C7256">
        <v>2007</v>
      </c>
      <c r="D7256">
        <v>15985</v>
      </c>
    </row>
    <row r="7257" spans="1:4" hidden="1" x14ac:dyDescent="0.2">
      <c r="A7257" t="s">
        <v>256</v>
      </c>
      <c r="B7257" t="s">
        <v>257</v>
      </c>
      <c r="C7257">
        <v>2008</v>
      </c>
      <c r="D7257">
        <v>17119</v>
      </c>
    </row>
    <row r="7258" spans="1:4" hidden="1" x14ac:dyDescent="0.2">
      <c r="A7258" t="s">
        <v>256</v>
      </c>
      <c r="B7258" t="s">
        <v>257</v>
      </c>
      <c r="C7258">
        <v>2009</v>
      </c>
      <c r="D7258">
        <v>15754</v>
      </c>
    </row>
    <row r="7259" spans="1:4" hidden="1" x14ac:dyDescent="0.2">
      <c r="A7259" t="s">
        <v>256</v>
      </c>
      <c r="B7259" t="s">
        <v>257</v>
      </c>
      <c r="C7259">
        <v>2010</v>
      </c>
      <c r="D7259">
        <v>15499</v>
      </c>
    </row>
    <row r="7260" spans="1:4" hidden="1" x14ac:dyDescent="0.2">
      <c r="A7260" t="s">
        <v>256</v>
      </c>
      <c r="B7260" t="s">
        <v>257</v>
      </c>
      <c r="C7260">
        <v>2011</v>
      </c>
      <c r="D7260">
        <v>14671</v>
      </c>
    </row>
    <row r="7261" spans="1:4" hidden="1" x14ac:dyDescent="0.2">
      <c r="A7261" t="s">
        <v>256</v>
      </c>
      <c r="B7261" t="s">
        <v>257</v>
      </c>
      <c r="C7261">
        <v>2012</v>
      </c>
      <c r="D7261">
        <v>13214</v>
      </c>
    </row>
    <row r="7262" spans="1:4" hidden="1" x14ac:dyDescent="0.2">
      <c r="A7262" t="s">
        <v>256</v>
      </c>
      <c r="B7262" t="s">
        <v>257</v>
      </c>
      <c r="C7262">
        <v>2013</v>
      </c>
      <c r="D7262">
        <v>13523</v>
      </c>
    </row>
    <row r="7263" spans="1:4" hidden="1" x14ac:dyDescent="0.2">
      <c r="A7263" t="s">
        <v>256</v>
      </c>
      <c r="B7263" t="s">
        <v>257</v>
      </c>
      <c r="C7263">
        <v>2014</v>
      </c>
      <c r="D7263">
        <v>13419</v>
      </c>
    </row>
    <row r="7264" spans="1:4" hidden="1" x14ac:dyDescent="0.2">
      <c r="A7264" t="s">
        <v>256</v>
      </c>
      <c r="B7264" t="s">
        <v>257</v>
      </c>
      <c r="C7264">
        <v>2015</v>
      </c>
      <c r="D7264">
        <v>12602</v>
      </c>
    </row>
    <row r="7265" spans="1:4" hidden="1" x14ac:dyDescent="0.2">
      <c r="A7265" t="s">
        <v>256</v>
      </c>
      <c r="B7265" t="s">
        <v>257</v>
      </c>
      <c r="C7265">
        <v>2016</v>
      </c>
      <c r="D7265">
        <v>12238</v>
      </c>
    </row>
    <row r="7266" spans="1:4" hidden="1" x14ac:dyDescent="0.2">
      <c r="A7266" t="s">
        <v>256</v>
      </c>
      <c r="B7266" t="s">
        <v>257</v>
      </c>
      <c r="C7266">
        <v>2017</v>
      </c>
      <c r="D7266">
        <v>11822</v>
      </c>
    </row>
    <row r="7267" spans="1:4" hidden="1" x14ac:dyDescent="0.2">
      <c r="A7267" t="s">
        <v>256</v>
      </c>
      <c r="B7267" t="s">
        <v>257</v>
      </c>
      <c r="C7267">
        <v>2018</v>
      </c>
      <c r="D7267">
        <v>11630</v>
      </c>
    </row>
    <row r="7268" spans="1:4" hidden="1" x14ac:dyDescent="0.2">
      <c r="A7268" t="s">
        <v>258</v>
      </c>
      <c r="B7268" t="s">
        <v>259</v>
      </c>
      <c r="C7268">
        <v>1961</v>
      </c>
      <c r="D7268">
        <v>5406</v>
      </c>
    </row>
    <row r="7269" spans="1:4" hidden="1" x14ac:dyDescent="0.2">
      <c r="A7269" t="s">
        <v>258</v>
      </c>
      <c r="B7269" t="s">
        <v>259</v>
      </c>
      <c r="C7269">
        <v>1962</v>
      </c>
      <c r="D7269">
        <v>4732</v>
      </c>
    </row>
    <row r="7270" spans="1:4" hidden="1" x14ac:dyDescent="0.2">
      <c r="A7270" t="s">
        <v>258</v>
      </c>
      <c r="B7270" t="s">
        <v>259</v>
      </c>
      <c r="C7270">
        <v>1963</v>
      </c>
      <c r="D7270">
        <v>4850</v>
      </c>
    </row>
    <row r="7271" spans="1:4" hidden="1" x14ac:dyDescent="0.2">
      <c r="A7271" t="s">
        <v>258</v>
      </c>
      <c r="B7271" t="s">
        <v>259</v>
      </c>
      <c r="C7271">
        <v>1964</v>
      </c>
      <c r="D7271">
        <v>4649</v>
      </c>
    </row>
    <row r="7272" spans="1:4" hidden="1" x14ac:dyDescent="0.2">
      <c r="A7272" t="s">
        <v>258</v>
      </c>
      <c r="B7272" t="s">
        <v>259</v>
      </c>
      <c r="C7272">
        <v>1965</v>
      </c>
      <c r="D7272">
        <v>4304</v>
      </c>
    </row>
    <row r="7273" spans="1:4" hidden="1" x14ac:dyDescent="0.2">
      <c r="A7273" t="s">
        <v>258</v>
      </c>
      <c r="B7273" t="s">
        <v>259</v>
      </c>
      <c r="C7273">
        <v>1966</v>
      </c>
      <c r="D7273">
        <v>4440</v>
      </c>
    </row>
    <row r="7274" spans="1:4" hidden="1" x14ac:dyDescent="0.2">
      <c r="A7274" t="s">
        <v>258</v>
      </c>
      <c r="B7274" t="s">
        <v>259</v>
      </c>
      <c r="C7274">
        <v>1967</v>
      </c>
      <c r="D7274">
        <v>4355</v>
      </c>
    </row>
    <row r="7275" spans="1:4" hidden="1" x14ac:dyDescent="0.2">
      <c r="A7275" t="s">
        <v>258</v>
      </c>
      <c r="B7275" t="s">
        <v>259</v>
      </c>
      <c r="C7275">
        <v>1968</v>
      </c>
      <c r="D7275">
        <v>4782</v>
      </c>
    </row>
    <row r="7276" spans="1:4" hidden="1" x14ac:dyDescent="0.2">
      <c r="A7276" t="s">
        <v>258</v>
      </c>
      <c r="B7276" t="s">
        <v>259</v>
      </c>
      <c r="C7276">
        <v>1969</v>
      </c>
      <c r="D7276">
        <v>5433</v>
      </c>
    </row>
    <row r="7277" spans="1:4" hidden="1" x14ac:dyDescent="0.2">
      <c r="A7277" t="s">
        <v>258</v>
      </c>
      <c r="B7277" t="s">
        <v>259</v>
      </c>
      <c r="C7277">
        <v>1970</v>
      </c>
      <c r="D7277">
        <v>5466</v>
      </c>
    </row>
    <row r="7278" spans="1:4" hidden="1" x14ac:dyDescent="0.2">
      <c r="A7278" t="s">
        <v>258</v>
      </c>
      <c r="B7278" t="s">
        <v>259</v>
      </c>
      <c r="C7278">
        <v>1971</v>
      </c>
      <c r="D7278">
        <v>5377</v>
      </c>
    </row>
    <row r="7279" spans="1:4" hidden="1" x14ac:dyDescent="0.2">
      <c r="A7279" t="s">
        <v>258</v>
      </c>
      <c r="B7279" t="s">
        <v>259</v>
      </c>
      <c r="C7279">
        <v>1972</v>
      </c>
      <c r="D7279">
        <v>6267</v>
      </c>
    </row>
    <row r="7280" spans="1:4" hidden="1" x14ac:dyDescent="0.2">
      <c r="A7280" t="s">
        <v>258</v>
      </c>
      <c r="B7280" t="s">
        <v>259</v>
      </c>
      <c r="C7280">
        <v>1973</v>
      </c>
      <c r="D7280">
        <v>7499</v>
      </c>
    </row>
    <row r="7281" spans="1:4" hidden="1" x14ac:dyDescent="0.2">
      <c r="A7281" t="s">
        <v>258</v>
      </c>
      <c r="B7281" t="s">
        <v>259</v>
      </c>
      <c r="C7281">
        <v>1974</v>
      </c>
      <c r="D7281">
        <v>5876</v>
      </c>
    </row>
    <row r="7282" spans="1:4" hidden="1" x14ac:dyDescent="0.2">
      <c r="A7282" t="s">
        <v>258</v>
      </c>
      <c r="B7282" t="s">
        <v>259</v>
      </c>
      <c r="C7282">
        <v>1975</v>
      </c>
      <c r="D7282">
        <v>6066</v>
      </c>
    </row>
    <row r="7283" spans="1:4" hidden="1" x14ac:dyDescent="0.2">
      <c r="A7283" t="s">
        <v>258</v>
      </c>
      <c r="B7283" t="s">
        <v>259</v>
      </c>
      <c r="C7283">
        <v>1976</v>
      </c>
      <c r="D7283">
        <v>6256</v>
      </c>
    </row>
    <row r="7284" spans="1:4" hidden="1" x14ac:dyDescent="0.2">
      <c r="A7284" t="s">
        <v>258</v>
      </c>
      <c r="B7284" t="s">
        <v>259</v>
      </c>
      <c r="C7284">
        <v>1977</v>
      </c>
      <c r="D7284">
        <v>6310</v>
      </c>
    </row>
    <row r="7285" spans="1:4" hidden="1" x14ac:dyDescent="0.2">
      <c r="A7285" t="s">
        <v>258</v>
      </c>
      <c r="B7285" t="s">
        <v>259</v>
      </c>
      <c r="C7285">
        <v>1978</v>
      </c>
      <c r="D7285">
        <v>5695</v>
      </c>
    </row>
    <row r="7286" spans="1:4" hidden="1" x14ac:dyDescent="0.2">
      <c r="A7286" t="s">
        <v>258</v>
      </c>
      <c r="B7286" t="s">
        <v>259</v>
      </c>
      <c r="C7286">
        <v>1979</v>
      </c>
      <c r="D7286">
        <v>5751</v>
      </c>
    </row>
    <row r="7287" spans="1:4" hidden="1" x14ac:dyDescent="0.2">
      <c r="A7287" t="s">
        <v>258</v>
      </c>
      <c r="B7287" t="s">
        <v>259</v>
      </c>
      <c r="C7287">
        <v>1980</v>
      </c>
      <c r="D7287">
        <v>6219</v>
      </c>
    </row>
    <row r="7288" spans="1:4" hidden="1" x14ac:dyDescent="0.2">
      <c r="A7288" t="s">
        <v>258</v>
      </c>
      <c r="B7288" t="s">
        <v>259</v>
      </c>
      <c r="C7288">
        <v>1981</v>
      </c>
      <c r="D7288">
        <v>6137</v>
      </c>
    </row>
    <row r="7289" spans="1:4" hidden="1" x14ac:dyDescent="0.2">
      <c r="A7289" t="s">
        <v>258</v>
      </c>
      <c r="B7289" t="s">
        <v>259</v>
      </c>
      <c r="C7289">
        <v>1982</v>
      </c>
      <c r="D7289">
        <v>6586</v>
      </c>
    </row>
    <row r="7290" spans="1:4" hidden="1" x14ac:dyDescent="0.2">
      <c r="A7290" t="s">
        <v>258</v>
      </c>
      <c r="B7290" t="s">
        <v>259</v>
      </c>
      <c r="C7290">
        <v>1983</v>
      </c>
      <c r="D7290">
        <v>7066</v>
      </c>
    </row>
    <row r="7291" spans="1:4" hidden="1" x14ac:dyDescent="0.2">
      <c r="A7291" t="s">
        <v>258</v>
      </c>
      <c r="B7291" t="s">
        <v>259</v>
      </c>
      <c r="C7291">
        <v>1984</v>
      </c>
      <c r="D7291">
        <v>7318</v>
      </c>
    </row>
    <row r="7292" spans="1:4" hidden="1" x14ac:dyDescent="0.2">
      <c r="A7292" t="s">
        <v>258</v>
      </c>
      <c r="B7292" t="s">
        <v>259</v>
      </c>
      <c r="C7292">
        <v>1985</v>
      </c>
      <c r="D7292">
        <v>7050</v>
      </c>
    </row>
    <row r="7293" spans="1:4" hidden="1" x14ac:dyDescent="0.2">
      <c r="A7293" t="s">
        <v>258</v>
      </c>
      <c r="B7293" t="s">
        <v>259</v>
      </c>
      <c r="C7293">
        <v>1986</v>
      </c>
      <c r="D7293">
        <v>6765</v>
      </c>
    </row>
    <row r="7294" spans="1:4" hidden="1" x14ac:dyDescent="0.2">
      <c r="A7294" t="s">
        <v>258</v>
      </c>
      <c r="B7294" t="s">
        <v>259</v>
      </c>
      <c r="C7294">
        <v>1987</v>
      </c>
      <c r="D7294">
        <v>6425</v>
      </c>
    </row>
    <row r="7295" spans="1:4" hidden="1" x14ac:dyDescent="0.2">
      <c r="A7295" t="s">
        <v>258</v>
      </c>
      <c r="B7295" t="s">
        <v>259</v>
      </c>
      <c r="C7295">
        <v>1988</v>
      </c>
      <c r="D7295">
        <v>6196</v>
      </c>
    </row>
    <row r="7296" spans="1:4" hidden="1" x14ac:dyDescent="0.2">
      <c r="A7296" t="s">
        <v>258</v>
      </c>
      <c r="B7296" t="s">
        <v>259</v>
      </c>
      <c r="C7296">
        <v>1989</v>
      </c>
      <c r="D7296">
        <v>6019</v>
      </c>
    </row>
    <row r="7297" spans="1:4" hidden="1" x14ac:dyDescent="0.2">
      <c r="A7297" t="s">
        <v>258</v>
      </c>
      <c r="B7297" t="s">
        <v>259</v>
      </c>
      <c r="C7297">
        <v>1990</v>
      </c>
      <c r="D7297">
        <v>6224</v>
      </c>
    </row>
    <row r="7298" spans="1:4" hidden="1" x14ac:dyDescent="0.2">
      <c r="A7298" t="s">
        <v>258</v>
      </c>
      <c r="B7298" t="s">
        <v>259</v>
      </c>
      <c r="C7298">
        <v>1991</v>
      </c>
      <c r="D7298">
        <v>6394</v>
      </c>
    </row>
    <row r="7299" spans="1:4" hidden="1" x14ac:dyDescent="0.2">
      <c r="A7299" t="s">
        <v>258</v>
      </c>
      <c r="B7299" t="s">
        <v>259</v>
      </c>
      <c r="C7299">
        <v>1992</v>
      </c>
      <c r="D7299">
        <v>6364</v>
      </c>
    </row>
    <row r="7300" spans="1:4" hidden="1" x14ac:dyDescent="0.2">
      <c r="A7300" t="s">
        <v>258</v>
      </c>
      <c r="B7300" t="s">
        <v>259</v>
      </c>
      <c r="C7300">
        <v>1993</v>
      </c>
      <c r="D7300">
        <v>5924</v>
      </c>
    </row>
    <row r="7301" spans="1:4" hidden="1" x14ac:dyDescent="0.2">
      <c r="A7301" t="s">
        <v>258</v>
      </c>
      <c r="B7301" t="s">
        <v>259</v>
      </c>
      <c r="C7301">
        <v>1994</v>
      </c>
      <c r="D7301">
        <v>5487</v>
      </c>
    </row>
    <row r="7302" spans="1:4" hidden="1" x14ac:dyDescent="0.2">
      <c r="A7302" t="s">
        <v>258</v>
      </c>
      <c r="B7302" t="s">
        <v>259</v>
      </c>
      <c r="C7302">
        <v>1995</v>
      </c>
      <c r="D7302">
        <v>4729</v>
      </c>
    </row>
    <row r="7303" spans="1:4" hidden="1" x14ac:dyDescent="0.2">
      <c r="A7303" t="s">
        <v>258</v>
      </c>
      <c r="B7303" t="s">
        <v>259</v>
      </c>
      <c r="C7303">
        <v>1996</v>
      </c>
      <c r="D7303">
        <v>5543</v>
      </c>
    </row>
    <row r="7304" spans="1:4" hidden="1" x14ac:dyDescent="0.2">
      <c r="A7304" t="s">
        <v>258</v>
      </c>
      <c r="B7304" t="s">
        <v>259</v>
      </c>
      <c r="C7304">
        <v>1997</v>
      </c>
      <c r="D7304">
        <v>5106</v>
      </c>
    </row>
    <row r="7305" spans="1:4" hidden="1" x14ac:dyDescent="0.2">
      <c r="A7305" t="s">
        <v>258</v>
      </c>
      <c r="B7305" t="s">
        <v>259</v>
      </c>
      <c r="C7305">
        <v>1998</v>
      </c>
      <c r="D7305">
        <v>5158</v>
      </c>
    </row>
    <row r="7306" spans="1:4" hidden="1" x14ac:dyDescent="0.2">
      <c r="A7306" t="s">
        <v>258</v>
      </c>
      <c r="B7306" t="s">
        <v>259</v>
      </c>
      <c r="C7306">
        <v>1999</v>
      </c>
      <c r="D7306">
        <v>5435</v>
      </c>
    </row>
    <row r="7307" spans="1:4" hidden="1" x14ac:dyDescent="0.2">
      <c r="A7307" t="s">
        <v>258</v>
      </c>
      <c r="B7307" t="s">
        <v>259</v>
      </c>
      <c r="C7307">
        <v>2000</v>
      </c>
      <c r="D7307">
        <v>5248</v>
      </c>
    </row>
    <row r="7308" spans="1:4" hidden="1" x14ac:dyDescent="0.2">
      <c r="A7308" t="s">
        <v>258</v>
      </c>
      <c r="B7308" t="s">
        <v>259</v>
      </c>
      <c r="C7308">
        <v>2001</v>
      </c>
      <c r="D7308">
        <v>4803</v>
      </c>
    </row>
    <row r="7309" spans="1:4" hidden="1" x14ac:dyDescent="0.2">
      <c r="A7309" t="s">
        <v>258</v>
      </c>
      <c r="B7309" t="s">
        <v>259</v>
      </c>
      <c r="C7309">
        <v>2002</v>
      </c>
      <c r="D7309">
        <v>4737</v>
      </c>
    </row>
    <row r="7310" spans="1:4" hidden="1" x14ac:dyDescent="0.2">
      <c r="A7310" t="s">
        <v>258</v>
      </c>
      <c r="B7310" t="s">
        <v>259</v>
      </c>
      <c r="C7310">
        <v>2003</v>
      </c>
      <c r="D7310">
        <v>4482</v>
      </c>
    </row>
    <row r="7311" spans="1:4" hidden="1" x14ac:dyDescent="0.2">
      <c r="A7311" t="s">
        <v>258</v>
      </c>
      <c r="B7311" t="s">
        <v>259</v>
      </c>
      <c r="C7311">
        <v>2004</v>
      </c>
      <c r="D7311">
        <v>4674</v>
      </c>
    </row>
    <row r="7312" spans="1:4" hidden="1" x14ac:dyDescent="0.2">
      <c r="A7312" t="s">
        <v>258</v>
      </c>
      <c r="B7312" t="s">
        <v>259</v>
      </c>
      <c r="C7312">
        <v>2005</v>
      </c>
      <c r="D7312">
        <v>3834</v>
      </c>
    </row>
    <row r="7313" spans="1:4" hidden="1" x14ac:dyDescent="0.2">
      <c r="A7313" t="s">
        <v>258</v>
      </c>
      <c r="B7313" t="s">
        <v>259</v>
      </c>
      <c r="C7313">
        <v>2006</v>
      </c>
      <c r="D7313">
        <v>4074</v>
      </c>
    </row>
    <row r="7314" spans="1:4" hidden="1" x14ac:dyDescent="0.2">
      <c r="A7314" t="s">
        <v>258</v>
      </c>
      <c r="B7314" t="s">
        <v>259</v>
      </c>
      <c r="C7314">
        <v>2007</v>
      </c>
      <c r="D7314">
        <v>3496</v>
      </c>
    </row>
    <row r="7315" spans="1:4" hidden="1" x14ac:dyDescent="0.2">
      <c r="A7315" t="s">
        <v>258</v>
      </c>
      <c r="B7315" t="s">
        <v>259</v>
      </c>
      <c r="C7315">
        <v>2008</v>
      </c>
      <c r="D7315">
        <v>3420</v>
      </c>
    </row>
    <row r="7316" spans="1:4" hidden="1" x14ac:dyDescent="0.2">
      <c r="A7316" t="s">
        <v>258</v>
      </c>
      <c r="B7316" t="s">
        <v>259</v>
      </c>
      <c r="C7316">
        <v>2009</v>
      </c>
      <c r="D7316">
        <v>3502</v>
      </c>
    </row>
    <row r="7317" spans="1:4" hidden="1" x14ac:dyDescent="0.2">
      <c r="A7317" t="s">
        <v>258</v>
      </c>
      <c r="B7317" t="s">
        <v>259</v>
      </c>
      <c r="C7317">
        <v>2010</v>
      </c>
      <c r="D7317">
        <v>3363</v>
      </c>
    </row>
    <row r="7318" spans="1:4" hidden="1" x14ac:dyDescent="0.2">
      <c r="A7318" t="s">
        <v>258</v>
      </c>
      <c r="B7318" t="s">
        <v>259</v>
      </c>
      <c r="C7318">
        <v>2011</v>
      </c>
      <c r="D7318">
        <v>3405</v>
      </c>
    </row>
    <row r="7319" spans="1:4" hidden="1" x14ac:dyDescent="0.2">
      <c r="A7319" t="s">
        <v>258</v>
      </c>
      <c r="B7319" t="s">
        <v>259</v>
      </c>
      <c r="C7319">
        <v>2012</v>
      </c>
      <c r="D7319">
        <v>3716</v>
      </c>
    </row>
    <row r="7320" spans="1:4" hidden="1" x14ac:dyDescent="0.2">
      <c r="A7320" t="s">
        <v>258</v>
      </c>
      <c r="B7320" t="s">
        <v>259</v>
      </c>
      <c r="C7320">
        <v>2013</v>
      </c>
      <c r="D7320">
        <v>3798</v>
      </c>
    </row>
    <row r="7321" spans="1:4" hidden="1" x14ac:dyDescent="0.2">
      <c r="A7321" t="s">
        <v>258</v>
      </c>
      <c r="B7321" t="s">
        <v>259</v>
      </c>
      <c r="C7321">
        <v>2014</v>
      </c>
      <c r="D7321">
        <v>3734</v>
      </c>
    </row>
    <row r="7322" spans="1:4" hidden="1" x14ac:dyDescent="0.2">
      <c r="A7322" t="s">
        <v>258</v>
      </c>
      <c r="B7322" t="s">
        <v>259</v>
      </c>
      <c r="C7322">
        <v>2015</v>
      </c>
      <c r="D7322">
        <v>3688</v>
      </c>
    </row>
    <row r="7323" spans="1:4" hidden="1" x14ac:dyDescent="0.2">
      <c r="A7323" t="s">
        <v>258</v>
      </c>
      <c r="B7323" t="s">
        <v>259</v>
      </c>
      <c r="C7323">
        <v>2016</v>
      </c>
      <c r="D7323">
        <v>3454</v>
      </c>
    </row>
    <row r="7324" spans="1:4" hidden="1" x14ac:dyDescent="0.2">
      <c r="A7324" t="s">
        <v>258</v>
      </c>
      <c r="B7324" t="s">
        <v>259</v>
      </c>
      <c r="C7324">
        <v>2017</v>
      </c>
      <c r="D7324">
        <v>3362</v>
      </c>
    </row>
    <row r="7325" spans="1:4" hidden="1" x14ac:dyDescent="0.2">
      <c r="A7325" t="s">
        <v>258</v>
      </c>
      <c r="B7325" t="s">
        <v>259</v>
      </c>
      <c r="C7325">
        <v>2018</v>
      </c>
      <c r="D7325">
        <v>3078</v>
      </c>
    </row>
    <row r="7326" spans="1:4" hidden="1" x14ac:dyDescent="0.2">
      <c r="A7326" t="s">
        <v>260</v>
      </c>
      <c r="B7326" t="s">
        <v>261</v>
      </c>
      <c r="C7326">
        <v>1961</v>
      </c>
      <c r="D7326">
        <v>32010</v>
      </c>
    </row>
    <row r="7327" spans="1:4" hidden="1" x14ac:dyDescent="0.2">
      <c r="A7327" t="s">
        <v>260</v>
      </c>
      <c r="B7327" t="s">
        <v>261</v>
      </c>
      <c r="C7327">
        <v>1962</v>
      </c>
      <c r="D7327">
        <v>33160</v>
      </c>
    </row>
    <row r="7328" spans="1:4" hidden="1" x14ac:dyDescent="0.2">
      <c r="A7328" t="s">
        <v>260</v>
      </c>
      <c r="B7328" t="s">
        <v>261</v>
      </c>
      <c r="C7328">
        <v>1963</v>
      </c>
      <c r="D7328">
        <v>34145</v>
      </c>
    </row>
    <row r="7329" spans="1:4" hidden="1" x14ac:dyDescent="0.2">
      <c r="A7329" t="s">
        <v>260</v>
      </c>
      <c r="B7329" t="s">
        <v>261</v>
      </c>
      <c r="C7329">
        <v>1964</v>
      </c>
      <c r="D7329">
        <v>35542</v>
      </c>
    </row>
    <row r="7330" spans="1:4" hidden="1" x14ac:dyDescent="0.2">
      <c r="A7330" t="s">
        <v>260</v>
      </c>
      <c r="B7330" t="s">
        <v>261</v>
      </c>
      <c r="C7330">
        <v>1965</v>
      </c>
      <c r="D7330">
        <v>37327</v>
      </c>
    </row>
    <row r="7331" spans="1:4" hidden="1" x14ac:dyDescent="0.2">
      <c r="A7331" t="s">
        <v>260</v>
      </c>
      <c r="B7331" t="s">
        <v>261</v>
      </c>
      <c r="C7331">
        <v>1966</v>
      </c>
      <c r="D7331">
        <v>38506</v>
      </c>
    </row>
    <row r="7332" spans="1:4" hidden="1" x14ac:dyDescent="0.2">
      <c r="A7332" t="s">
        <v>260</v>
      </c>
      <c r="B7332" t="s">
        <v>261</v>
      </c>
      <c r="C7332">
        <v>1967</v>
      </c>
      <c r="D7332">
        <v>40127</v>
      </c>
    </row>
    <row r="7333" spans="1:4" hidden="1" x14ac:dyDescent="0.2">
      <c r="A7333" t="s">
        <v>260</v>
      </c>
      <c r="B7333" t="s">
        <v>261</v>
      </c>
      <c r="C7333">
        <v>1968</v>
      </c>
      <c r="D7333">
        <v>43195</v>
      </c>
    </row>
    <row r="7334" spans="1:4" hidden="1" x14ac:dyDescent="0.2">
      <c r="A7334" t="s">
        <v>260</v>
      </c>
      <c r="B7334" t="s">
        <v>261</v>
      </c>
      <c r="C7334">
        <v>1969</v>
      </c>
      <c r="D7334">
        <v>38865</v>
      </c>
    </row>
    <row r="7335" spans="1:4" hidden="1" x14ac:dyDescent="0.2">
      <c r="A7335" t="s">
        <v>260</v>
      </c>
      <c r="B7335" t="s">
        <v>261</v>
      </c>
      <c r="C7335">
        <v>1970</v>
      </c>
      <c r="D7335">
        <v>39425</v>
      </c>
    </row>
    <row r="7336" spans="1:4" hidden="1" x14ac:dyDescent="0.2">
      <c r="A7336" t="s">
        <v>260</v>
      </c>
      <c r="B7336" t="s">
        <v>261</v>
      </c>
      <c r="C7336">
        <v>1971</v>
      </c>
      <c r="D7336">
        <v>43316</v>
      </c>
    </row>
    <row r="7337" spans="1:4" hidden="1" x14ac:dyDescent="0.2">
      <c r="A7337" t="s">
        <v>260</v>
      </c>
      <c r="B7337" t="s">
        <v>261</v>
      </c>
      <c r="C7337">
        <v>1972</v>
      </c>
      <c r="D7337">
        <v>38217</v>
      </c>
    </row>
    <row r="7338" spans="1:4" hidden="1" x14ac:dyDescent="0.2">
      <c r="A7338" t="s">
        <v>260</v>
      </c>
      <c r="B7338" t="s">
        <v>261</v>
      </c>
      <c r="C7338">
        <v>1973</v>
      </c>
      <c r="D7338">
        <v>35786</v>
      </c>
    </row>
    <row r="7339" spans="1:4" hidden="1" x14ac:dyDescent="0.2">
      <c r="A7339" t="s">
        <v>260</v>
      </c>
      <c r="B7339" t="s">
        <v>261</v>
      </c>
      <c r="C7339">
        <v>1974</v>
      </c>
      <c r="D7339">
        <v>33571</v>
      </c>
    </row>
    <row r="7340" spans="1:4" hidden="1" x14ac:dyDescent="0.2">
      <c r="A7340" t="s">
        <v>260</v>
      </c>
      <c r="B7340" t="s">
        <v>261</v>
      </c>
      <c r="C7340">
        <v>1975</v>
      </c>
      <c r="D7340">
        <v>36437</v>
      </c>
    </row>
    <row r="7341" spans="1:4" hidden="1" x14ac:dyDescent="0.2">
      <c r="A7341" t="s">
        <v>260</v>
      </c>
      <c r="B7341" t="s">
        <v>261</v>
      </c>
      <c r="C7341">
        <v>1976</v>
      </c>
      <c r="D7341">
        <v>39686</v>
      </c>
    </row>
    <row r="7342" spans="1:4" hidden="1" x14ac:dyDescent="0.2">
      <c r="A7342" t="s">
        <v>260</v>
      </c>
      <c r="B7342" t="s">
        <v>261</v>
      </c>
      <c r="C7342">
        <v>1977</v>
      </c>
      <c r="D7342">
        <v>42746</v>
      </c>
    </row>
    <row r="7343" spans="1:4" hidden="1" x14ac:dyDescent="0.2">
      <c r="A7343" t="s">
        <v>260</v>
      </c>
      <c r="B7343" t="s">
        <v>261</v>
      </c>
      <c r="C7343">
        <v>1978</v>
      </c>
      <c r="D7343">
        <v>46191</v>
      </c>
    </row>
    <row r="7344" spans="1:4" hidden="1" x14ac:dyDescent="0.2">
      <c r="A7344" t="s">
        <v>260</v>
      </c>
      <c r="B7344" t="s">
        <v>261</v>
      </c>
      <c r="C7344">
        <v>1979</v>
      </c>
      <c r="D7344">
        <v>47085</v>
      </c>
    </row>
    <row r="7345" spans="1:4" hidden="1" x14ac:dyDescent="0.2">
      <c r="A7345" t="s">
        <v>260</v>
      </c>
      <c r="B7345" t="s">
        <v>261</v>
      </c>
      <c r="C7345">
        <v>1980</v>
      </c>
      <c r="D7345">
        <v>50736</v>
      </c>
    </row>
    <row r="7346" spans="1:4" hidden="1" x14ac:dyDescent="0.2">
      <c r="A7346" t="s">
        <v>260</v>
      </c>
      <c r="B7346" t="s">
        <v>261</v>
      </c>
      <c r="C7346">
        <v>1981</v>
      </c>
      <c r="D7346">
        <v>52662</v>
      </c>
    </row>
    <row r="7347" spans="1:4" hidden="1" x14ac:dyDescent="0.2">
      <c r="A7347" t="s">
        <v>260</v>
      </c>
      <c r="B7347" t="s">
        <v>261</v>
      </c>
      <c r="C7347">
        <v>1982</v>
      </c>
      <c r="D7347">
        <v>51554</v>
      </c>
    </row>
    <row r="7348" spans="1:4" hidden="1" x14ac:dyDescent="0.2">
      <c r="A7348" t="s">
        <v>260</v>
      </c>
      <c r="B7348" t="s">
        <v>261</v>
      </c>
      <c r="C7348">
        <v>1983</v>
      </c>
      <c r="D7348">
        <v>49829</v>
      </c>
    </row>
    <row r="7349" spans="1:4" hidden="1" x14ac:dyDescent="0.2">
      <c r="A7349" t="s">
        <v>260</v>
      </c>
      <c r="B7349" t="s">
        <v>261</v>
      </c>
      <c r="C7349">
        <v>1984</v>
      </c>
      <c r="D7349">
        <v>48506</v>
      </c>
    </row>
    <row r="7350" spans="1:4" hidden="1" x14ac:dyDescent="0.2">
      <c r="A7350" t="s">
        <v>260</v>
      </c>
      <c r="B7350" t="s">
        <v>261</v>
      </c>
      <c r="C7350">
        <v>1985</v>
      </c>
      <c r="D7350">
        <v>50459</v>
      </c>
    </row>
    <row r="7351" spans="1:4" hidden="1" x14ac:dyDescent="0.2">
      <c r="A7351" t="s">
        <v>260</v>
      </c>
      <c r="B7351" t="s">
        <v>261</v>
      </c>
      <c r="C7351">
        <v>1986</v>
      </c>
      <c r="D7351">
        <v>54733</v>
      </c>
    </row>
    <row r="7352" spans="1:4" hidden="1" x14ac:dyDescent="0.2">
      <c r="A7352" t="s">
        <v>260</v>
      </c>
      <c r="B7352" t="s">
        <v>261</v>
      </c>
      <c r="C7352">
        <v>1987</v>
      </c>
      <c r="D7352">
        <v>55522</v>
      </c>
    </row>
    <row r="7353" spans="1:4" hidden="1" x14ac:dyDescent="0.2">
      <c r="A7353" t="s">
        <v>260</v>
      </c>
      <c r="B7353" t="s">
        <v>261</v>
      </c>
      <c r="C7353">
        <v>1988</v>
      </c>
      <c r="D7353">
        <v>56920</v>
      </c>
    </row>
    <row r="7354" spans="1:4" hidden="1" x14ac:dyDescent="0.2">
      <c r="A7354" t="s">
        <v>260</v>
      </c>
      <c r="B7354" t="s">
        <v>261</v>
      </c>
      <c r="C7354">
        <v>1989</v>
      </c>
      <c r="D7354">
        <v>60294</v>
      </c>
    </row>
    <row r="7355" spans="1:4" hidden="1" x14ac:dyDescent="0.2">
      <c r="A7355" t="s">
        <v>260</v>
      </c>
      <c r="B7355" t="s">
        <v>261</v>
      </c>
      <c r="C7355">
        <v>1990</v>
      </c>
      <c r="D7355">
        <v>62631</v>
      </c>
    </row>
    <row r="7356" spans="1:4" hidden="1" x14ac:dyDescent="0.2">
      <c r="A7356" t="s">
        <v>260</v>
      </c>
      <c r="B7356" t="s">
        <v>261</v>
      </c>
      <c r="C7356">
        <v>1991</v>
      </c>
      <c r="D7356">
        <v>64248</v>
      </c>
    </row>
    <row r="7357" spans="1:4" hidden="1" x14ac:dyDescent="0.2">
      <c r="A7357" t="s">
        <v>260</v>
      </c>
      <c r="B7357" t="s">
        <v>261</v>
      </c>
      <c r="C7357">
        <v>1992</v>
      </c>
      <c r="D7357">
        <v>60610</v>
      </c>
    </row>
    <row r="7358" spans="1:4" hidden="1" x14ac:dyDescent="0.2">
      <c r="A7358" t="s">
        <v>260</v>
      </c>
      <c r="B7358" t="s">
        <v>261</v>
      </c>
      <c r="C7358">
        <v>1993</v>
      </c>
      <c r="D7358">
        <v>49705</v>
      </c>
    </row>
    <row r="7359" spans="1:4" hidden="1" x14ac:dyDescent="0.2">
      <c r="A7359" t="s">
        <v>260</v>
      </c>
      <c r="B7359" t="s">
        <v>261</v>
      </c>
      <c r="C7359">
        <v>1994</v>
      </c>
      <c r="D7359">
        <v>53730</v>
      </c>
    </row>
    <row r="7360" spans="1:4" hidden="1" x14ac:dyDescent="0.2">
      <c r="A7360" t="s">
        <v>260</v>
      </c>
      <c r="B7360" t="s">
        <v>261</v>
      </c>
      <c r="C7360">
        <v>1995</v>
      </c>
      <c r="D7360">
        <v>54647</v>
      </c>
    </row>
    <row r="7361" spans="1:4" hidden="1" x14ac:dyDescent="0.2">
      <c r="A7361" t="s">
        <v>260</v>
      </c>
      <c r="B7361" t="s">
        <v>261</v>
      </c>
      <c r="C7361">
        <v>1996</v>
      </c>
      <c r="D7361">
        <v>59368</v>
      </c>
    </row>
    <row r="7362" spans="1:4" hidden="1" x14ac:dyDescent="0.2">
      <c r="A7362" t="s">
        <v>260</v>
      </c>
      <c r="B7362" t="s">
        <v>261</v>
      </c>
      <c r="C7362">
        <v>1997</v>
      </c>
      <c r="D7362">
        <v>62914</v>
      </c>
    </row>
    <row r="7363" spans="1:4" hidden="1" x14ac:dyDescent="0.2">
      <c r="A7363" t="s">
        <v>260</v>
      </c>
      <c r="B7363" t="s">
        <v>261</v>
      </c>
      <c r="C7363">
        <v>1998</v>
      </c>
      <c r="D7363">
        <v>67595</v>
      </c>
    </row>
    <row r="7364" spans="1:4" hidden="1" x14ac:dyDescent="0.2">
      <c r="A7364" t="s">
        <v>260</v>
      </c>
      <c r="B7364" t="s">
        <v>261</v>
      </c>
      <c r="C7364">
        <v>1999</v>
      </c>
      <c r="D7364">
        <v>68630</v>
      </c>
    </row>
    <row r="7365" spans="1:4" hidden="1" x14ac:dyDescent="0.2">
      <c r="A7365" t="s">
        <v>260</v>
      </c>
      <c r="B7365" t="s">
        <v>261</v>
      </c>
      <c r="C7365">
        <v>2000</v>
      </c>
      <c r="D7365">
        <v>81228</v>
      </c>
    </row>
    <row r="7366" spans="1:4" hidden="1" x14ac:dyDescent="0.2">
      <c r="A7366" t="s">
        <v>260</v>
      </c>
      <c r="B7366" t="s">
        <v>261</v>
      </c>
      <c r="C7366">
        <v>2001</v>
      </c>
      <c r="D7366">
        <v>85836</v>
      </c>
    </row>
    <row r="7367" spans="1:4" hidden="1" x14ac:dyDescent="0.2">
      <c r="A7367" t="s">
        <v>260</v>
      </c>
      <c r="B7367" t="s">
        <v>261</v>
      </c>
      <c r="C7367">
        <v>2002</v>
      </c>
      <c r="D7367">
        <v>88703</v>
      </c>
    </row>
    <row r="7368" spans="1:4" hidden="1" x14ac:dyDescent="0.2">
      <c r="A7368" t="s">
        <v>260</v>
      </c>
      <c r="B7368" t="s">
        <v>261</v>
      </c>
      <c r="C7368">
        <v>2003</v>
      </c>
      <c r="D7368">
        <v>91101</v>
      </c>
    </row>
    <row r="7369" spans="1:4" hidden="1" x14ac:dyDescent="0.2">
      <c r="A7369" t="s">
        <v>260</v>
      </c>
      <c r="B7369" t="s">
        <v>261</v>
      </c>
      <c r="C7369">
        <v>2004</v>
      </c>
      <c r="D7369">
        <v>93530</v>
      </c>
    </row>
    <row r="7370" spans="1:4" hidden="1" x14ac:dyDescent="0.2">
      <c r="A7370" t="s">
        <v>260</v>
      </c>
      <c r="B7370" t="s">
        <v>261</v>
      </c>
      <c r="C7370">
        <v>2005</v>
      </c>
      <c r="D7370">
        <v>95310</v>
      </c>
    </row>
    <row r="7371" spans="1:4" hidden="1" x14ac:dyDescent="0.2">
      <c r="A7371" t="s">
        <v>260</v>
      </c>
      <c r="B7371" t="s">
        <v>261</v>
      </c>
      <c r="C7371">
        <v>2006</v>
      </c>
      <c r="D7371">
        <v>95022</v>
      </c>
    </row>
    <row r="7372" spans="1:4" hidden="1" x14ac:dyDescent="0.2">
      <c r="A7372" t="s">
        <v>260</v>
      </c>
      <c r="B7372" t="s">
        <v>261</v>
      </c>
      <c r="C7372">
        <v>2007</v>
      </c>
      <c r="D7372">
        <v>95022</v>
      </c>
    </row>
    <row r="7373" spans="1:4" hidden="1" x14ac:dyDescent="0.2">
      <c r="A7373" t="s">
        <v>260</v>
      </c>
      <c r="B7373" t="s">
        <v>261</v>
      </c>
      <c r="C7373">
        <v>2008</v>
      </c>
      <c r="D7373">
        <v>92408</v>
      </c>
    </row>
    <row r="7374" spans="1:4" hidden="1" x14ac:dyDescent="0.2">
      <c r="A7374" t="s">
        <v>260</v>
      </c>
      <c r="B7374" t="s">
        <v>261</v>
      </c>
      <c r="C7374">
        <v>2009</v>
      </c>
      <c r="D7374">
        <v>93108</v>
      </c>
    </row>
    <row r="7375" spans="1:4" hidden="1" x14ac:dyDescent="0.2">
      <c r="A7375" t="s">
        <v>260</v>
      </c>
      <c r="B7375" t="s">
        <v>261</v>
      </c>
      <c r="C7375">
        <v>2010</v>
      </c>
      <c r="D7375">
        <v>100095</v>
      </c>
    </row>
    <row r="7376" spans="1:4" hidden="1" x14ac:dyDescent="0.2">
      <c r="A7376" t="s">
        <v>260</v>
      </c>
      <c r="B7376" t="s">
        <v>261</v>
      </c>
      <c r="C7376">
        <v>2011</v>
      </c>
      <c r="D7376">
        <v>103064</v>
      </c>
    </row>
    <row r="7377" spans="1:4" hidden="1" x14ac:dyDescent="0.2">
      <c r="A7377" t="s">
        <v>260</v>
      </c>
      <c r="B7377" t="s">
        <v>261</v>
      </c>
      <c r="C7377">
        <v>2012</v>
      </c>
      <c r="D7377">
        <v>106842</v>
      </c>
    </row>
    <row r="7378" spans="1:4" hidden="1" x14ac:dyDescent="0.2">
      <c r="A7378" t="s">
        <v>260</v>
      </c>
      <c r="B7378" t="s">
        <v>261</v>
      </c>
      <c r="C7378">
        <v>2013</v>
      </c>
      <c r="D7378">
        <v>110123</v>
      </c>
    </row>
    <row r="7379" spans="1:4" hidden="1" x14ac:dyDescent="0.2">
      <c r="A7379" t="s">
        <v>260</v>
      </c>
      <c r="B7379" t="s">
        <v>261</v>
      </c>
      <c r="C7379">
        <v>2014</v>
      </c>
      <c r="D7379">
        <v>108865</v>
      </c>
    </row>
    <row r="7380" spans="1:4" hidden="1" x14ac:dyDescent="0.2">
      <c r="A7380" t="s">
        <v>260</v>
      </c>
      <c r="B7380" t="s">
        <v>261</v>
      </c>
      <c r="C7380">
        <v>2015</v>
      </c>
      <c r="D7380">
        <v>117825</v>
      </c>
    </row>
    <row r="7381" spans="1:4" hidden="1" x14ac:dyDescent="0.2">
      <c r="A7381" t="s">
        <v>260</v>
      </c>
      <c r="B7381" t="s">
        <v>261</v>
      </c>
      <c r="C7381">
        <v>2016</v>
      </c>
      <c r="D7381">
        <v>114725</v>
      </c>
    </row>
    <row r="7382" spans="1:4" hidden="1" x14ac:dyDescent="0.2">
      <c r="A7382" t="s">
        <v>260</v>
      </c>
      <c r="B7382" t="s">
        <v>261</v>
      </c>
      <c r="C7382">
        <v>2017</v>
      </c>
      <c r="D7382">
        <v>117313</v>
      </c>
    </row>
    <row r="7383" spans="1:4" hidden="1" x14ac:dyDescent="0.2">
      <c r="A7383" t="s">
        <v>260</v>
      </c>
      <c r="B7383" t="s">
        <v>261</v>
      </c>
      <c r="C7383">
        <v>2018</v>
      </c>
      <c r="D7383">
        <v>118094</v>
      </c>
    </row>
    <row r="7384" spans="1:4" hidden="1" x14ac:dyDescent="0.2">
      <c r="A7384" t="s">
        <v>262</v>
      </c>
      <c r="B7384" t="s">
        <v>263</v>
      </c>
      <c r="C7384">
        <v>1961</v>
      </c>
      <c r="D7384">
        <v>2740</v>
      </c>
    </row>
    <row r="7385" spans="1:4" hidden="1" x14ac:dyDescent="0.2">
      <c r="A7385" t="s">
        <v>262</v>
      </c>
      <c r="B7385" t="s">
        <v>263</v>
      </c>
      <c r="C7385">
        <v>1962</v>
      </c>
      <c r="D7385">
        <v>3064</v>
      </c>
    </row>
    <row r="7386" spans="1:4" hidden="1" x14ac:dyDescent="0.2">
      <c r="A7386" t="s">
        <v>262</v>
      </c>
      <c r="B7386" t="s">
        <v>263</v>
      </c>
      <c r="C7386">
        <v>1963</v>
      </c>
      <c r="D7386">
        <v>3314</v>
      </c>
    </row>
    <row r="7387" spans="1:4" hidden="1" x14ac:dyDescent="0.2">
      <c r="A7387" t="s">
        <v>262</v>
      </c>
      <c r="B7387" t="s">
        <v>263</v>
      </c>
      <c r="C7387">
        <v>1964</v>
      </c>
      <c r="D7387">
        <v>3397</v>
      </c>
    </row>
    <row r="7388" spans="1:4" hidden="1" x14ac:dyDescent="0.2">
      <c r="A7388" t="s">
        <v>262</v>
      </c>
      <c r="B7388" t="s">
        <v>263</v>
      </c>
      <c r="C7388">
        <v>1965</v>
      </c>
      <c r="D7388">
        <v>3235</v>
      </c>
    </row>
    <row r="7389" spans="1:4" hidden="1" x14ac:dyDescent="0.2">
      <c r="A7389" t="s">
        <v>262</v>
      </c>
      <c r="B7389" t="s">
        <v>263</v>
      </c>
      <c r="C7389">
        <v>1966</v>
      </c>
      <c r="D7389">
        <v>3345</v>
      </c>
    </row>
    <row r="7390" spans="1:4" hidden="1" x14ac:dyDescent="0.2">
      <c r="A7390" t="s">
        <v>262</v>
      </c>
      <c r="B7390" t="s">
        <v>263</v>
      </c>
      <c r="C7390">
        <v>1967</v>
      </c>
      <c r="D7390">
        <v>3776</v>
      </c>
    </row>
    <row r="7391" spans="1:4" hidden="1" x14ac:dyDescent="0.2">
      <c r="A7391" t="s">
        <v>262</v>
      </c>
      <c r="B7391" t="s">
        <v>263</v>
      </c>
      <c r="C7391">
        <v>1968</v>
      </c>
      <c r="D7391">
        <v>3680</v>
      </c>
    </row>
    <row r="7392" spans="1:4" hidden="1" x14ac:dyDescent="0.2">
      <c r="A7392" t="s">
        <v>262</v>
      </c>
      <c r="B7392" t="s">
        <v>263</v>
      </c>
      <c r="C7392">
        <v>1969</v>
      </c>
      <c r="D7392">
        <v>3688</v>
      </c>
    </row>
    <row r="7393" spans="1:4" hidden="1" x14ac:dyDescent="0.2">
      <c r="A7393" t="s">
        <v>262</v>
      </c>
      <c r="B7393" t="s">
        <v>263</v>
      </c>
      <c r="C7393">
        <v>1970</v>
      </c>
      <c r="D7393">
        <v>3846</v>
      </c>
    </row>
    <row r="7394" spans="1:4" hidden="1" x14ac:dyDescent="0.2">
      <c r="A7394" t="s">
        <v>262</v>
      </c>
      <c r="B7394" t="s">
        <v>263</v>
      </c>
      <c r="C7394">
        <v>1971</v>
      </c>
      <c r="D7394">
        <v>3829</v>
      </c>
    </row>
    <row r="7395" spans="1:4" hidden="1" x14ac:dyDescent="0.2">
      <c r="A7395" t="s">
        <v>262</v>
      </c>
      <c r="B7395" t="s">
        <v>263</v>
      </c>
      <c r="C7395">
        <v>1972</v>
      </c>
      <c r="D7395">
        <v>3789</v>
      </c>
    </row>
    <row r="7396" spans="1:4" hidden="1" x14ac:dyDescent="0.2">
      <c r="A7396" t="s">
        <v>262</v>
      </c>
      <c r="B7396" t="s">
        <v>263</v>
      </c>
      <c r="C7396">
        <v>1973</v>
      </c>
      <c r="D7396">
        <v>3065</v>
      </c>
    </row>
    <row r="7397" spans="1:4" hidden="1" x14ac:dyDescent="0.2">
      <c r="A7397" t="s">
        <v>262</v>
      </c>
      <c r="B7397" t="s">
        <v>263</v>
      </c>
      <c r="C7397">
        <v>1974</v>
      </c>
      <c r="D7397">
        <v>4120</v>
      </c>
    </row>
    <row r="7398" spans="1:4" hidden="1" x14ac:dyDescent="0.2">
      <c r="A7398" t="s">
        <v>262</v>
      </c>
      <c r="B7398" t="s">
        <v>263</v>
      </c>
      <c r="C7398">
        <v>1975</v>
      </c>
      <c r="D7398">
        <v>4436</v>
      </c>
    </row>
    <row r="7399" spans="1:4" hidden="1" x14ac:dyDescent="0.2">
      <c r="A7399" t="s">
        <v>262</v>
      </c>
      <c r="B7399" t="s">
        <v>263</v>
      </c>
      <c r="C7399">
        <v>1976</v>
      </c>
      <c r="D7399">
        <v>4479</v>
      </c>
    </row>
    <row r="7400" spans="1:4" hidden="1" x14ac:dyDescent="0.2">
      <c r="A7400" t="s">
        <v>262</v>
      </c>
      <c r="B7400" t="s">
        <v>263</v>
      </c>
      <c r="C7400">
        <v>1977</v>
      </c>
      <c r="D7400">
        <v>5346</v>
      </c>
    </row>
    <row r="7401" spans="1:4" hidden="1" x14ac:dyDescent="0.2">
      <c r="A7401" t="s">
        <v>262</v>
      </c>
      <c r="B7401" t="s">
        <v>263</v>
      </c>
      <c r="C7401">
        <v>1978</v>
      </c>
      <c r="D7401">
        <v>5527</v>
      </c>
    </row>
    <row r="7402" spans="1:4" hidden="1" x14ac:dyDescent="0.2">
      <c r="A7402" t="s">
        <v>262</v>
      </c>
      <c r="B7402" t="s">
        <v>263</v>
      </c>
      <c r="C7402">
        <v>1979</v>
      </c>
      <c r="D7402">
        <v>8547</v>
      </c>
    </row>
    <row r="7403" spans="1:4" hidden="1" x14ac:dyDescent="0.2">
      <c r="A7403" t="s">
        <v>262</v>
      </c>
      <c r="B7403" t="s">
        <v>263</v>
      </c>
      <c r="C7403">
        <v>1980</v>
      </c>
      <c r="D7403">
        <v>8968</v>
      </c>
    </row>
    <row r="7404" spans="1:4" hidden="1" x14ac:dyDescent="0.2">
      <c r="A7404" t="s">
        <v>262</v>
      </c>
      <c r="B7404" t="s">
        <v>263</v>
      </c>
      <c r="C7404">
        <v>1981</v>
      </c>
      <c r="D7404">
        <v>8164</v>
      </c>
    </row>
    <row r="7405" spans="1:4" hidden="1" x14ac:dyDescent="0.2">
      <c r="A7405" t="s">
        <v>262</v>
      </c>
      <c r="B7405" t="s">
        <v>263</v>
      </c>
      <c r="C7405">
        <v>1982</v>
      </c>
      <c r="D7405">
        <v>8551</v>
      </c>
    </row>
    <row r="7406" spans="1:4" hidden="1" x14ac:dyDescent="0.2">
      <c r="A7406" t="s">
        <v>262</v>
      </c>
      <c r="B7406" t="s">
        <v>263</v>
      </c>
      <c r="C7406">
        <v>1983</v>
      </c>
      <c r="D7406">
        <v>8786</v>
      </c>
    </row>
    <row r="7407" spans="1:4" hidden="1" x14ac:dyDescent="0.2">
      <c r="A7407" t="s">
        <v>262</v>
      </c>
      <c r="B7407" t="s">
        <v>263</v>
      </c>
      <c r="C7407">
        <v>1984</v>
      </c>
      <c r="D7407">
        <v>8429</v>
      </c>
    </row>
    <row r="7408" spans="1:4" hidden="1" x14ac:dyDescent="0.2">
      <c r="A7408" t="s">
        <v>262</v>
      </c>
      <c r="B7408" t="s">
        <v>263</v>
      </c>
      <c r="C7408">
        <v>1985</v>
      </c>
      <c r="D7408">
        <v>8160</v>
      </c>
    </row>
    <row r="7409" spans="1:4" hidden="1" x14ac:dyDescent="0.2">
      <c r="A7409" t="s">
        <v>262</v>
      </c>
      <c r="B7409" t="s">
        <v>263</v>
      </c>
      <c r="C7409">
        <v>1986</v>
      </c>
      <c r="D7409">
        <v>9502</v>
      </c>
    </row>
    <row r="7410" spans="1:4" hidden="1" x14ac:dyDescent="0.2">
      <c r="A7410" t="s">
        <v>262</v>
      </c>
      <c r="B7410" t="s">
        <v>263</v>
      </c>
      <c r="C7410">
        <v>1987</v>
      </c>
      <c r="D7410">
        <v>10404</v>
      </c>
    </row>
    <row r="7411" spans="1:4" hidden="1" x14ac:dyDescent="0.2">
      <c r="A7411" t="s">
        <v>262</v>
      </c>
      <c r="B7411" t="s">
        <v>263</v>
      </c>
      <c r="C7411">
        <v>1988</v>
      </c>
      <c r="D7411">
        <v>12063</v>
      </c>
    </row>
    <row r="7412" spans="1:4" hidden="1" x14ac:dyDescent="0.2">
      <c r="A7412" t="s">
        <v>262</v>
      </c>
      <c r="B7412" t="s">
        <v>263</v>
      </c>
      <c r="C7412">
        <v>1989</v>
      </c>
      <c r="D7412">
        <v>13659</v>
      </c>
    </row>
    <row r="7413" spans="1:4" hidden="1" x14ac:dyDescent="0.2">
      <c r="A7413" t="s">
        <v>262</v>
      </c>
      <c r="B7413" t="s">
        <v>263</v>
      </c>
      <c r="C7413">
        <v>1990</v>
      </c>
      <c r="D7413">
        <v>16305</v>
      </c>
    </row>
    <row r="7414" spans="1:4" hidden="1" x14ac:dyDescent="0.2">
      <c r="A7414" t="s">
        <v>262</v>
      </c>
      <c r="B7414" t="s">
        <v>263</v>
      </c>
      <c r="C7414">
        <v>1991</v>
      </c>
      <c r="D7414">
        <v>16976</v>
      </c>
    </row>
    <row r="7415" spans="1:4" hidden="1" x14ac:dyDescent="0.2">
      <c r="A7415" t="s">
        <v>262</v>
      </c>
      <c r="B7415" t="s">
        <v>263</v>
      </c>
      <c r="C7415">
        <v>1992</v>
      </c>
      <c r="D7415">
        <v>19891</v>
      </c>
    </row>
    <row r="7416" spans="1:4" hidden="1" x14ac:dyDescent="0.2">
      <c r="A7416" t="s">
        <v>262</v>
      </c>
      <c r="B7416" t="s">
        <v>263</v>
      </c>
      <c r="C7416">
        <v>1993</v>
      </c>
      <c r="D7416">
        <v>21570</v>
      </c>
    </row>
    <row r="7417" spans="1:4" hidden="1" x14ac:dyDescent="0.2">
      <c r="A7417" t="s">
        <v>262</v>
      </c>
      <c r="B7417" t="s">
        <v>263</v>
      </c>
      <c r="C7417">
        <v>1994</v>
      </c>
      <c r="D7417">
        <v>23971</v>
      </c>
    </row>
    <row r="7418" spans="1:4" hidden="1" x14ac:dyDescent="0.2">
      <c r="A7418" t="s">
        <v>262</v>
      </c>
      <c r="B7418" t="s">
        <v>263</v>
      </c>
      <c r="C7418">
        <v>1995</v>
      </c>
      <c r="D7418">
        <v>23989</v>
      </c>
    </row>
    <row r="7419" spans="1:4" hidden="1" x14ac:dyDescent="0.2">
      <c r="A7419" t="s">
        <v>262</v>
      </c>
      <c r="B7419" t="s">
        <v>263</v>
      </c>
      <c r="C7419">
        <v>1996</v>
      </c>
      <c r="D7419">
        <v>24812</v>
      </c>
    </row>
    <row r="7420" spans="1:4" hidden="1" x14ac:dyDescent="0.2">
      <c r="A7420" t="s">
        <v>262</v>
      </c>
      <c r="B7420" t="s">
        <v>263</v>
      </c>
      <c r="C7420">
        <v>1997</v>
      </c>
      <c r="D7420">
        <v>25315</v>
      </c>
    </row>
    <row r="7421" spans="1:4" hidden="1" x14ac:dyDescent="0.2">
      <c r="A7421" t="s">
        <v>262</v>
      </c>
      <c r="B7421" t="s">
        <v>263</v>
      </c>
      <c r="C7421">
        <v>1998</v>
      </c>
      <c r="D7421">
        <v>23222</v>
      </c>
    </row>
    <row r="7422" spans="1:4" hidden="1" x14ac:dyDescent="0.2">
      <c r="A7422" t="s">
        <v>262</v>
      </c>
      <c r="B7422" t="s">
        <v>263</v>
      </c>
      <c r="C7422">
        <v>1999</v>
      </c>
      <c r="D7422">
        <v>25774</v>
      </c>
    </row>
    <row r="7423" spans="1:4" hidden="1" x14ac:dyDescent="0.2">
      <c r="A7423" t="s">
        <v>262</v>
      </c>
      <c r="B7423" t="s">
        <v>263</v>
      </c>
      <c r="C7423">
        <v>2000</v>
      </c>
      <c r="D7423">
        <v>26118</v>
      </c>
    </row>
    <row r="7424" spans="1:4" hidden="1" x14ac:dyDescent="0.2">
      <c r="A7424" t="s">
        <v>262</v>
      </c>
      <c r="B7424" t="s">
        <v>263</v>
      </c>
      <c r="C7424">
        <v>2001</v>
      </c>
      <c r="D7424">
        <v>31294</v>
      </c>
    </row>
    <row r="7425" spans="1:4" hidden="1" x14ac:dyDescent="0.2">
      <c r="A7425" t="s">
        <v>262</v>
      </c>
      <c r="B7425" t="s">
        <v>263</v>
      </c>
      <c r="C7425">
        <v>2002</v>
      </c>
      <c r="D7425">
        <v>33936</v>
      </c>
    </row>
    <row r="7426" spans="1:4" hidden="1" x14ac:dyDescent="0.2">
      <c r="A7426" t="s">
        <v>262</v>
      </c>
      <c r="B7426" t="s">
        <v>263</v>
      </c>
      <c r="C7426">
        <v>2003</v>
      </c>
      <c r="D7426">
        <v>34665</v>
      </c>
    </row>
    <row r="7427" spans="1:4" hidden="1" x14ac:dyDescent="0.2">
      <c r="A7427" t="s">
        <v>262</v>
      </c>
      <c r="B7427" t="s">
        <v>263</v>
      </c>
      <c r="C7427">
        <v>2004</v>
      </c>
      <c r="D7427">
        <v>37994</v>
      </c>
    </row>
    <row r="7428" spans="1:4" hidden="1" x14ac:dyDescent="0.2">
      <c r="A7428" t="s">
        <v>262</v>
      </c>
      <c r="B7428" t="s">
        <v>263</v>
      </c>
      <c r="C7428">
        <v>2005</v>
      </c>
      <c r="D7428">
        <v>37997</v>
      </c>
    </row>
    <row r="7429" spans="1:4" hidden="1" x14ac:dyDescent="0.2">
      <c r="A7429" t="s">
        <v>262</v>
      </c>
      <c r="B7429" t="s">
        <v>263</v>
      </c>
      <c r="C7429">
        <v>2006</v>
      </c>
      <c r="D7429">
        <v>40978</v>
      </c>
    </row>
    <row r="7430" spans="1:4" hidden="1" x14ac:dyDescent="0.2">
      <c r="A7430" t="s">
        <v>262</v>
      </c>
      <c r="B7430" t="s">
        <v>263</v>
      </c>
      <c r="C7430">
        <v>2007</v>
      </c>
      <c r="D7430">
        <v>43768</v>
      </c>
    </row>
    <row r="7431" spans="1:4" hidden="1" x14ac:dyDescent="0.2">
      <c r="A7431" t="s">
        <v>262</v>
      </c>
      <c r="B7431" t="s">
        <v>263</v>
      </c>
      <c r="C7431">
        <v>2008</v>
      </c>
      <c r="D7431">
        <v>45627</v>
      </c>
    </row>
    <row r="7432" spans="1:4" hidden="1" x14ac:dyDescent="0.2">
      <c r="A7432" t="s">
        <v>262</v>
      </c>
      <c r="B7432" t="s">
        <v>263</v>
      </c>
      <c r="C7432">
        <v>2009</v>
      </c>
      <c r="D7432">
        <v>47970</v>
      </c>
    </row>
    <row r="7433" spans="1:4" hidden="1" x14ac:dyDescent="0.2">
      <c r="A7433" t="s">
        <v>262</v>
      </c>
      <c r="B7433" t="s">
        <v>263</v>
      </c>
      <c r="C7433">
        <v>2010</v>
      </c>
      <c r="D7433">
        <v>50678</v>
      </c>
    </row>
    <row r="7434" spans="1:4" hidden="1" x14ac:dyDescent="0.2">
      <c r="A7434" t="s">
        <v>262</v>
      </c>
      <c r="B7434" t="s">
        <v>263</v>
      </c>
      <c r="C7434">
        <v>2011</v>
      </c>
      <c r="D7434">
        <v>51560</v>
      </c>
    </row>
    <row r="7435" spans="1:4" hidden="1" x14ac:dyDescent="0.2">
      <c r="A7435" t="s">
        <v>262</v>
      </c>
      <c r="B7435" t="s">
        <v>263</v>
      </c>
      <c r="C7435">
        <v>2012</v>
      </c>
      <c r="D7435">
        <v>51486</v>
      </c>
    </row>
    <row r="7436" spans="1:4" hidden="1" x14ac:dyDescent="0.2">
      <c r="A7436" t="s">
        <v>262</v>
      </c>
      <c r="B7436" t="s">
        <v>263</v>
      </c>
      <c r="C7436">
        <v>2013</v>
      </c>
      <c r="D7436">
        <v>50533</v>
      </c>
    </row>
    <row r="7437" spans="1:4" hidden="1" x14ac:dyDescent="0.2">
      <c r="A7437" t="s">
        <v>262</v>
      </c>
      <c r="B7437" t="s">
        <v>263</v>
      </c>
      <c r="C7437">
        <v>2014</v>
      </c>
      <c r="D7437">
        <v>51161</v>
      </c>
    </row>
    <row r="7438" spans="1:4" hidden="1" x14ac:dyDescent="0.2">
      <c r="A7438" t="s">
        <v>262</v>
      </c>
      <c r="B7438" t="s">
        <v>263</v>
      </c>
      <c r="C7438">
        <v>2015</v>
      </c>
      <c r="D7438">
        <v>50063</v>
      </c>
    </row>
    <row r="7439" spans="1:4" hidden="1" x14ac:dyDescent="0.2">
      <c r="A7439" t="s">
        <v>262</v>
      </c>
      <c r="B7439" t="s">
        <v>263</v>
      </c>
      <c r="C7439">
        <v>2016</v>
      </c>
      <c r="D7439">
        <v>49037</v>
      </c>
    </row>
    <row r="7440" spans="1:4" hidden="1" x14ac:dyDescent="0.2">
      <c r="A7440" t="s">
        <v>262</v>
      </c>
      <c r="B7440" t="s">
        <v>263</v>
      </c>
      <c r="C7440">
        <v>2017</v>
      </c>
      <c r="D7440">
        <v>50713</v>
      </c>
    </row>
    <row r="7441" spans="1:4" hidden="1" x14ac:dyDescent="0.2">
      <c r="A7441" t="s">
        <v>262</v>
      </c>
      <c r="B7441" t="s">
        <v>263</v>
      </c>
      <c r="C7441">
        <v>2018</v>
      </c>
      <c r="D7441">
        <v>52213</v>
      </c>
    </row>
    <row r="7442" spans="1:4" hidden="1" x14ac:dyDescent="0.2">
      <c r="A7442" t="s">
        <v>264</v>
      </c>
      <c r="B7442" t="s">
        <v>265</v>
      </c>
      <c r="C7442">
        <v>1961</v>
      </c>
      <c r="D7442">
        <v>150463</v>
      </c>
    </row>
    <row r="7443" spans="1:4" hidden="1" x14ac:dyDescent="0.2">
      <c r="A7443" t="s">
        <v>264</v>
      </c>
      <c r="B7443" t="s">
        <v>265</v>
      </c>
      <c r="C7443">
        <v>1962</v>
      </c>
      <c r="D7443">
        <v>154468</v>
      </c>
    </row>
    <row r="7444" spans="1:4" hidden="1" x14ac:dyDescent="0.2">
      <c r="A7444" t="s">
        <v>264</v>
      </c>
      <c r="B7444" t="s">
        <v>265</v>
      </c>
      <c r="C7444">
        <v>1963</v>
      </c>
      <c r="D7444">
        <v>157423</v>
      </c>
    </row>
    <row r="7445" spans="1:4" hidden="1" x14ac:dyDescent="0.2">
      <c r="A7445" t="s">
        <v>264</v>
      </c>
      <c r="B7445" t="s">
        <v>265</v>
      </c>
      <c r="C7445">
        <v>1964</v>
      </c>
      <c r="D7445">
        <v>161151</v>
      </c>
    </row>
    <row r="7446" spans="1:4" hidden="1" x14ac:dyDescent="0.2">
      <c r="A7446" t="s">
        <v>264</v>
      </c>
      <c r="B7446" t="s">
        <v>265</v>
      </c>
      <c r="C7446">
        <v>1965</v>
      </c>
      <c r="D7446">
        <v>163884</v>
      </c>
    </row>
    <row r="7447" spans="1:4" hidden="1" x14ac:dyDescent="0.2">
      <c r="A7447" t="s">
        <v>264</v>
      </c>
      <c r="B7447" t="s">
        <v>265</v>
      </c>
      <c r="C7447">
        <v>1966</v>
      </c>
      <c r="D7447">
        <v>169903</v>
      </c>
    </row>
    <row r="7448" spans="1:4" hidden="1" x14ac:dyDescent="0.2">
      <c r="A7448" t="s">
        <v>264</v>
      </c>
      <c r="B7448" t="s">
        <v>265</v>
      </c>
      <c r="C7448">
        <v>1967</v>
      </c>
      <c r="D7448">
        <v>174511</v>
      </c>
    </row>
    <row r="7449" spans="1:4" hidden="1" x14ac:dyDescent="0.2">
      <c r="A7449" t="s">
        <v>264</v>
      </c>
      <c r="B7449" t="s">
        <v>265</v>
      </c>
      <c r="C7449">
        <v>1968</v>
      </c>
      <c r="D7449">
        <v>178601</v>
      </c>
    </row>
    <row r="7450" spans="1:4" hidden="1" x14ac:dyDescent="0.2">
      <c r="A7450" t="s">
        <v>264</v>
      </c>
      <c r="B7450" t="s">
        <v>265</v>
      </c>
      <c r="C7450">
        <v>1969</v>
      </c>
      <c r="D7450">
        <v>185321</v>
      </c>
    </row>
    <row r="7451" spans="1:4" hidden="1" x14ac:dyDescent="0.2">
      <c r="A7451" t="s">
        <v>264</v>
      </c>
      <c r="B7451" t="s">
        <v>265</v>
      </c>
      <c r="C7451">
        <v>1970</v>
      </c>
      <c r="D7451">
        <v>189149</v>
      </c>
    </row>
    <row r="7452" spans="1:4" hidden="1" x14ac:dyDescent="0.2">
      <c r="A7452" t="s">
        <v>264</v>
      </c>
      <c r="B7452" t="s">
        <v>265</v>
      </c>
      <c r="C7452">
        <v>1971</v>
      </c>
      <c r="D7452">
        <v>193399</v>
      </c>
    </row>
    <row r="7453" spans="1:4" hidden="1" x14ac:dyDescent="0.2">
      <c r="A7453" t="s">
        <v>264</v>
      </c>
      <c r="B7453" t="s">
        <v>265</v>
      </c>
      <c r="C7453">
        <v>1972</v>
      </c>
      <c r="D7453">
        <v>196760</v>
      </c>
    </row>
    <row r="7454" spans="1:4" hidden="1" x14ac:dyDescent="0.2">
      <c r="A7454" t="s">
        <v>264</v>
      </c>
      <c r="B7454" t="s">
        <v>265</v>
      </c>
      <c r="C7454">
        <v>1973</v>
      </c>
      <c r="D7454">
        <v>200349</v>
      </c>
    </row>
    <row r="7455" spans="1:4" hidden="1" x14ac:dyDescent="0.2">
      <c r="A7455" t="s">
        <v>264</v>
      </c>
      <c r="B7455" t="s">
        <v>265</v>
      </c>
      <c r="C7455">
        <v>1974</v>
      </c>
      <c r="D7455">
        <v>205890</v>
      </c>
    </row>
    <row r="7456" spans="1:4" hidden="1" x14ac:dyDescent="0.2">
      <c r="A7456" t="s">
        <v>264</v>
      </c>
      <c r="B7456" t="s">
        <v>265</v>
      </c>
      <c r="C7456">
        <v>1975</v>
      </c>
      <c r="D7456">
        <v>210416</v>
      </c>
    </row>
    <row r="7457" spans="1:4" hidden="1" x14ac:dyDescent="0.2">
      <c r="A7457" t="s">
        <v>264</v>
      </c>
      <c r="B7457" t="s">
        <v>265</v>
      </c>
      <c r="C7457">
        <v>1976</v>
      </c>
      <c r="D7457">
        <v>215976</v>
      </c>
    </row>
    <row r="7458" spans="1:4" hidden="1" x14ac:dyDescent="0.2">
      <c r="A7458" t="s">
        <v>264</v>
      </c>
      <c r="B7458" t="s">
        <v>265</v>
      </c>
      <c r="C7458">
        <v>1977</v>
      </c>
      <c r="D7458">
        <v>220821</v>
      </c>
    </row>
    <row r="7459" spans="1:4" hidden="1" x14ac:dyDescent="0.2">
      <c r="A7459" t="s">
        <v>264</v>
      </c>
      <c r="B7459" t="s">
        <v>265</v>
      </c>
      <c r="C7459">
        <v>1978</v>
      </c>
      <c r="D7459">
        <v>224428</v>
      </c>
    </row>
    <row r="7460" spans="1:4" hidden="1" x14ac:dyDescent="0.2">
      <c r="A7460" t="s">
        <v>264</v>
      </c>
      <c r="B7460" t="s">
        <v>265</v>
      </c>
      <c r="C7460">
        <v>1979</v>
      </c>
      <c r="D7460">
        <v>232078</v>
      </c>
    </row>
    <row r="7461" spans="1:4" hidden="1" x14ac:dyDescent="0.2">
      <c r="A7461" t="s">
        <v>264</v>
      </c>
      <c r="B7461" t="s">
        <v>265</v>
      </c>
      <c r="C7461">
        <v>1980</v>
      </c>
      <c r="D7461">
        <v>239357</v>
      </c>
    </row>
    <row r="7462" spans="1:4" hidden="1" x14ac:dyDescent="0.2">
      <c r="A7462" t="s">
        <v>264</v>
      </c>
      <c r="B7462" t="s">
        <v>265</v>
      </c>
      <c r="C7462">
        <v>1981</v>
      </c>
      <c r="D7462">
        <v>246373</v>
      </c>
    </row>
    <row r="7463" spans="1:4" hidden="1" x14ac:dyDescent="0.2">
      <c r="A7463" t="s">
        <v>264</v>
      </c>
      <c r="B7463" t="s">
        <v>265</v>
      </c>
      <c r="C7463">
        <v>1982</v>
      </c>
      <c r="D7463">
        <v>252714</v>
      </c>
    </row>
    <row r="7464" spans="1:4" hidden="1" x14ac:dyDescent="0.2">
      <c r="A7464" t="s">
        <v>264</v>
      </c>
      <c r="B7464" t="s">
        <v>265</v>
      </c>
      <c r="C7464">
        <v>1983</v>
      </c>
      <c r="D7464">
        <v>259633</v>
      </c>
    </row>
    <row r="7465" spans="1:4" hidden="1" x14ac:dyDescent="0.2">
      <c r="A7465" t="s">
        <v>264</v>
      </c>
      <c r="B7465" t="s">
        <v>265</v>
      </c>
      <c r="C7465">
        <v>1984</v>
      </c>
      <c r="D7465">
        <v>265550</v>
      </c>
    </row>
    <row r="7466" spans="1:4" hidden="1" x14ac:dyDescent="0.2">
      <c r="A7466" t="s">
        <v>264</v>
      </c>
      <c r="B7466" t="s">
        <v>265</v>
      </c>
      <c r="C7466">
        <v>1985</v>
      </c>
      <c r="D7466">
        <v>273033</v>
      </c>
    </row>
    <row r="7467" spans="1:4" hidden="1" x14ac:dyDescent="0.2">
      <c r="A7467" t="s">
        <v>264</v>
      </c>
      <c r="B7467" t="s">
        <v>265</v>
      </c>
      <c r="C7467">
        <v>1986</v>
      </c>
      <c r="D7467">
        <v>278713</v>
      </c>
    </row>
    <row r="7468" spans="1:4" hidden="1" x14ac:dyDescent="0.2">
      <c r="A7468" t="s">
        <v>264</v>
      </c>
      <c r="B7468" t="s">
        <v>265</v>
      </c>
      <c r="C7468">
        <v>1987</v>
      </c>
      <c r="D7468">
        <v>284665</v>
      </c>
    </row>
    <row r="7469" spans="1:4" hidden="1" x14ac:dyDescent="0.2">
      <c r="A7469" t="s">
        <v>264</v>
      </c>
      <c r="B7469" t="s">
        <v>265</v>
      </c>
      <c r="C7469">
        <v>1988</v>
      </c>
      <c r="D7469">
        <v>290417</v>
      </c>
    </row>
    <row r="7470" spans="1:4" hidden="1" x14ac:dyDescent="0.2">
      <c r="A7470" t="s">
        <v>264</v>
      </c>
      <c r="B7470" t="s">
        <v>265</v>
      </c>
      <c r="C7470">
        <v>1989</v>
      </c>
      <c r="D7470">
        <v>297132</v>
      </c>
    </row>
    <row r="7471" spans="1:4" hidden="1" x14ac:dyDescent="0.2">
      <c r="A7471" t="s">
        <v>264</v>
      </c>
      <c r="B7471" t="s">
        <v>265</v>
      </c>
      <c r="C7471">
        <v>1990</v>
      </c>
      <c r="D7471">
        <v>305289</v>
      </c>
    </row>
    <row r="7472" spans="1:4" hidden="1" x14ac:dyDescent="0.2">
      <c r="A7472" t="s">
        <v>264</v>
      </c>
      <c r="B7472" t="s">
        <v>265</v>
      </c>
      <c r="C7472">
        <v>1991</v>
      </c>
      <c r="D7472">
        <v>304679</v>
      </c>
    </row>
    <row r="7473" spans="1:4" hidden="1" x14ac:dyDescent="0.2">
      <c r="A7473" t="s">
        <v>264</v>
      </c>
      <c r="B7473" t="s">
        <v>265</v>
      </c>
      <c r="C7473">
        <v>1992</v>
      </c>
      <c r="D7473">
        <v>313632</v>
      </c>
    </row>
    <row r="7474" spans="1:4" hidden="1" x14ac:dyDescent="0.2">
      <c r="A7474" t="s">
        <v>264</v>
      </c>
      <c r="B7474" t="s">
        <v>265</v>
      </c>
      <c r="C7474">
        <v>1993</v>
      </c>
      <c r="D7474">
        <v>323673</v>
      </c>
    </row>
    <row r="7475" spans="1:4" hidden="1" x14ac:dyDescent="0.2">
      <c r="A7475" t="s">
        <v>264</v>
      </c>
      <c r="B7475" t="s">
        <v>265</v>
      </c>
      <c r="C7475">
        <v>1994</v>
      </c>
      <c r="D7475">
        <v>336116</v>
      </c>
    </row>
    <row r="7476" spans="1:4" hidden="1" x14ac:dyDescent="0.2">
      <c r="A7476" t="s">
        <v>264</v>
      </c>
      <c r="B7476" t="s">
        <v>265</v>
      </c>
      <c r="C7476">
        <v>1995</v>
      </c>
      <c r="D7476">
        <v>344998</v>
      </c>
    </row>
    <row r="7477" spans="1:4" hidden="1" x14ac:dyDescent="0.2">
      <c r="A7477" t="s">
        <v>264</v>
      </c>
      <c r="B7477" t="s">
        <v>265</v>
      </c>
      <c r="C7477">
        <v>1996</v>
      </c>
      <c r="D7477">
        <v>353019</v>
      </c>
    </row>
    <row r="7478" spans="1:4" hidden="1" x14ac:dyDescent="0.2">
      <c r="A7478" t="s">
        <v>264</v>
      </c>
      <c r="B7478" t="s">
        <v>265</v>
      </c>
      <c r="C7478">
        <v>1997</v>
      </c>
      <c r="D7478">
        <v>362036</v>
      </c>
    </row>
    <row r="7479" spans="1:4" hidden="1" x14ac:dyDescent="0.2">
      <c r="A7479" t="s">
        <v>264</v>
      </c>
      <c r="B7479" t="s">
        <v>265</v>
      </c>
      <c r="C7479">
        <v>1998</v>
      </c>
      <c r="D7479">
        <v>367335</v>
      </c>
    </row>
    <row r="7480" spans="1:4" hidden="1" x14ac:dyDescent="0.2">
      <c r="A7480" t="s">
        <v>264</v>
      </c>
      <c r="B7480" t="s">
        <v>265</v>
      </c>
      <c r="C7480">
        <v>1999</v>
      </c>
      <c r="D7480">
        <v>373704</v>
      </c>
    </row>
    <row r="7481" spans="1:4" hidden="1" x14ac:dyDescent="0.2">
      <c r="A7481" t="s">
        <v>264</v>
      </c>
      <c r="B7481" t="s">
        <v>265</v>
      </c>
      <c r="C7481">
        <v>2000</v>
      </c>
      <c r="D7481">
        <v>378046</v>
      </c>
    </row>
    <row r="7482" spans="1:4" hidden="1" x14ac:dyDescent="0.2">
      <c r="A7482" t="s">
        <v>264</v>
      </c>
      <c r="B7482" t="s">
        <v>265</v>
      </c>
      <c r="C7482">
        <v>2001</v>
      </c>
      <c r="D7482">
        <v>394217</v>
      </c>
    </row>
    <row r="7483" spans="1:4" hidden="1" x14ac:dyDescent="0.2">
      <c r="A7483" t="s">
        <v>264</v>
      </c>
      <c r="B7483" t="s">
        <v>265</v>
      </c>
      <c r="C7483">
        <v>2002</v>
      </c>
      <c r="D7483">
        <v>409840</v>
      </c>
    </row>
    <row r="7484" spans="1:4" hidden="1" x14ac:dyDescent="0.2">
      <c r="A7484" t="s">
        <v>264</v>
      </c>
      <c r="B7484" t="s">
        <v>265</v>
      </c>
      <c r="C7484">
        <v>2003</v>
      </c>
      <c r="D7484">
        <v>422478</v>
      </c>
    </row>
    <row r="7485" spans="1:4" hidden="1" x14ac:dyDescent="0.2">
      <c r="A7485" t="s">
        <v>264</v>
      </c>
      <c r="B7485" t="s">
        <v>265</v>
      </c>
      <c r="C7485">
        <v>2004</v>
      </c>
      <c r="D7485">
        <v>433443</v>
      </c>
    </row>
    <row r="7486" spans="1:4" hidden="1" x14ac:dyDescent="0.2">
      <c r="A7486" t="s">
        <v>264</v>
      </c>
      <c r="B7486" t="s">
        <v>265</v>
      </c>
      <c r="C7486">
        <v>2005</v>
      </c>
      <c r="D7486">
        <v>442536</v>
      </c>
    </row>
    <row r="7487" spans="1:4" hidden="1" x14ac:dyDescent="0.2">
      <c r="A7487" t="s">
        <v>264</v>
      </c>
      <c r="B7487" t="s">
        <v>265</v>
      </c>
      <c r="C7487">
        <v>2006</v>
      </c>
      <c r="D7487">
        <v>469067</v>
      </c>
    </row>
    <row r="7488" spans="1:4" hidden="1" x14ac:dyDescent="0.2">
      <c r="A7488" t="s">
        <v>264</v>
      </c>
      <c r="B7488" t="s">
        <v>265</v>
      </c>
      <c r="C7488">
        <v>2007</v>
      </c>
      <c r="D7488">
        <v>482692</v>
      </c>
    </row>
    <row r="7489" spans="1:4" hidden="1" x14ac:dyDescent="0.2">
      <c r="A7489" t="s">
        <v>264</v>
      </c>
      <c r="B7489" t="s">
        <v>265</v>
      </c>
      <c r="C7489">
        <v>2008</v>
      </c>
      <c r="D7489">
        <v>493398</v>
      </c>
    </row>
    <row r="7490" spans="1:4" hidden="1" x14ac:dyDescent="0.2">
      <c r="A7490" t="s">
        <v>264</v>
      </c>
      <c r="B7490" t="s">
        <v>265</v>
      </c>
      <c r="C7490">
        <v>2009</v>
      </c>
      <c r="D7490">
        <v>496204</v>
      </c>
    </row>
    <row r="7491" spans="1:4" hidden="1" x14ac:dyDescent="0.2">
      <c r="A7491" t="s">
        <v>264</v>
      </c>
      <c r="B7491" t="s">
        <v>265</v>
      </c>
      <c r="C7491">
        <v>2010</v>
      </c>
      <c r="D7491">
        <v>482559</v>
      </c>
    </row>
    <row r="7492" spans="1:4" hidden="1" x14ac:dyDescent="0.2">
      <c r="A7492" t="s">
        <v>264</v>
      </c>
      <c r="B7492" t="s">
        <v>265</v>
      </c>
      <c r="C7492">
        <v>2011</v>
      </c>
      <c r="D7492">
        <v>510464</v>
      </c>
    </row>
    <row r="7493" spans="1:4" hidden="1" x14ac:dyDescent="0.2">
      <c r="A7493" t="s">
        <v>264</v>
      </c>
      <c r="B7493" t="s">
        <v>265</v>
      </c>
      <c r="C7493">
        <v>2012</v>
      </c>
      <c r="D7493">
        <v>516696</v>
      </c>
    </row>
    <row r="7494" spans="1:4" hidden="1" x14ac:dyDescent="0.2">
      <c r="A7494" t="s">
        <v>264</v>
      </c>
      <c r="B7494" t="s">
        <v>265</v>
      </c>
      <c r="C7494">
        <v>2013</v>
      </c>
      <c r="D7494">
        <v>515304</v>
      </c>
    </row>
    <row r="7495" spans="1:4" hidden="1" x14ac:dyDescent="0.2">
      <c r="A7495" t="s">
        <v>264</v>
      </c>
      <c r="B7495" t="s">
        <v>265</v>
      </c>
      <c r="C7495">
        <v>2014</v>
      </c>
      <c r="D7495">
        <v>528815</v>
      </c>
    </row>
    <row r="7496" spans="1:4" hidden="1" x14ac:dyDescent="0.2">
      <c r="A7496" t="s">
        <v>264</v>
      </c>
      <c r="B7496" t="s">
        <v>265</v>
      </c>
      <c r="C7496">
        <v>2015</v>
      </c>
      <c r="D7496">
        <v>539313</v>
      </c>
    </row>
    <row r="7497" spans="1:4" hidden="1" x14ac:dyDescent="0.2">
      <c r="A7497" t="s">
        <v>264</v>
      </c>
      <c r="B7497" t="s">
        <v>265</v>
      </c>
      <c r="C7497">
        <v>2016</v>
      </c>
      <c r="D7497">
        <v>531499</v>
      </c>
    </row>
    <row r="7498" spans="1:4" hidden="1" x14ac:dyDescent="0.2">
      <c r="A7498" t="s">
        <v>264</v>
      </c>
      <c r="B7498" t="s">
        <v>265</v>
      </c>
      <c r="C7498">
        <v>2017</v>
      </c>
      <c r="D7498">
        <v>556909</v>
      </c>
    </row>
    <row r="7499" spans="1:4" hidden="1" x14ac:dyDescent="0.2">
      <c r="A7499" t="s">
        <v>264</v>
      </c>
      <c r="B7499" t="s">
        <v>265</v>
      </c>
      <c r="C7499">
        <v>2018</v>
      </c>
      <c r="D7499">
        <v>564126</v>
      </c>
    </row>
    <row r="7500" spans="1:4" hidden="1" x14ac:dyDescent="0.2">
      <c r="A7500" t="s">
        <v>266</v>
      </c>
      <c r="B7500" t="s">
        <v>267</v>
      </c>
      <c r="C7500">
        <v>1961</v>
      </c>
      <c r="D7500">
        <v>1003181</v>
      </c>
    </row>
    <row r="7501" spans="1:4" hidden="1" x14ac:dyDescent="0.2">
      <c r="A7501" t="s">
        <v>266</v>
      </c>
      <c r="B7501" t="s">
        <v>267</v>
      </c>
      <c r="C7501">
        <v>1962</v>
      </c>
      <c r="D7501">
        <v>1084881</v>
      </c>
    </row>
    <row r="7502" spans="1:4" hidden="1" x14ac:dyDescent="0.2">
      <c r="A7502" t="s">
        <v>266</v>
      </c>
      <c r="B7502" t="s">
        <v>267</v>
      </c>
      <c r="C7502">
        <v>1963</v>
      </c>
      <c r="D7502">
        <v>1112874</v>
      </c>
    </row>
    <row r="7503" spans="1:4" hidden="1" x14ac:dyDescent="0.2">
      <c r="A7503" t="s">
        <v>266</v>
      </c>
      <c r="B7503" t="s">
        <v>267</v>
      </c>
      <c r="C7503">
        <v>1964</v>
      </c>
      <c r="D7503">
        <v>1142929</v>
      </c>
    </row>
    <row r="7504" spans="1:4" hidden="1" x14ac:dyDescent="0.2">
      <c r="A7504" t="s">
        <v>266</v>
      </c>
      <c r="B7504" t="s">
        <v>267</v>
      </c>
      <c r="C7504">
        <v>1965</v>
      </c>
      <c r="D7504">
        <v>1169596</v>
      </c>
    </row>
    <row r="7505" spans="1:4" hidden="1" x14ac:dyDescent="0.2">
      <c r="A7505" t="s">
        <v>266</v>
      </c>
      <c r="B7505" t="s">
        <v>267</v>
      </c>
      <c r="C7505">
        <v>1966</v>
      </c>
      <c r="D7505">
        <v>1188118</v>
      </c>
    </row>
    <row r="7506" spans="1:4" hidden="1" x14ac:dyDescent="0.2">
      <c r="A7506" t="s">
        <v>266</v>
      </c>
      <c r="B7506" t="s">
        <v>267</v>
      </c>
      <c r="C7506">
        <v>1967</v>
      </c>
      <c r="D7506">
        <v>1219788</v>
      </c>
    </row>
    <row r="7507" spans="1:4" hidden="1" x14ac:dyDescent="0.2">
      <c r="A7507" t="s">
        <v>266</v>
      </c>
      <c r="B7507" t="s">
        <v>267</v>
      </c>
      <c r="C7507">
        <v>1968</v>
      </c>
      <c r="D7507">
        <v>1238558</v>
      </c>
    </row>
    <row r="7508" spans="1:4" hidden="1" x14ac:dyDescent="0.2">
      <c r="A7508" t="s">
        <v>266</v>
      </c>
      <c r="B7508" t="s">
        <v>267</v>
      </c>
      <c r="C7508">
        <v>1969</v>
      </c>
      <c r="D7508">
        <v>1269980</v>
      </c>
    </row>
    <row r="7509" spans="1:4" hidden="1" x14ac:dyDescent="0.2">
      <c r="A7509" t="s">
        <v>266</v>
      </c>
      <c r="B7509" t="s">
        <v>267</v>
      </c>
      <c r="C7509">
        <v>1970</v>
      </c>
      <c r="D7509">
        <v>1291746</v>
      </c>
    </row>
    <row r="7510" spans="1:4" hidden="1" x14ac:dyDescent="0.2">
      <c r="A7510" t="s">
        <v>266</v>
      </c>
      <c r="B7510" t="s">
        <v>267</v>
      </c>
      <c r="C7510">
        <v>1971</v>
      </c>
      <c r="D7510">
        <v>1316664</v>
      </c>
    </row>
    <row r="7511" spans="1:4" hidden="1" x14ac:dyDescent="0.2">
      <c r="A7511" t="s">
        <v>266</v>
      </c>
      <c r="B7511" t="s">
        <v>267</v>
      </c>
      <c r="C7511">
        <v>1972</v>
      </c>
      <c r="D7511">
        <v>1412682</v>
      </c>
    </row>
    <row r="7512" spans="1:4" hidden="1" x14ac:dyDescent="0.2">
      <c r="A7512" t="s">
        <v>266</v>
      </c>
      <c r="B7512" t="s">
        <v>267</v>
      </c>
      <c r="C7512">
        <v>1973</v>
      </c>
      <c r="D7512">
        <v>1484287</v>
      </c>
    </row>
    <row r="7513" spans="1:4" hidden="1" x14ac:dyDescent="0.2">
      <c r="A7513" t="s">
        <v>266</v>
      </c>
      <c r="B7513" t="s">
        <v>267</v>
      </c>
      <c r="C7513">
        <v>1974</v>
      </c>
      <c r="D7513">
        <v>1600818</v>
      </c>
    </row>
    <row r="7514" spans="1:4" hidden="1" x14ac:dyDescent="0.2">
      <c r="A7514" t="s">
        <v>266</v>
      </c>
      <c r="B7514" t="s">
        <v>267</v>
      </c>
      <c r="C7514">
        <v>1975</v>
      </c>
      <c r="D7514">
        <v>1786742</v>
      </c>
    </row>
    <row r="7515" spans="1:4" hidden="1" x14ac:dyDescent="0.2">
      <c r="A7515" t="s">
        <v>266</v>
      </c>
      <c r="B7515" t="s">
        <v>267</v>
      </c>
      <c r="C7515">
        <v>1976</v>
      </c>
      <c r="D7515">
        <v>2016672</v>
      </c>
    </row>
    <row r="7516" spans="1:4" hidden="1" x14ac:dyDescent="0.2">
      <c r="A7516" t="s">
        <v>266</v>
      </c>
      <c r="B7516" t="s">
        <v>267</v>
      </c>
      <c r="C7516">
        <v>1977</v>
      </c>
      <c r="D7516">
        <v>2209414</v>
      </c>
    </row>
    <row r="7517" spans="1:4" hidden="1" x14ac:dyDescent="0.2">
      <c r="A7517" t="s">
        <v>266</v>
      </c>
      <c r="B7517" t="s">
        <v>267</v>
      </c>
      <c r="C7517">
        <v>1978</v>
      </c>
      <c r="D7517">
        <v>2298545</v>
      </c>
    </row>
    <row r="7518" spans="1:4" hidden="1" x14ac:dyDescent="0.2">
      <c r="A7518" t="s">
        <v>266</v>
      </c>
      <c r="B7518" t="s">
        <v>267</v>
      </c>
      <c r="C7518">
        <v>1979</v>
      </c>
      <c r="D7518">
        <v>2333163</v>
      </c>
    </row>
    <row r="7519" spans="1:4" hidden="1" x14ac:dyDescent="0.2">
      <c r="A7519" t="s">
        <v>266</v>
      </c>
      <c r="B7519" t="s">
        <v>267</v>
      </c>
      <c r="C7519">
        <v>1980</v>
      </c>
      <c r="D7519">
        <v>2540141</v>
      </c>
    </row>
    <row r="7520" spans="1:4" hidden="1" x14ac:dyDescent="0.2">
      <c r="A7520" t="s">
        <v>266</v>
      </c>
      <c r="B7520" t="s">
        <v>267</v>
      </c>
      <c r="C7520">
        <v>1981</v>
      </c>
      <c r="D7520">
        <v>2732638</v>
      </c>
    </row>
    <row r="7521" spans="1:4" hidden="1" x14ac:dyDescent="0.2">
      <c r="A7521" t="s">
        <v>266</v>
      </c>
      <c r="B7521" t="s">
        <v>267</v>
      </c>
      <c r="C7521">
        <v>1982</v>
      </c>
      <c r="D7521">
        <v>2847589</v>
      </c>
    </row>
    <row r="7522" spans="1:4" hidden="1" x14ac:dyDescent="0.2">
      <c r="A7522" t="s">
        <v>266</v>
      </c>
      <c r="B7522" t="s">
        <v>267</v>
      </c>
      <c r="C7522">
        <v>1983</v>
      </c>
      <c r="D7522">
        <v>3068384</v>
      </c>
    </row>
    <row r="7523" spans="1:4" hidden="1" x14ac:dyDescent="0.2">
      <c r="A7523" t="s">
        <v>266</v>
      </c>
      <c r="B7523" t="s">
        <v>267</v>
      </c>
      <c r="C7523">
        <v>1984</v>
      </c>
      <c r="D7523">
        <v>3040304</v>
      </c>
    </row>
    <row r="7524" spans="1:4" hidden="1" x14ac:dyDescent="0.2">
      <c r="A7524" t="s">
        <v>266</v>
      </c>
      <c r="B7524" t="s">
        <v>267</v>
      </c>
      <c r="C7524">
        <v>1985</v>
      </c>
      <c r="D7524">
        <v>2952084</v>
      </c>
    </row>
    <row r="7525" spans="1:4" hidden="1" x14ac:dyDescent="0.2">
      <c r="A7525" t="s">
        <v>266</v>
      </c>
      <c r="B7525" t="s">
        <v>267</v>
      </c>
      <c r="C7525">
        <v>1986</v>
      </c>
      <c r="D7525">
        <v>3059535</v>
      </c>
    </row>
    <row r="7526" spans="1:4" hidden="1" x14ac:dyDescent="0.2">
      <c r="A7526" t="s">
        <v>266</v>
      </c>
      <c r="B7526" t="s">
        <v>267</v>
      </c>
      <c r="C7526">
        <v>1987</v>
      </c>
      <c r="D7526">
        <v>3033444</v>
      </c>
    </row>
    <row r="7527" spans="1:4" hidden="1" x14ac:dyDescent="0.2">
      <c r="A7527" t="s">
        <v>266</v>
      </c>
      <c r="B7527" t="s">
        <v>267</v>
      </c>
      <c r="C7527">
        <v>1988</v>
      </c>
      <c r="D7527">
        <v>2941035</v>
      </c>
    </row>
    <row r="7528" spans="1:4" hidden="1" x14ac:dyDescent="0.2">
      <c r="A7528" t="s">
        <v>266</v>
      </c>
      <c r="B7528" t="s">
        <v>267</v>
      </c>
      <c r="C7528">
        <v>1989</v>
      </c>
      <c r="D7528">
        <v>2676816</v>
      </c>
    </row>
    <row r="7529" spans="1:4" hidden="1" x14ac:dyDescent="0.2">
      <c r="A7529" t="s">
        <v>266</v>
      </c>
      <c r="B7529" t="s">
        <v>267</v>
      </c>
      <c r="C7529">
        <v>1990</v>
      </c>
      <c r="D7529">
        <v>2800839</v>
      </c>
    </row>
    <row r="7530" spans="1:4" hidden="1" x14ac:dyDescent="0.2">
      <c r="A7530" t="s">
        <v>266</v>
      </c>
      <c r="B7530" t="s">
        <v>267</v>
      </c>
      <c r="C7530">
        <v>1991</v>
      </c>
      <c r="D7530">
        <v>3040828</v>
      </c>
    </row>
    <row r="7531" spans="1:4" hidden="1" x14ac:dyDescent="0.2">
      <c r="A7531" t="s">
        <v>266</v>
      </c>
      <c r="B7531" t="s">
        <v>267</v>
      </c>
      <c r="C7531">
        <v>1992</v>
      </c>
      <c r="D7531">
        <v>3148089</v>
      </c>
    </row>
    <row r="7532" spans="1:4" hidden="1" x14ac:dyDescent="0.2">
      <c r="A7532" t="s">
        <v>266</v>
      </c>
      <c r="B7532" t="s">
        <v>267</v>
      </c>
      <c r="C7532">
        <v>1993</v>
      </c>
      <c r="D7532">
        <v>3300125</v>
      </c>
    </row>
    <row r="7533" spans="1:4" hidden="1" x14ac:dyDescent="0.2">
      <c r="A7533" t="s">
        <v>266</v>
      </c>
      <c r="B7533" t="s">
        <v>267</v>
      </c>
      <c r="C7533">
        <v>1994</v>
      </c>
      <c r="D7533">
        <v>3543259</v>
      </c>
    </row>
    <row r="7534" spans="1:4" hidden="1" x14ac:dyDescent="0.2">
      <c r="A7534" t="s">
        <v>266</v>
      </c>
      <c r="B7534" t="s">
        <v>267</v>
      </c>
      <c r="C7534">
        <v>1995</v>
      </c>
      <c r="D7534">
        <v>3798904</v>
      </c>
    </row>
    <row r="7535" spans="1:4" hidden="1" x14ac:dyDescent="0.2">
      <c r="A7535" t="s">
        <v>266</v>
      </c>
      <c r="B7535" t="s">
        <v>267</v>
      </c>
      <c r="C7535">
        <v>1996</v>
      </c>
      <c r="D7535">
        <v>3684460</v>
      </c>
    </row>
    <row r="7536" spans="1:4" hidden="1" x14ac:dyDescent="0.2">
      <c r="A7536" t="s">
        <v>266</v>
      </c>
      <c r="B7536" t="s">
        <v>267</v>
      </c>
      <c r="C7536">
        <v>1997</v>
      </c>
      <c r="D7536">
        <v>3905670</v>
      </c>
    </row>
    <row r="7537" spans="1:4" hidden="1" x14ac:dyDescent="0.2">
      <c r="A7537" t="s">
        <v>266</v>
      </c>
      <c r="B7537" t="s">
        <v>267</v>
      </c>
      <c r="C7537">
        <v>1998</v>
      </c>
      <c r="D7537">
        <v>4137540</v>
      </c>
    </row>
    <row r="7538" spans="1:4" hidden="1" x14ac:dyDescent="0.2">
      <c r="A7538" t="s">
        <v>266</v>
      </c>
      <c r="B7538" t="s">
        <v>267</v>
      </c>
      <c r="C7538">
        <v>1999</v>
      </c>
      <c r="D7538">
        <v>4319526</v>
      </c>
    </row>
    <row r="7539" spans="1:4" hidden="1" x14ac:dyDescent="0.2">
      <c r="A7539" t="s">
        <v>266</v>
      </c>
      <c r="B7539" t="s">
        <v>267</v>
      </c>
      <c r="C7539">
        <v>2000</v>
      </c>
      <c r="D7539">
        <v>4464053</v>
      </c>
    </row>
    <row r="7540" spans="1:4" hidden="1" x14ac:dyDescent="0.2">
      <c r="A7540" t="s">
        <v>266</v>
      </c>
      <c r="B7540" t="s">
        <v>267</v>
      </c>
      <c r="C7540">
        <v>2001</v>
      </c>
      <c r="D7540">
        <v>4636828</v>
      </c>
    </row>
    <row r="7541" spans="1:4" hidden="1" x14ac:dyDescent="0.2">
      <c r="A7541" t="s">
        <v>266</v>
      </c>
      <c r="B7541" t="s">
        <v>267</v>
      </c>
      <c r="C7541">
        <v>2002</v>
      </c>
      <c r="D7541">
        <v>4829238</v>
      </c>
    </row>
    <row r="7542" spans="1:4" hidden="1" x14ac:dyDescent="0.2">
      <c r="A7542" t="s">
        <v>266</v>
      </c>
      <c r="B7542" t="s">
        <v>267</v>
      </c>
      <c r="C7542">
        <v>2003</v>
      </c>
      <c r="D7542">
        <v>4912914</v>
      </c>
    </row>
    <row r="7543" spans="1:4" hidden="1" x14ac:dyDescent="0.2">
      <c r="A7543" t="s">
        <v>266</v>
      </c>
      <c r="B7543" t="s">
        <v>267</v>
      </c>
      <c r="C7543">
        <v>2004</v>
      </c>
      <c r="D7543">
        <v>5109399</v>
      </c>
    </row>
    <row r="7544" spans="1:4" hidden="1" x14ac:dyDescent="0.2">
      <c r="A7544" t="s">
        <v>266</v>
      </c>
      <c r="B7544" t="s">
        <v>267</v>
      </c>
      <c r="C7544">
        <v>2005</v>
      </c>
      <c r="D7544">
        <v>5322138</v>
      </c>
    </row>
    <row r="7545" spans="1:4" hidden="1" x14ac:dyDescent="0.2">
      <c r="A7545" t="s">
        <v>266</v>
      </c>
      <c r="B7545" t="s">
        <v>267</v>
      </c>
      <c r="C7545">
        <v>2006</v>
      </c>
      <c r="D7545">
        <v>5401308</v>
      </c>
    </row>
    <row r="7546" spans="1:4" hidden="1" x14ac:dyDescent="0.2">
      <c r="A7546" t="s">
        <v>266</v>
      </c>
      <c r="B7546" t="s">
        <v>267</v>
      </c>
      <c r="C7546">
        <v>2007</v>
      </c>
      <c r="D7546">
        <v>5546779</v>
      </c>
    </row>
    <row r="7547" spans="1:4" hidden="1" x14ac:dyDescent="0.2">
      <c r="A7547" t="s">
        <v>266</v>
      </c>
      <c r="B7547" t="s">
        <v>267</v>
      </c>
      <c r="C7547">
        <v>2008</v>
      </c>
      <c r="D7547">
        <v>5632196</v>
      </c>
    </row>
    <row r="7548" spans="1:4" hidden="1" x14ac:dyDescent="0.2">
      <c r="A7548" t="s">
        <v>266</v>
      </c>
      <c r="B7548" t="s">
        <v>267</v>
      </c>
      <c r="C7548">
        <v>2009</v>
      </c>
      <c r="D7548">
        <v>5728274</v>
      </c>
    </row>
    <row r="7549" spans="1:4" hidden="1" x14ac:dyDescent="0.2">
      <c r="A7549" t="s">
        <v>266</v>
      </c>
      <c r="B7549" t="s">
        <v>267</v>
      </c>
      <c r="C7549">
        <v>2010</v>
      </c>
      <c r="D7549">
        <v>5828422</v>
      </c>
    </row>
    <row r="7550" spans="1:4" hidden="1" x14ac:dyDescent="0.2">
      <c r="A7550" t="s">
        <v>266</v>
      </c>
      <c r="B7550" t="s">
        <v>267</v>
      </c>
      <c r="C7550">
        <v>2011</v>
      </c>
      <c r="D7550">
        <v>6001019</v>
      </c>
    </row>
    <row r="7551" spans="1:4" hidden="1" x14ac:dyDescent="0.2">
      <c r="A7551" t="s">
        <v>266</v>
      </c>
      <c r="B7551" t="s">
        <v>267</v>
      </c>
      <c r="C7551">
        <v>2012</v>
      </c>
      <c r="D7551">
        <v>6079220</v>
      </c>
    </row>
    <row r="7552" spans="1:4" hidden="1" x14ac:dyDescent="0.2">
      <c r="A7552" t="s">
        <v>266</v>
      </c>
      <c r="B7552" t="s">
        <v>267</v>
      </c>
      <c r="C7552">
        <v>2013</v>
      </c>
      <c r="D7552">
        <v>6122134</v>
      </c>
    </row>
    <row r="7553" spans="1:4" hidden="1" x14ac:dyDescent="0.2">
      <c r="A7553" t="s">
        <v>266</v>
      </c>
      <c r="B7553" t="s">
        <v>267</v>
      </c>
      <c r="C7553">
        <v>2014</v>
      </c>
      <c r="D7553">
        <v>6223351</v>
      </c>
    </row>
    <row r="7554" spans="1:4" hidden="1" x14ac:dyDescent="0.2">
      <c r="A7554" t="s">
        <v>266</v>
      </c>
      <c r="B7554" t="s">
        <v>267</v>
      </c>
      <c r="C7554">
        <v>2015</v>
      </c>
      <c r="D7554">
        <v>6356703</v>
      </c>
    </row>
    <row r="7555" spans="1:4" hidden="1" x14ac:dyDescent="0.2">
      <c r="A7555" t="s">
        <v>266</v>
      </c>
      <c r="B7555" t="s">
        <v>267</v>
      </c>
      <c r="C7555">
        <v>2016</v>
      </c>
      <c r="D7555">
        <v>6558733</v>
      </c>
    </row>
    <row r="7556" spans="1:4" hidden="1" x14ac:dyDescent="0.2">
      <c r="A7556" t="s">
        <v>266</v>
      </c>
      <c r="B7556" t="s">
        <v>267</v>
      </c>
      <c r="C7556">
        <v>2017</v>
      </c>
      <c r="D7556">
        <v>6807583</v>
      </c>
    </row>
    <row r="7557" spans="1:4" hidden="1" x14ac:dyDescent="0.2">
      <c r="A7557" t="s">
        <v>266</v>
      </c>
      <c r="B7557" t="s">
        <v>267</v>
      </c>
      <c r="C7557">
        <v>2018</v>
      </c>
      <c r="D7557">
        <v>7051277</v>
      </c>
    </row>
    <row r="7558" spans="1:4" hidden="1" x14ac:dyDescent="0.2">
      <c r="A7558" t="s">
        <v>268</v>
      </c>
      <c r="B7558" t="s">
        <v>269</v>
      </c>
      <c r="C7558">
        <v>1991</v>
      </c>
      <c r="D7558">
        <v>1269</v>
      </c>
    </row>
    <row r="7559" spans="1:4" hidden="1" x14ac:dyDescent="0.2">
      <c r="A7559" t="s">
        <v>268</v>
      </c>
      <c r="B7559" t="s">
        <v>269</v>
      </c>
      <c r="C7559">
        <v>1992</v>
      </c>
      <c r="D7559">
        <v>1270</v>
      </c>
    </row>
    <row r="7560" spans="1:4" hidden="1" x14ac:dyDescent="0.2">
      <c r="A7560" t="s">
        <v>268</v>
      </c>
      <c r="B7560" t="s">
        <v>269</v>
      </c>
      <c r="C7560">
        <v>1993</v>
      </c>
      <c r="D7560">
        <v>1269</v>
      </c>
    </row>
    <row r="7561" spans="1:4" hidden="1" x14ac:dyDescent="0.2">
      <c r="A7561" t="s">
        <v>268</v>
      </c>
      <c r="B7561" t="s">
        <v>269</v>
      </c>
      <c r="C7561">
        <v>1994</v>
      </c>
      <c r="D7561">
        <v>1276</v>
      </c>
    </row>
    <row r="7562" spans="1:4" hidden="1" x14ac:dyDescent="0.2">
      <c r="A7562" t="s">
        <v>268</v>
      </c>
      <c r="B7562" t="s">
        <v>269</v>
      </c>
      <c r="C7562">
        <v>1995</v>
      </c>
      <c r="D7562">
        <v>1285</v>
      </c>
    </row>
    <row r="7563" spans="1:4" hidden="1" x14ac:dyDescent="0.2">
      <c r="A7563" t="s">
        <v>268</v>
      </c>
      <c r="B7563" t="s">
        <v>269</v>
      </c>
      <c r="C7563">
        <v>1996</v>
      </c>
      <c r="D7563">
        <v>1285</v>
      </c>
    </row>
    <row r="7564" spans="1:4" hidden="1" x14ac:dyDescent="0.2">
      <c r="A7564" t="s">
        <v>268</v>
      </c>
      <c r="B7564" t="s">
        <v>269</v>
      </c>
      <c r="C7564">
        <v>1997</v>
      </c>
      <c r="D7564">
        <v>1285</v>
      </c>
    </row>
    <row r="7565" spans="1:4" hidden="1" x14ac:dyDescent="0.2">
      <c r="A7565" t="s">
        <v>268</v>
      </c>
      <c r="B7565" t="s">
        <v>269</v>
      </c>
      <c r="C7565">
        <v>1998</v>
      </c>
      <c r="D7565">
        <v>1285</v>
      </c>
    </row>
    <row r="7566" spans="1:4" hidden="1" x14ac:dyDescent="0.2">
      <c r="A7566" t="s">
        <v>268</v>
      </c>
      <c r="B7566" t="s">
        <v>269</v>
      </c>
      <c r="C7566">
        <v>1999</v>
      </c>
      <c r="D7566">
        <v>1285</v>
      </c>
    </row>
    <row r="7567" spans="1:4" hidden="1" x14ac:dyDescent="0.2">
      <c r="A7567" t="s">
        <v>268</v>
      </c>
      <c r="B7567" t="s">
        <v>269</v>
      </c>
      <c r="C7567">
        <v>2000</v>
      </c>
      <c r="D7567">
        <v>1285</v>
      </c>
    </row>
    <row r="7568" spans="1:4" hidden="1" x14ac:dyDescent="0.2">
      <c r="A7568" t="s">
        <v>268</v>
      </c>
      <c r="B7568" t="s">
        <v>269</v>
      </c>
      <c r="C7568">
        <v>2001</v>
      </c>
      <c r="D7568">
        <v>1285</v>
      </c>
    </row>
    <row r="7569" spans="1:4" hidden="1" x14ac:dyDescent="0.2">
      <c r="A7569" t="s">
        <v>268</v>
      </c>
      <c r="B7569" t="s">
        <v>269</v>
      </c>
      <c r="C7569">
        <v>2002</v>
      </c>
      <c r="D7569">
        <v>1285</v>
      </c>
    </row>
    <row r="7570" spans="1:4" hidden="1" x14ac:dyDescent="0.2">
      <c r="A7570" t="s">
        <v>268</v>
      </c>
      <c r="B7570" t="s">
        <v>269</v>
      </c>
      <c r="C7570">
        <v>2003</v>
      </c>
      <c r="D7570">
        <v>1285</v>
      </c>
    </row>
    <row r="7571" spans="1:4" hidden="1" x14ac:dyDescent="0.2">
      <c r="A7571" t="s">
        <v>268</v>
      </c>
      <c r="B7571" t="s">
        <v>269</v>
      </c>
      <c r="C7571">
        <v>2004</v>
      </c>
      <c r="D7571">
        <v>1285</v>
      </c>
    </row>
    <row r="7572" spans="1:4" hidden="1" x14ac:dyDescent="0.2">
      <c r="A7572" t="s">
        <v>268</v>
      </c>
      <c r="B7572" t="s">
        <v>269</v>
      </c>
      <c r="C7572">
        <v>2005</v>
      </c>
      <c r="D7572">
        <v>1285</v>
      </c>
    </row>
    <row r="7573" spans="1:4" hidden="1" x14ac:dyDescent="0.2">
      <c r="A7573" t="s">
        <v>268</v>
      </c>
      <c r="B7573" t="s">
        <v>269</v>
      </c>
      <c r="C7573">
        <v>2006</v>
      </c>
      <c r="D7573">
        <v>1283</v>
      </c>
    </row>
    <row r="7574" spans="1:4" hidden="1" x14ac:dyDescent="0.2">
      <c r="A7574" t="s">
        <v>268</v>
      </c>
      <c r="B7574" t="s">
        <v>269</v>
      </c>
      <c r="C7574">
        <v>2007</v>
      </c>
      <c r="D7574">
        <v>1308</v>
      </c>
    </row>
    <row r="7575" spans="1:4" hidden="1" x14ac:dyDescent="0.2">
      <c r="A7575" t="s">
        <v>268</v>
      </c>
      <c r="B7575" t="s">
        <v>269</v>
      </c>
      <c r="C7575">
        <v>2008</v>
      </c>
      <c r="D7575">
        <v>1166</v>
      </c>
    </row>
    <row r="7576" spans="1:4" hidden="1" x14ac:dyDescent="0.2">
      <c r="A7576" t="s">
        <v>268</v>
      </c>
      <c r="B7576" t="s">
        <v>269</v>
      </c>
      <c r="C7576">
        <v>2009</v>
      </c>
      <c r="D7576">
        <v>1299</v>
      </c>
    </row>
    <row r="7577" spans="1:4" hidden="1" x14ac:dyDescent="0.2">
      <c r="A7577" t="s">
        <v>268</v>
      </c>
      <c r="B7577" t="s">
        <v>269</v>
      </c>
      <c r="C7577">
        <v>2010</v>
      </c>
      <c r="D7577">
        <v>1278</v>
      </c>
    </row>
    <row r="7578" spans="1:4" hidden="1" x14ac:dyDescent="0.2">
      <c r="A7578" t="s">
        <v>268</v>
      </c>
      <c r="B7578" t="s">
        <v>269</v>
      </c>
      <c r="C7578">
        <v>2011</v>
      </c>
      <c r="D7578">
        <v>1345</v>
      </c>
    </row>
    <row r="7579" spans="1:4" hidden="1" x14ac:dyDescent="0.2">
      <c r="A7579" t="s">
        <v>268</v>
      </c>
      <c r="B7579" t="s">
        <v>269</v>
      </c>
      <c r="C7579">
        <v>2012</v>
      </c>
      <c r="D7579">
        <v>1341</v>
      </c>
    </row>
    <row r="7580" spans="1:4" hidden="1" x14ac:dyDescent="0.2">
      <c r="A7580" t="s">
        <v>268</v>
      </c>
      <c r="B7580" t="s">
        <v>269</v>
      </c>
      <c r="C7580">
        <v>2013</v>
      </c>
      <c r="D7580">
        <v>1371</v>
      </c>
    </row>
    <row r="7581" spans="1:4" hidden="1" x14ac:dyDescent="0.2">
      <c r="A7581" t="s">
        <v>268</v>
      </c>
      <c r="B7581" t="s">
        <v>269</v>
      </c>
      <c r="C7581">
        <v>2014</v>
      </c>
      <c r="D7581">
        <v>1439</v>
      </c>
    </row>
    <row r="7582" spans="1:4" hidden="1" x14ac:dyDescent="0.2">
      <c r="A7582" t="s">
        <v>268</v>
      </c>
      <c r="B7582" t="s">
        <v>269</v>
      </c>
      <c r="C7582">
        <v>2015</v>
      </c>
      <c r="D7582">
        <v>1454</v>
      </c>
    </row>
    <row r="7583" spans="1:4" hidden="1" x14ac:dyDescent="0.2">
      <c r="A7583" t="s">
        <v>268</v>
      </c>
      <c r="B7583" t="s">
        <v>269</v>
      </c>
      <c r="C7583">
        <v>2016</v>
      </c>
      <c r="D7583">
        <v>1447</v>
      </c>
    </row>
    <row r="7584" spans="1:4" hidden="1" x14ac:dyDescent="0.2">
      <c r="A7584" t="s">
        <v>268</v>
      </c>
      <c r="B7584" t="s">
        <v>269</v>
      </c>
      <c r="C7584">
        <v>2017</v>
      </c>
      <c r="D7584">
        <v>1475</v>
      </c>
    </row>
    <row r="7585" spans="1:4" hidden="1" x14ac:dyDescent="0.2">
      <c r="A7585" t="s">
        <v>268</v>
      </c>
      <c r="B7585" t="s">
        <v>269</v>
      </c>
      <c r="C7585">
        <v>2018</v>
      </c>
      <c r="D7585">
        <v>1487</v>
      </c>
    </row>
    <row r="7586" spans="1:4" hidden="1" x14ac:dyDescent="0.2">
      <c r="A7586" t="s">
        <v>270</v>
      </c>
      <c r="B7586" t="s">
        <v>6</v>
      </c>
      <c r="C7586">
        <v>1961</v>
      </c>
      <c r="D7586">
        <v>1683</v>
      </c>
    </row>
    <row r="7587" spans="1:4" hidden="1" x14ac:dyDescent="0.2">
      <c r="A7587" t="s">
        <v>270</v>
      </c>
      <c r="B7587" t="s">
        <v>6</v>
      </c>
      <c r="C7587">
        <v>1962</v>
      </c>
      <c r="D7587">
        <v>1620</v>
      </c>
    </row>
    <row r="7588" spans="1:4" hidden="1" x14ac:dyDescent="0.2">
      <c r="A7588" t="s">
        <v>270</v>
      </c>
      <c r="B7588" t="s">
        <v>6</v>
      </c>
      <c r="C7588">
        <v>1963</v>
      </c>
      <c r="D7588">
        <v>1815</v>
      </c>
    </row>
    <row r="7589" spans="1:4" hidden="1" x14ac:dyDescent="0.2">
      <c r="A7589" t="s">
        <v>270</v>
      </c>
      <c r="B7589" t="s">
        <v>6</v>
      </c>
      <c r="C7589">
        <v>1964</v>
      </c>
      <c r="D7589">
        <v>1776</v>
      </c>
    </row>
    <row r="7590" spans="1:4" hidden="1" x14ac:dyDescent="0.2">
      <c r="A7590" t="s">
        <v>270</v>
      </c>
      <c r="B7590" t="s">
        <v>6</v>
      </c>
      <c r="C7590">
        <v>1965</v>
      </c>
      <c r="D7590">
        <v>1857</v>
      </c>
    </row>
    <row r="7591" spans="1:4" hidden="1" x14ac:dyDescent="0.2">
      <c r="A7591" t="s">
        <v>270</v>
      </c>
      <c r="B7591" t="s">
        <v>6</v>
      </c>
      <c r="C7591">
        <v>1966</v>
      </c>
      <c r="D7591">
        <v>1859</v>
      </c>
    </row>
    <row r="7592" spans="1:4" hidden="1" x14ac:dyDescent="0.2">
      <c r="A7592" t="s">
        <v>270</v>
      </c>
      <c r="B7592" t="s">
        <v>6</v>
      </c>
      <c r="C7592">
        <v>1967</v>
      </c>
      <c r="D7592">
        <v>2047</v>
      </c>
    </row>
    <row r="7593" spans="1:4" hidden="1" x14ac:dyDescent="0.2">
      <c r="A7593" t="s">
        <v>270</v>
      </c>
      <c r="B7593" t="s">
        <v>6</v>
      </c>
      <c r="C7593">
        <v>1968</v>
      </c>
      <c r="D7593">
        <v>2032</v>
      </c>
    </row>
    <row r="7594" spans="1:4" hidden="1" x14ac:dyDescent="0.2">
      <c r="A7594" t="s">
        <v>270</v>
      </c>
      <c r="B7594" t="s">
        <v>6</v>
      </c>
      <c r="C7594">
        <v>1969</v>
      </c>
      <c r="D7594">
        <v>2091</v>
      </c>
    </row>
    <row r="7595" spans="1:4" hidden="1" x14ac:dyDescent="0.2">
      <c r="A7595" t="s">
        <v>270</v>
      </c>
      <c r="B7595" t="s">
        <v>6</v>
      </c>
      <c r="C7595">
        <v>1970</v>
      </c>
      <c r="D7595">
        <v>2076</v>
      </c>
    </row>
    <row r="7596" spans="1:4" hidden="1" x14ac:dyDescent="0.2">
      <c r="A7596" t="s">
        <v>270</v>
      </c>
      <c r="B7596" t="s">
        <v>6</v>
      </c>
      <c r="C7596">
        <v>1971</v>
      </c>
      <c r="D7596">
        <v>2020</v>
      </c>
    </row>
    <row r="7597" spans="1:4" hidden="1" x14ac:dyDescent="0.2">
      <c r="A7597" t="s">
        <v>270</v>
      </c>
      <c r="B7597" t="s">
        <v>6</v>
      </c>
      <c r="C7597">
        <v>1972</v>
      </c>
      <c r="D7597">
        <v>2127</v>
      </c>
    </row>
    <row r="7598" spans="1:4" hidden="1" x14ac:dyDescent="0.2">
      <c r="A7598" t="s">
        <v>270</v>
      </c>
      <c r="B7598" t="s">
        <v>6</v>
      </c>
      <c r="C7598">
        <v>1973</v>
      </c>
      <c r="D7598">
        <v>2127</v>
      </c>
    </row>
    <row r="7599" spans="1:4" hidden="1" x14ac:dyDescent="0.2">
      <c r="A7599" t="s">
        <v>270</v>
      </c>
      <c r="B7599" t="s">
        <v>6</v>
      </c>
      <c r="C7599">
        <v>1974</v>
      </c>
      <c r="D7599">
        <v>2183</v>
      </c>
    </row>
    <row r="7600" spans="1:4" hidden="1" x14ac:dyDescent="0.2">
      <c r="A7600" t="s">
        <v>270</v>
      </c>
      <c r="B7600" t="s">
        <v>6</v>
      </c>
      <c r="C7600">
        <v>1975</v>
      </c>
      <c r="D7600">
        <v>2273</v>
      </c>
    </row>
    <row r="7601" spans="1:4" hidden="1" x14ac:dyDescent="0.2">
      <c r="A7601" t="s">
        <v>270</v>
      </c>
      <c r="B7601" t="s">
        <v>6</v>
      </c>
      <c r="C7601">
        <v>1976</v>
      </c>
      <c r="D7601">
        <v>2068</v>
      </c>
    </row>
    <row r="7602" spans="1:4" hidden="1" x14ac:dyDescent="0.2">
      <c r="A7602" t="s">
        <v>270</v>
      </c>
      <c r="B7602" t="s">
        <v>6</v>
      </c>
      <c r="C7602">
        <v>1977</v>
      </c>
      <c r="D7602">
        <v>2437</v>
      </c>
    </row>
    <row r="7603" spans="1:4" hidden="1" x14ac:dyDescent="0.2">
      <c r="A7603" t="s">
        <v>270</v>
      </c>
      <c r="B7603" t="s">
        <v>6</v>
      </c>
      <c r="C7603">
        <v>1978</v>
      </c>
      <c r="D7603">
        <v>2413</v>
      </c>
    </row>
    <row r="7604" spans="1:4" hidden="1" x14ac:dyDescent="0.2">
      <c r="A7604" t="s">
        <v>270</v>
      </c>
      <c r="B7604" t="s">
        <v>6</v>
      </c>
      <c r="C7604">
        <v>1979</v>
      </c>
      <c r="D7604">
        <v>2489</v>
      </c>
    </row>
    <row r="7605" spans="1:4" hidden="1" x14ac:dyDescent="0.2">
      <c r="A7605" t="s">
        <v>270</v>
      </c>
      <c r="B7605" t="s">
        <v>6</v>
      </c>
      <c r="C7605">
        <v>1980</v>
      </c>
      <c r="D7605">
        <v>2562</v>
      </c>
    </row>
    <row r="7606" spans="1:4" hidden="1" x14ac:dyDescent="0.2">
      <c r="A7606" t="s">
        <v>270</v>
      </c>
      <c r="B7606" t="s">
        <v>6</v>
      </c>
      <c r="C7606">
        <v>1981</v>
      </c>
      <c r="D7606">
        <v>2824</v>
      </c>
    </row>
    <row r="7607" spans="1:4" hidden="1" x14ac:dyDescent="0.2">
      <c r="A7607" t="s">
        <v>270</v>
      </c>
      <c r="B7607" t="s">
        <v>6</v>
      </c>
      <c r="C7607">
        <v>1982</v>
      </c>
      <c r="D7607">
        <v>2658</v>
      </c>
    </row>
    <row r="7608" spans="1:4" hidden="1" x14ac:dyDescent="0.2">
      <c r="A7608" t="s">
        <v>270</v>
      </c>
      <c r="B7608" t="s">
        <v>6</v>
      </c>
      <c r="C7608">
        <v>1983</v>
      </c>
      <c r="D7608">
        <v>2640</v>
      </c>
    </row>
    <row r="7609" spans="1:4" hidden="1" x14ac:dyDescent="0.2">
      <c r="A7609" t="s">
        <v>270</v>
      </c>
      <c r="B7609" t="s">
        <v>6</v>
      </c>
      <c r="C7609">
        <v>1984</v>
      </c>
      <c r="D7609">
        <v>2665</v>
      </c>
    </row>
    <row r="7610" spans="1:4" hidden="1" x14ac:dyDescent="0.2">
      <c r="A7610" t="s">
        <v>270</v>
      </c>
      <c r="B7610" t="s">
        <v>6</v>
      </c>
      <c r="C7610">
        <v>1985</v>
      </c>
      <c r="D7610">
        <v>2599</v>
      </c>
    </row>
    <row r="7611" spans="1:4" hidden="1" x14ac:dyDescent="0.2">
      <c r="A7611" t="s">
        <v>270</v>
      </c>
      <c r="B7611" t="s">
        <v>6</v>
      </c>
      <c r="C7611">
        <v>1986</v>
      </c>
      <c r="D7611">
        <v>2543</v>
      </c>
    </row>
    <row r="7612" spans="1:4" hidden="1" x14ac:dyDescent="0.2">
      <c r="A7612" t="s">
        <v>270</v>
      </c>
      <c r="B7612" t="s">
        <v>6</v>
      </c>
      <c r="C7612">
        <v>1987</v>
      </c>
      <c r="D7612">
        <v>2663</v>
      </c>
    </row>
    <row r="7613" spans="1:4" hidden="1" x14ac:dyDescent="0.2">
      <c r="A7613" t="s">
        <v>270</v>
      </c>
      <c r="B7613" t="s">
        <v>6</v>
      </c>
      <c r="C7613">
        <v>1988</v>
      </c>
      <c r="D7613">
        <v>2705</v>
      </c>
    </row>
    <row r="7614" spans="1:4" hidden="1" x14ac:dyDescent="0.2">
      <c r="A7614" t="s">
        <v>270</v>
      </c>
      <c r="B7614" t="s">
        <v>6</v>
      </c>
      <c r="C7614">
        <v>1989</v>
      </c>
      <c r="D7614">
        <v>2424</v>
      </c>
    </row>
    <row r="7615" spans="1:4" hidden="1" x14ac:dyDescent="0.2">
      <c r="A7615" t="s">
        <v>270</v>
      </c>
      <c r="B7615" t="s">
        <v>6</v>
      </c>
      <c r="C7615">
        <v>1990</v>
      </c>
      <c r="D7615">
        <v>2397</v>
      </c>
    </row>
    <row r="7616" spans="1:4" hidden="1" x14ac:dyDescent="0.2">
      <c r="A7616" t="s">
        <v>270</v>
      </c>
      <c r="B7616" t="s">
        <v>6</v>
      </c>
      <c r="C7616">
        <v>1991</v>
      </c>
      <c r="D7616">
        <v>2438</v>
      </c>
    </row>
    <row r="7617" spans="1:4" hidden="1" x14ac:dyDescent="0.2">
      <c r="A7617" t="s">
        <v>270</v>
      </c>
      <c r="B7617" t="s">
        <v>6</v>
      </c>
      <c r="C7617">
        <v>1992</v>
      </c>
      <c r="D7617">
        <v>2467</v>
      </c>
    </row>
    <row r="7618" spans="1:4" hidden="1" x14ac:dyDescent="0.2">
      <c r="A7618" t="s">
        <v>270</v>
      </c>
      <c r="B7618" t="s">
        <v>6</v>
      </c>
      <c r="C7618">
        <v>1993</v>
      </c>
      <c r="D7618">
        <v>2493</v>
      </c>
    </row>
    <row r="7619" spans="1:4" hidden="1" x14ac:dyDescent="0.2">
      <c r="A7619" t="s">
        <v>270</v>
      </c>
      <c r="B7619" t="s">
        <v>6</v>
      </c>
      <c r="C7619">
        <v>1994</v>
      </c>
      <c r="D7619">
        <v>2500</v>
      </c>
    </row>
    <row r="7620" spans="1:4" hidden="1" x14ac:dyDescent="0.2">
      <c r="A7620" t="s">
        <v>270</v>
      </c>
      <c r="B7620" t="s">
        <v>6</v>
      </c>
      <c r="C7620">
        <v>1995</v>
      </c>
      <c r="D7620">
        <v>2510</v>
      </c>
    </row>
    <row r="7621" spans="1:4" hidden="1" x14ac:dyDescent="0.2">
      <c r="A7621" t="s">
        <v>270</v>
      </c>
      <c r="B7621" t="s">
        <v>6</v>
      </c>
      <c r="C7621">
        <v>1996</v>
      </c>
      <c r="D7621">
        <v>2546</v>
      </c>
    </row>
    <row r="7622" spans="1:4" hidden="1" x14ac:dyDescent="0.2">
      <c r="A7622" t="s">
        <v>270</v>
      </c>
      <c r="B7622" t="s">
        <v>6</v>
      </c>
      <c r="C7622">
        <v>1997</v>
      </c>
      <c r="D7622">
        <v>2553</v>
      </c>
    </row>
    <row r="7623" spans="1:4" hidden="1" x14ac:dyDescent="0.2">
      <c r="A7623" t="s">
        <v>270</v>
      </c>
      <c r="B7623" t="s">
        <v>6</v>
      </c>
      <c r="C7623">
        <v>1998</v>
      </c>
      <c r="D7623">
        <v>2553</v>
      </c>
    </row>
    <row r="7624" spans="1:4" hidden="1" x14ac:dyDescent="0.2">
      <c r="A7624" t="s">
        <v>270</v>
      </c>
      <c r="B7624" t="s">
        <v>6</v>
      </c>
      <c r="C7624">
        <v>1999</v>
      </c>
      <c r="D7624">
        <v>2577</v>
      </c>
    </row>
    <row r="7625" spans="1:4" hidden="1" x14ac:dyDescent="0.2">
      <c r="A7625" t="s">
        <v>270</v>
      </c>
      <c r="B7625" t="s">
        <v>6</v>
      </c>
      <c r="C7625">
        <v>2000</v>
      </c>
      <c r="D7625">
        <v>2673</v>
      </c>
    </row>
    <row r="7626" spans="1:4" hidden="1" x14ac:dyDescent="0.2">
      <c r="A7626" t="s">
        <v>270</v>
      </c>
      <c r="B7626" t="s">
        <v>6</v>
      </c>
      <c r="C7626">
        <v>2001</v>
      </c>
      <c r="D7626">
        <v>2786</v>
      </c>
    </row>
    <row r="7627" spans="1:4" hidden="1" x14ac:dyDescent="0.2">
      <c r="A7627" t="s">
        <v>270</v>
      </c>
      <c r="B7627" t="s">
        <v>6</v>
      </c>
      <c r="C7627">
        <v>2002</v>
      </c>
      <c r="D7627">
        <v>2925</v>
      </c>
    </row>
    <row r="7628" spans="1:4" hidden="1" x14ac:dyDescent="0.2">
      <c r="A7628" t="s">
        <v>270</v>
      </c>
      <c r="B7628" t="s">
        <v>6</v>
      </c>
      <c r="C7628">
        <v>2003</v>
      </c>
      <c r="D7628">
        <v>2925</v>
      </c>
    </row>
    <row r="7629" spans="1:4" hidden="1" x14ac:dyDescent="0.2">
      <c r="A7629" t="s">
        <v>270</v>
      </c>
      <c r="B7629" t="s">
        <v>6</v>
      </c>
      <c r="C7629">
        <v>2004</v>
      </c>
      <c r="D7629">
        <v>2947</v>
      </c>
    </row>
    <row r="7630" spans="1:4" hidden="1" x14ac:dyDescent="0.2">
      <c r="A7630" t="s">
        <v>270</v>
      </c>
      <c r="B7630" t="s">
        <v>6</v>
      </c>
      <c r="C7630">
        <v>2005</v>
      </c>
      <c r="D7630">
        <v>3022</v>
      </c>
    </row>
    <row r="7631" spans="1:4" hidden="1" x14ac:dyDescent="0.2">
      <c r="A7631" t="s">
        <v>270</v>
      </c>
      <c r="B7631" t="s">
        <v>6</v>
      </c>
      <c r="C7631">
        <v>2006</v>
      </c>
      <c r="D7631">
        <v>3095</v>
      </c>
    </row>
    <row r="7632" spans="1:4" hidden="1" x14ac:dyDescent="0.2">
      <c r="A7632" t="s">
        <v>270</v>
      </c>
      <c r="B7632" t="s">
        <v>6</v>
      </c>
      <c r="C7632">
        <v>2007</v>
      </c>
      <c r="D7632">
        <v>3241</v>
      </c>
    </row>
    <row r="7633" spans="1:4" hidden="1" x14ac:dyDescent="0.2">
      <c r="A7633" t="s">
        <v>270</v>
      </c>
      <c r="B7633" t="s">
        <v>6</v>
      </c>
      <c r="C7633">
        <v>2008</v>
      </c>
      <c r="D7633">
        <v>3144</v>
      </c>
    </row>
    <row r="7634" spans="1:4" hidden="1" x14ac:dyDescent="0.2">
      <c r="A7634" t="s">
        <v>270</v>
      </c>
      <c r="B7634" t="s">
        <v>6</v>
      </c>
      <c r="C7634">
        <v>2009</v>
      </c>
      <c r="D7634">
        <v>3293</v>
      </c>
    </row>
    <row r="7635" spans="1:4" hidden="1" x14ac:dyDescent="0.2">
      <c r="A7635" t="s">
        <v>270</v>
      </c>
      <c r="B7635" t="s">
        <v>6</v>
      </c>
      <c r="C7635">
        <v>2010</v>
      </c>
      <c r="D7635">
        <v>3294</v>
      </c>
    </row>
    <row r="7636" spans="1:4" hidden="1" x14ac:dyDescent="0.2">
      <c r="A7636" t="s">
        <v>270</v>
      </c>
      <c r="B7636" t="s">
        <v>6</v>
      </c>
      <c r="C7636">
        <v>2011</v>
      </c>
      <c r="D7636">
        <v>3384</v>
      </c>
    </row>
    <row r="7637" spans="1:4" hidden="1" x14ac:dyDescent="0.2">
      <c r="A7637" t="s">
        <v>270</v>
      </c>
      <c r="B7637" t="s">
        <v>6</v>
      </c>
      <c r="C7637">
        <v>2012</v>
      </c>
      <c r="D7637">
        <v>3476</v>
      </c>
    </row>
    <row r="7638" spans="1:4" hidden="1" x14ac:dyDescent="0.2">
      <c r="A7638" t="s">
        <v>270</v>
      </c>
      <c r="B7638" t="s">
        <v>6</v>
      </c>
      <c r="C7638">
        <v>2013</v>
      </c>
      <c r="D7638">
        <v>3543</v>
      </c>
    </row>
    <row r="7639" spans="1:4" hidden="1" x14ac:dyDescent="0.2">
      <c r="A7639" t="s">
        <v>270</v>
      </c>
      <c r="B7639" t="s">
        <v>6</v>
      </c>
      <c r="C7639">
        <v>2014</v>
      </c>
      <c r="D7639">
        <v>3624</v>
      </c>
    </row>
    <row r="7640" spans="1:4" hidden="1" x14ac:dyDescent="0.2">
      <c r="A7640" t="s">
        <v>270</v>
      </c>
      <c r="B7640" t="s">
        <v>6</v>
      </c>
      <c r="C7640">
        <v>2015</v>
      </c>
      <c r="D7640">
        <v>3655</v>
      </c>
    </row>
    <row r="7641" spans="1:4" hidden="1" x14ac:dyDescent="0.2">
      <c r="A7641" t="s">
        <v>270</v>
      </c>
      <c r="B7641" t="s">
        <v>6</v>
      </c>
      <c r="C7641">
        <v>2016</v>
      </c>
      <c r="D7641">
        <v>3700</v>
      </c>
    </row>
    <row r="7642" spans="1:4" hidden="1" x14ac:dyDescent="0.2">
      <c r="A7642" t="s">
        <v>270</v>
      </c>
      <c r="B7642" t="s">
        <v>6</v>
      </c>
      <c r="C7642">
        <v>2017</v>
      </c>
      <c r="D7642">
        <v>3747</v>
      </c>
    </row>
    <row r="7643" spans="1:4" hidden="1" x14ac:dyDescent="0.2">
      <c r="A7643" t="s">
        <v>270</v>
      </c>
      <c r="B7643" t="s">
        <v>6</v>
      </c>
      <c r="C7643">
        <v>2018</v>
      </c>
      <c r="D7643">
        <v>3789</v>
      </c>
    </row>
    <row r="7644" spans="1:4" hidden="1" x14ac:dyDescent="0.2">
      <c r="A7644" t="s">
        <v>271</v>
      </c>
      <c r="B7644" t="s">
        <v>6</v>
      </c>
      <c r="C7644">
        <v>1961</v>
      </c>
      <c r="D7644">
        <v>364941</v>
      </c>
    </row>
    <row r="7645" spans="1:4" hidden="1" x14ac:dyDescent="0.2">
      <c r="A7645" t="s">
        <v>271</v>
      </c>
      <c r="B7645" t="s">
        <v>6</v>
      </c>
      <c r="C7645">
        <v>1962</v>
      </c>
      <c r="D7645">
        <v>374632</v>
      </c>
    </row>
    <row r="7646" spans="1:4" hidden="1" x14ac:dyDescent="0.2">
      <c r="A7646" t="s">
        <v>271</v>
      </c>
      <c r="B7646" t="s">
        <v>6</v>
      </c>
      <c r="C7646">
        <v>1963</v>
      </c>
      <c r="D7646">
        <v>383330</v>
      </c>
    </row>
    <row r="7647" spans="1:4" hidden="1" x14ac:dyDescent="0.2">
      <c r="A7647" t="s">
        <v>271</v>
      </c>
      <c r="B7647" t="s">
        <v>6</v>
      </c>
      <c r="C7647">
        <v>1964</v>
      </c>
      <c r="D7647">
        <v>389142</v>
      </c>
    </row>
    <row r="7648" spans="1:4" hidden="1" x14ac:dyDescent="0.2">
      <c r="A7648" t="s">
        <v>271</v>
      </c>
      <c r="B7648" t="s">
        <v>6</v>
      </c>
      <c r="C7648">
        <v>1965</v>
      </c>
      <c r="D7648">
        <v>393512</v>
      </c>
    </row>
    <row r="7649" spans="1:4" hidden="1" x14ac:dyDescent="0.2">
      <c r="A7649" t="s">
        <v>271</v>
      </c>
      <c r="B7649" t="s">
        <v>6</v>
      </c>
      <c r="C7649">
        <v>1966</v>
      </c>
      <c r="D7649">
        <v>397444</v>
      </c>
    </row>
    <row r="7650" spans="1:4" hidden="1" x14ac:dyDescent="0.2">
      <c r="A7650" t="s">
        <v>271</v>
      </c>
      <c r="B7650" t="s">
        <v>6</v>
      </c>
      <c r="C7650">
        <v>1967</v>
      </c>
      <c r="D7650">
        <v>411027</v>
      </c>
    </row>
    <row r="7651" spans="1:4" hidden="1" x14ac:dyDescent="0.2">
      <c r="A7651" t="s">
        <v>271</v>
      </c>
      <c r="B7651" t="s">
        <v>6</v>
      </c>
      <c r="C7651">
        <v>1968</v>
      </c>
      <c r="D7651">
        <v>420539</v>
      </c>
    </row>
    <row r="7652" spans="1:4" hidden="1" x14ac:dyDescent="0.2">
      <c r="A7652" t="s">
        <v>271</v>
      </c>
      <c r="B7652" t="s">
        <v>6</v>
      </c>
      <c r="C7652">
        <v>1969</v>
      </c>
      <c r="D7652">
        <v>424224</v>
      </c>
    </row>
    <row r="7653" spans="1:4" hidden="1" x14ac:dyDescent="0.2">
      <c r="A7653" t="s">
        <v>271</v>
      </c>
      <c r="B7653" t="s">
        <v>6</v>
      </c>
      <c r="C7653">
        <v>1970</v>
      </c>
      <c r="D7653">
        <v>444855</v>
      </c>
    </row>
    <row r="7654" spans="1:4" hidden="1" x14ac:dyDescent="0.2">
      <c r="A7654" t="s">
        <v>271</v>
      </c>
      <c r="B7654" t="s">
        <v>6</v>
      </c>
      <c r="C7654">
        <v>1971</v>
      </c>
      <c r="D7654">
        <v>452153</v>
      </c>
    </row>
    <row r="7655" spans="1:4" hidden="1" x14ac:dyDescent="0.2">
      <c r="A7655" t="s">
        <v>271</v>
      </c>
      <c r="B7655" t="s">
        <v>6</v>
      </c>
      <c r="C7655">
        <v>1972</v>
      </c>
      <c r="D7655">
        <v>456813</v>
      </c>
    </row>
    <row r="7656" spans="1:4" hidden="1" x14ac:dyDescent="0.2">
      <c r="A7656" t="s">
        <v>271</v>
      </c>
      <c r="B7656" t="s">
        <v>6</v>
      </c>
      <c r="C7656">
        <v>1973</v>
      </c>
      <c r="D7656">
        <v>457001</v>
      </c>
    </row>
    <row r="7657" spans="1:4" hidden="1" x14ac:dyDescent="0.2">
      <c r="A7657" t="s">
        <v>271</v>
      </c>
      <c r="B7657" t="s">
        <v>6</v>
      </c>
      <c r="C7657">
        <v>1974</v>
      </c>
      <c r="D7657">
        <v>462738</v>
      </c>
    </row>
    <row r="7658" spans="1:4" hidden="1" x14ac:dyDescent="0.2">
      <c r="A7658" t="s">
        <v>271</v>
      </c>
      <c r="B7658" t="s">
        <v>6</v>
      </c>
      <c r="C7658">
        <v>1975</v>
      </c>
      <c r="D7658">
        <v>477059</v>
      </c>
    </row>
    <row r="7659" spans="1:4" hidden="1" x14ac:dyDescent="0.2">
      <c r="A7659" t="s">
        <v>271</v>
      </c>
      <c r="B7659" t="s">
        <v>6</v>
      </c>
      <c r="C7659">
        <v>1976</v>
      </c>
      <c r="D7659">
        <v>486031</v>
      </c>
    </row>
    <row r="7660" spans="1:4" hidden="1" x14ac:dyDescent="0.2">
      <c r="A7660" t="s">
        <v>271</v>
      </c>
      <c r="B7660" t="s">
        <v>6</v>
      </c>
      <c r="C7660">
        <v>1977</v>
      </c>
      <c r="D7660">
        <v>494906</v>
      </c>
    </row>
    <row r="7661" spans="1:4" hidden="1" x14ac:dyDescent="0.2">
      <c r="A7661" t="s">
        <v>271</v>
      </c>
      <c r="B7661" t="s">
        <v>6</v>
      </c>
      <c r="C7661">
        <v>1978</v>
      </c>
      <c r="D7661">
        <v>505600</v>
      </c>
    </row>
    <row r="7662" spans="1:4" hidden="1" x14ac:dyDescent="0.2">
      <c r="A7662" t="s">
        <v>271</v>
      </c>
      <c r="B7662" t="s">
        <v>6</v>
      </c>
      <c r="C7662">
        <v>1979</v>
      </c>
      <c r="D7662">
        <v>512585</v>
      </c>
    </row>
    <row r="7663" spans="1:4" hidden="1" x14ac:dyDescent="0.2">
      <c r="A7663" t="s">
        <v>271</v>
      </c>
      <c r="B7663" t="s">
        <v>6</v>
      </c>
      <c r="C7663">
        <v>1980</v>
      </c>
      <c r="D7663">
        <v>518299</v>
      </c>
    </row>
    <row r="7664" spans="1:4" hidden="1" x14ac:dyDescent="0.2">
      <c r="A7664" t="s">
        <v>271</v>
      </c>
      <c r="B7664" t="s">
        <v>6</v>
      </c>
      <c r="C7664">
        <v>1981</v>
      </c>
      <c r="D7664">
        <v>525551</v>
      </c>
    </row>
    <row r="7665" spans="1:4" hidden="1" x14ac:dyDescent="0.2">
      <c r="A7665" t="s">
        <v>271</v>
      </c>
      <c r="B7665" t="s">
        <v>6</v>
      </c>
      <c r="C7665">
        <v>1982</v>
      </c>
      <c r="D7665">
        <v>536153</v>
      </c>
    </row>
    <row r="7666" spans="1:4" hidden="1" x14ac:dyDescent="0.2">
      <c r="A7666" t="s">
        <v>271</v>
      </c>
      <c r="B7666" t="s">
        <v>6</v>
      </c>
      <c r="C7666">
        <v>1983</v>
      </c>
      <c r="D7666">
        <v>545826</v>
      </c>
    </row>
    <row r="7667" spans="1:4" hidden="1" x14ac:dyDescent="0.2">
      <c r="A7667" t="s">
        <v>271</v>
      </c>
      <c r="B7667" t="s">
        <v>6</v>
      </c>
      <c r="C7667">
        <v>1984</v>
      </c>
      <c r="D7667">
        <v>558919</v>
      </c>
    </row>
    <row r="7668" spans="1:4" hidden="1" x14ac:dyDescent="0.2">
      <c r="A7668" t="s">
        <v>271</v>
      </c>
      <c r="B7668" t="s">
        <v>6</v>
      </c>
      <c r="C7668">
        <v>1985</v>
      </c>
      <c r="D7668">
        <v>572196</v>
      </c>
    </row>
    <row r="7669" spans="1:4" hidden="1" x14ac:dyDescent="0.2">
      <c r="A7669" t="s">
        <v>271</v>
      </c>
      <c r="B7669" t="s">
        <v>6</v>
      </c>
      <c r="C7669">
        <v>1986</v>
      </c>
      <c r="D7669">
        <v>624662</v>
      </c>
    </row>
    <row r="7670" spans="1:4" hidden="1" x14ac:dyDescent="0.2">
      <c r="A7670" t="s">
        <v>271</v>
      </c>
      <c r="B7670" t="s">
        <v>6</v>
      </c>
      <c r="C7670">
        <v>1987</v>
      </c>
      <c r="D7670">
        <v>645474</v>
      </c>
    </row>
    <row r="7671" spans="1:4" hidden="1" x14ac:dyDescent="0.2">
      <c r="A7671" t="s">
        <v>271</v>
      </c>
      <c r="B7671" t="s">
        <v>6</v>
      </c>
      <c r="C7671">
        <v>1988</v>
      </c>
      <c r="D7671">
        <v>670591</v>
      </c>
    </row>
    <row r="7672" spans="1:4" hidden="1" x14ac:dyDescent="0.2">
      <c r="A7672" t="s">
        <v>271</v>
      </c>
      <c r="B7672" t="s">
        <v>6</v>
      </c>
      <c r="C7672">
        <v>1989</v>
      </c>
      <c r="D7672">
        <v>687510</v>
      </c>
    </row>
    <row r="7673" spans="1:4" hidden="1" x14ac:dyDescent="0.2">
      <c r="A7673" t="s">
        <v>271</v>
      </c>
      <c r="B7673" t="s">
        <v>6</v>
      </c>
      <c r="C7673">
        <v>1990</v>
      </c>
      <c r="D7673">
        <v>706690</v>
      </c>
    </row>
    <row r="7674" spans="1:4" hidden="1" x14ac:dyDescent="0.2">
      <c r="A7674" t="s">
        <v>271</v>
      </c>
      <c r="B7674" t="s">
        <v>6</v>
      </c>
      <c r="C7674">
        <v>1991</v>
      </c>
      <c r="D7674">
        <v>767369</v>
      </c>
    </row>
    <row r="7675" spans="1:4" hidden="1" x14ac:dyDescent="0.2">
      <c r="A7675" t="s">
        <v>271</v>
      </c>
      <c r="B7675" t="s">
        <v>6</v>
      </c>
      <c r="C7675">
        <v>1992</v>
      </c>
      <c r="D7675">
        <v>797419</v>
      </c>
    </row>
    <row r="7676" spans="1:4" hidden="1" x14ac:dyDescent="0.2">
      <c r="A7676" t="s">
        <v>271</v>
      </c>
      <c r="B7676" t="s">
        <v>6</v>
      </c>
      <c r="C7676">
        <v>1993</v>
      </c>
      <c r="D7676">
        <v>819138</v>
      </c>
    </row>
    <row r="7677" spans="1:4" hidden="1" x14ac:dyDescent="0.2">
      <c r="A7677" t="s">
        <v>271</v>
      </c>
      <c r="B7677" t="s">
        <v>6</v>
      </c>
      <c r="C7677">
        <v>1994</v>
      </c>
      <c r="D7677">
        <v>828529</v>
      </c>
    </row>
    <row r="7678" spans="1:4" hidden="1" x14ac:dyDescent="0.2">
      <c r="A7678" t="s">
        <v>271</v>
      </c>
      <c r="B7678" t="s">
        <v>6</v>
      </c>
      <c r="C7678">
        <v>1995</v>
      </c>
      <c r="D7678">
        <v>838759</v>
      </c>
    </row>
    <row r="7679" spans="1:4" hidden="1" x14ac:dyDescent="0.2">
      <c r="A7679" t="s">
        <v>271</v>
      </c>
      <c r="B7679" t="s">
        <v>6</v>
      </c>
      <c r="C7679">
        <v>1996</v>
      </c>
      <c r="D7679">
        <v>909048</v>
      </c>
    </row>
    <row r="7680" spans="1:4" hidden="1" x14ac:dyDescent="0.2">
      <c r="A7680" t="s">
        <v>271</v>
      </c>
      <c r="B7680" t="s">
        <v>6</v>
      </c>
      <c r="C7680">
        <v>1997</v>
      </c>
      <c r="D7680">
        <v>919309</v>
      </c>
    </row>
    <row r="7681" spans="1:4" hidden="1" x14ac:dyDescent="0.2">
      <c r="A7681" t="s">
        <v>271</v>
      </c>
      <c r="B7681" t="s">
        <v>6</v>
      </c>
      <c r="C7681">
        <v>1998</v>
      </c>
      <c r="D7681">
        <v>957292</v>
      </c>
    </row>
    <row r="7682" spans="1:4" hidden="1" x14ac:dyDescent="0.2">
      <c r="A7682" t="s">
        <v>271</v>
      </c>
      <c r="B7682" t="s">
        <v>6</v>
      </c>
      <c r="C7682">
        <v>1999</v>
      </c>
      <c r="D7682">
        <v>981898</v>
      </c>
    </row>
    <row r="7683" spans="1:4" hidden="1" x14ac:dyDescent="0.2">
      <c r="A7683" t="s">
        <v>271</v>
      </c>
      <c r="B7683" t="s">
        <v>6</v>
      </c>
      <c r="C7683">
        <v>2000</v>
      </c>
      <c r="D7683">
        <v>1027622</v>
      </c>
    </row>
    <row r="7684" spans="1:4" hidden="1" x14ac:dyDescent="0.2">
      <c r="A7684" t="s">
        <v>271</v>
      </c>
      <c r="B7684" t="s">
        <v>6</v>
      </c>
      <c r="C7684">
        <v>2001</v>
      </c>
      <c r="D7684">
        <v>1058279</v>
      </c>
    </row>
    <row r="7685" spans="1:4" hidden="1" x14ac:dyDescent="0.2">
      <c r="A7685" t="s">
        <v>271</v>
      </c>
      <c r="B7685" t="s">
        <v>6</v>
      </c>
      <c r="C7685">
        <v>2002</v>
      </c>
      <c r="D7685">
        <v>1080827</v>
      </c>
    </row>
    <row r="7686" spans="1:4" hidden="1" x14ac:dyDescent="0.2">
      <c r="A7686" t="s">
        <v>271</v>
      </c>
      <c r="B7686" t="s">
        <v>6</v>
      </c>
      <c r="C7686">
        <v>2003</v>
      </c>
      <c r="D7686">
        <v>1103227</v>
      </c>
    </row>
    <row r="7687" spans="1:4" hidden="1" x14ac:dyDescent="0.2">
      <c r="A7687" t="s">
        <v>271</v>
      </c>
      <c r="B7687" t="s">
        <v>6</v>
      </c>
      <c r="C7687">
        <v>2004</v>
      </c>
      <c r="D7687">
        <v>1150008</v>
      </c>
    </row>
    <row r="7688" spans="1:4" hidden="1" x14ac:dyDescent="0.2">
      <c r="A7688" t="s">
        <v>271</v>
      </c>
      <c r="B7688" t="s">
        <v>6</v>
      </c>
      <c r="C7688">
        <v>2005</v>
      </c>
      <c r="D7688">
        <v>1203827</v>
      </c>
    </row>
    <row r="7689" spans="1:4" hidden="1" x14ac:dyDescent="0.2">
      <c r="A7689" t="s">
        <v>271</v>
      </c>
      <c r="B7689" t="s">
        <v>6</v>
      </c>
      <c r="C7689">
        <v>2006</v>
      </c>
      <c r="D7689">
        <v>1247404</v>
      </c>
    </row>
    <row r="7690" spans="1:4" hidden="1" x14ac:dyDescent="0.2">
      <c r="A7690" t="s">
        <v>271</v>
      </c>
      <c r="B7690" t="s">
        <v>6</v>
      </c>
      <c r="C7690">
        <v>2007</v>
      </c>
      <c r="D7690">
        <v>1304051</v>
      </c>
    </row>
    <row r="7691" spans="1:4" hidden="1" x14ac:dyDescent="0.2">
      <c r="A7691" t="s">
        <v>271</v>
      </c>
      <c r="B7691" t="s">
        <v>6</v>
      </c>
      <c r="C7691">
        <v>2008</v>
      </c>
      <c r="D7691">
        <v>1368326</v>
      </c>
    </row>
    <row r="7692" spans="1:4" hidden="1" x14ac:dyDescent="0.2">
      <c r="A7692" t="s">
        <v>271</v>
      </c>
      <c r="B7692" t="s">
        <v>6</v>
      </c>
      <c r="C7692">
        <v>2009</v>
      </c>
      <c r="D7692">
        <v>1409831</v>
      </c>
    </row>
    <row r="7693" spans="1:4" hidden="1" x14ac:dyDescent="0.2">
      <c r="A7693" t="s">
        <v>271</v>
      </c>
      <c r="B7693" t="s">
        <v>6</v>
      </c>
      <c r="C7693">
        <v>2010</v>
      </c>
      <c r="D7693">
        <v>1457725</v>
      </c>
    </row>
    <row r="7694" spans="1:4" hidden="1" x14ac:dyDescent="0.2">
      <c r="A7694" t="s">
        <v>271</v>
      </c>
      <c r="B7694" t="s">
        <v>6</v>
      </c>
      <c r="C7694">
        <v>2011</v>
      </c>
      <c r="D7694">
        <v>1526480</v>
      </c>
    </row>
    <row r="7695" spans="1:4" hidden="1" x14ac:dyDescent="0.2">
      <c r="A7695" t="s">
        <v>271</v>
      </c>
      <c r="B7695" t="s">
        <v>6</v>
      </c>
      <c r="C7695">
        <v>2012</v>
      </c>
      <c r="D7695">
        <v>1559931</v>
      </c>
    </row>
    <row r="7696" spans="1:4" hidden="1" x14ac:dyDescent="0.2">
      <c r="A7696" t="s">
        <v>271</v>
      </c>
      <c r="B7696" t="s">
        <v>6</v>
      </c>
      <c r="C7696">
        <v>2013</v>
      </c>
      <c r="D7696">
        <v>1629582</v>
      </c>
    </row>
    <row r="7697" spans="1:4" hidden="1" x14ac:dyDescent="0.2">
      <c r="A7697" t="s">
        <v>271</v>
      </c>
      <c r="B7697" t="s">
        <v>6</v>
      </c>
      <c r="C7697">
        <v>2014</v>
      </c>
      <c r="D7697">
        <v>1661161</v>
      </c>
    </row>
    <row r="7698" spans="1:4" hidden="1" x14ac:dyDescent="0.2">
      <c r="A7698" t="s">
        <v>271</v>
      </c>
      <c r="B7698" t="s">
        <v>6</v>
      </c>
      <c r="C7698">
        <v>2015</v>
      </c>
      <c r="D7698">
        <v>1721999</v>
      </c>
    </row>
    <row r="7699" spans="1:4" hidden="1" x14ac:dyDescent="0.2">
      <c r="A7699" t="s">
        <v>271</v>
      </c>
      <c r="B7699" t="s">
        <v>6</v>
      </c>
      <c r="C7699">
        <v>2016</v>
      </c>
      <c r="D7699">
        <v>1768497</v>
      </c>
    </row>
    <row r="7700" spans="1:4" hidden="1" x14ac:dyDescent="0.2">
      <c r="A7700" t="s">
        <v>271</v>
      </c>
      <c r="B7700" t="s">
        <v>6</v>
      </c>
      <c r="C7700">
        <v>2017</v>
      </c>
      <c r="D7700">
        <v>1810765</v>
      </c>
    </row>
    <row r="7701" spans="1:4" hidden="1" x14ac:dyDescent="0.2">
      <c r="A7701" t="s">
        <v>271</v>
      </c>
      <c r="B7701" t="s">
        <v>6</v>
      </c>
      <c r="C7701">
        <v>2018</v>
      </c>
      <c r="D7701">
        <v>1860983</v>
      </c>
    </row>
    <row r="7702" spans="1:4" hidden="1" x14ac:dyDescent="0.2">
      <c r="A7702" t="s">
        <v>272</v>
      </c>
      <c r="B7702" t="s">
        <v>273</v>
      </c>
      <c r="C7702">
        <v>1992</v>
      </c>
      <c r="D7702">
        <v>231207</v>
      </c>
    </row>
    <row r="7703" spans="1:4" hidden="1" x14ac:dyDescent="0.2">
      <c r="A7703" t="s">
        <v>272</v>
      </c>
      <c r="B7703" t="s">
        <v>273</v>
      </c>
      <c r="C7703">
        <v>1993</v>
      </c>
      <c r="D7703">
        <v>178937</v>
      </c>
    </row>
    <row r="7704" spans="1:4" hidden="1" x14ac:dyDescent="0.2">
      <c r="A7704" t="s">
        <v>272</v>
      </c>
      <c r="B7704" t="s">
        <v>273</v>
      </c>
      <c r="C7704">
        <v>1994</v>
      </c>
      <c r="D7704">
        <v>152341</v>
      </c>
    </row>
    <row r="7705" spans="1:4" hidden="1" x14ac:dyDescent="0.2">
      <c r="A7705" t="s">
        <v>272</v>
      </c>
      <c r="B7705" t="s">
        <v>273</v>
      </c>
      <c r="C7705">
        <v>1995</v>
      </c>
      <c r="D7705">
        <v>134400</v>
      </c>
    </row>
    <row r="7706" spans="1:4" hidden="1" x14ac:dyDescent="0.2">
      <c r="A7706" t="s">
        <v>272</v>
      </c>
      <c r="B7706" t="s">
        <v>273</v>
      </c>
      <c r="C7706">
        <v>1996</v>
      </c>
      <c r="D7706">
        <v>125110</v>
      </c>
    </row>
    <row r="7707" spans="1:4" hidden="1" x14ac:dyDescent="0.2">
      <c r="A7707" t="s">
        <v>272</v>
      </c>
      <c r="B7707" t="s">
        <v>273</v>
      </c>
      <c r="C7707">
        <v>1997</v>
      </c>
      <c r="D7707">
        <v>121100</v>
      </c>
    </row>
    <row r="7708" spans="1:4" hidden="1" x14ac:dyDescent="0.2">
      <c r="A7708" t="s">
        <v>272</v>
      </c>
      <c r="B7708" t="s">
        <v>273</v>
      </c>
      <c r="C7708">
        <v>1998</v>
      </c>
      <c r="D7708">
        <v>102374</v>
      </c>
    </row>
    <row r="7709" spans="1:4" hidden="1" x14ac:dyDescent="0.2">
      <c r="A7709" t="s">
        <v>272</v>
      </c>
      <c r="B7709" t="s">
        <v>273</v>
      </c>
      <c r="C7709">
        <v>1999</v>
      </c>
      <c r="D7709">
        <v>101928</v>
      </c>
    </row>
    <row r="7710" spans="1:4" hidden="1" x14ac:dyDescent="0.2">
      <c r="A7710" t="s">
        <v>272</v>
      </c>
      <c r="B7710" t="s">
        <v>273</v>
      </c>
      <c r="C7710">
        <v>2000</v>
      </c>
      <c r="D7710">
        <v>87524</v>
      </c>
    </row>
    <row r="7711" spans="1:4" hidden="1" x14ac:dyDescent="0.2">
      <c r="A7711" t="s">
        <v>272</v>
      </c>
      <c r="B7711" t="s">
        <v>273</v>
      </c>
      <c r="C7711">
        <v>2001</v>
      </c>
      <c r="D7711">
        <v>82121</v>
      </c>
    </row>
    <row r="7712" spans="1:4" hidden="1" x14ac:dyDescent="0.2">
      <c r="A7712" t="s">
        <v>272</v>
      </c>
      <c r="B7712" t="s">
        <v>273</v>
      </c>
      <c r="C7712">
        <v>2002</v>
      </c>
      <c r="D7712">
        <v>85739</v>
      </c>
    </row>
    <row r="7713" spans="1:4" hidden="1" x14ac:dyDescent="0.2">
      <c r="A7713" t="s">
        <v>272</v>
      </c>
      <c r="B7713" t="s">
        <v>273</v>
      </c>
      <c r="C7713">
        <v>2003</v>
      </c>
      <c r="D7713">
        <v>84398</v>
      </c>
    </row>
    <row r="7714" spans="1:4" hidden="1" x14ac:dyDescent="0.2">
      <c r="A7714" t="s">
        <v>272</v>
      </c>
      <c r="B7714" t="s">
        <v>273</v>
      </c>
      <c r="C7714">
        <v>2004</v>
      </c>
      <c r="D7714">
        <v>85173</v>
      </c>
    </row>
    <row r="7715" spans="1:4" hidden="1" x14ac:dyDescent="0.2">
      <c r="A7715" t="s">
        <v>272</v>
      </c>
      <c r="B7715" t="s">
        <v>273</v>
      </c>
      <c r="C7715">
        <v>2005</v>
      </c>
      <c r="D7715">
        <v>86669</v>
      </c>
    </row>
    <row r="7716" spans="1:4" hidden="1" x14ac:dyDescent="0.2">
      <c r="A7716" t="s">
        <v>272</v>
      </c>
      <c r="B7716" t="s">
        <v>273</v>
      </c>
      <c r="C7716">
        <v>2006</v>
      </c>
      <c r="D7716">
        <v>97324</v>
      </c>
    </row>
    <row r="7717" spans="1:4" hidden="1" x14ac:dyDescent="0.2">
      <c r="A7717" t="s">
        <v>272</v>
      </c>
      <c r="B7717" t="s">
        <v>273</v>
      </c>
      <c r="C7717">
        <v>2007</v>
      </c>
      <c r="D7717">
        <v>109433</v>
      </c>
    </row>
    <row r="7718" spans="1:4" hidden="1" x14ac:dyDescent="0.2">
      <c r="A7718" t="s">
        <v>272</v>
      </c>
      <c r="B7718" t="s">
        <v>273</v>
      </c>
      <c r="C7718">
        <v>2008</v>
      </c>
      <c r="D7718">
        <v>78431</v>
      </c>
    </row>
    <row r="7719" spans="1:4" hidden="1" x14ac:dyDescent="0.2">
      <c r="A7719" t="s">
        <v>272</v>
      </c>
      <c r="B7719" t="s">
        <v>273</v>
      </c>
      <c r="C7719">
        <v>2009</v>
      </c>
      <c r="D7719">
        <v>90974</v>
      </c>
    </row>
    <row r="7720" spans="1:4" hidden="1" x14ac:dyDescent="0.2">
      <c r="A7720" t="s">
        <v>272</v>
      </c>
      <c r="B7720" t="s">
        <v>273</v>
      </c>
      <c r="C7720">
        <v>2010</v>
      </c>
      <c r="D7720">
        <v>111205</v>
      </c>
    </row>
    <row r="7721" spans="1:4" hidden="1" x14ac:dyDescent="0.2">
      <c r="A7721" t="s">
        <v>272</v>
      </c>
      <c r="B7721" t="s">
        <v>273</v>
      </c>
      <c r="C7721">
        <v>2011</v>
      </c>
      <c r="D7721">
        <v>118254</v>
      </c>
    </row>
    <row r="7722" spans="1:4" hidden="1" x14ac:dyDescent="0.2">
      <c r="A7722" t="s">
        <v>272</v>
      </c>
      <c r="B7722" t="s">
        <v>273</v>
      </c>
      <c r="C7722">
        <v>2012</v>
      </c>
      <c r="D7722">
        <v>116068</v>
      </c>
    </row>
    <row r="7723" spans="1:4" hidden="1" x14ac:dyDescent="0.2">
      <c r="A7723" t="s">
        <v>272</v>
      </c>
      <c r="B7723" t="s">
        <v>273</v>
      </c>
      <c r="C7723">
        <v>2013</v>
      </c>
      <c r="D7723">
        <v>118910</v>
      </c>
    </row>
    <row r="7724" spans="1:4" hidden="1" x14ac:dyDescent="0.2">
      <c r="A7724" t="s">
        <v>272</v>
      </c>
      <c r="B7724" t="s">
        <v>273</v>
      </c>
      <c r="C7724">
        <v>2014</v>
      </c>
      <c r="D7724">
        <v>119037</v>
      </c>
    </row>
    <row r="7725" spans="1:4" hidden="1" x14ac:dyDescent="0.2">
      <c r="A7725" t="s">
        <v>272</v>
      </c>
      <c r="B7725" t="s">
        <v>273</v>
      </c>
      <c r="C7725">
        <v>2015</v>
      </c>
      <c r="D7725">
        <v>131102</v>
      </c>
    </row>
    <row r="7726" spans="1:4" hidden="1" x14ac:dyDescent="0.2">
      <c r="A7726" t="s">
        <v>272</v>
      </c>
      <c r="B7726" t="s">
        <v>273</v>
      </c>
      <c r="C7726">
        <v>2016</v>
      </c>
      <c r="D7726">
        <v>138229</v>
      </c>
    </row>
    <row r="7727" spans="1:4" hidden="1" x14ac:dyDescent="0.2">
      <c r="A7727" t="s">
        <v>272</v>
      </c>
      <c r="B7727" t="s">
        <v>273</v>
      </c>
      <c r="C7727">
        <v>2017</v>
      </c>
      <c r="D7727">
        <v>118014</v>
      </c>
    </row>
    <row r="7728" spans="1:4" hidden="1" x14ac:dyDescent="0.2">
      <c r="A7728" t="s">
        <v>272</v>
      </c>
      <c r="B7728" t="s">
        <v>273</v>
      </c>
      <c r="C7728">
        <v>2018</v>
      </c>
      <c r="D7728">
        <v>122512</v>
      </c>
    </row>
    <row r="7729" spans="1:4" hidden="1" x14ac:dyDescent="0.2">
      <c r="A7729" t="s">
        <v>274</v>
      </c>
      <c r="B7729" t="s">
        <v>275</v>
      </c>
      <c r="C7729">
        <v>1961</v>
      </c>
      <c r="D7729">
        <v>165500</v>
      </c>
    </row>
    <row r="7730" spans="1:4" hidden="1" x14ac:dyDescent="0.2">
      <c r="A7730" t="s">
        <v>274</v>
      </c>
      <c r="B7730" t="s">
        <v>275</v>
      </c>
      <c r="C7730">
        <v>1962</v>
      </c>
      <c r="D7730">
        <v>145580</v>
      </c>
    </row>
    <row r="7731" spans="1:4" hidden="1" x14ac:dyDescent="0.2">
      <c r="A7731" t="s">
        <v>274</v>
      </c>
      <c r="B7731" t="s">
        <v>275</v>
      </c>
      <c r="C7731">
        <v>1963</v>
      </c>
      <c r="D7731">
        <v>140720</v>
      </c>
    </row>
    <row r="7732" spans="1:4" hidden="1" x14ac:dyDescent="0.2">
      <c r="A7732" t="s">
        <v>274</v>
      </c>
      <c r="B7732" t="s">
        <v>275</v>
      </c>
      <c r="C7732">
        <v>1964</v>
      </c>
      <c r="D7732">
        <v>142720</v>
      </c>
    </row>
    <row r="7733" spans="1:4" hidden="1" x14ac:dyDescent="0.2">
      <c r="A7733" t="s">
        <v>274</v>
      </c>
      <c r="B7733" t="s">
        <v>275</v>
      </c>
      <c r="C7733">
        <v>1965</v>
      </c>
      <c r="D7733">
        <v>151160</v>
      </c>
    </row>
    <row r="7734" spans="1:4" hidden="1" x14ac:dyDescent="0.2">
      <c r="A7734" t="s">
        <v>274</v>
      </c>
      <c r="B7734" t="s">
        <v>275</v>
      </c>
      <c r="C7734">
        <v>1966</v>
      </c>
      <c r="D7734">
        <v>154460</v>
      </c>
    </row>
    <row r="7735" spans="1:4" hidden="1" x14ac:dyDescent="0.2">
      <c r="A7735" t="s">
        <v>274</v>
      </c>
      <c r="B7735" t="s">
        <v>275</v>
      </c>
      <c r="C7735">
        <v>1967</v>
      </c>
      <c r="D7735">
        <v>166000</v>
      </c>
    </row>
    <row r="7736" spans="1:4" hidden="1" x14ac:dyDescent="0.2">
      <c r="A7736" t="s">
        <v>274</v>
      </c>
      <c r="B7736" t="s">
        <v>275</v>
      </c>
      <c r="C7736">
        <v>1968</v>
      </c>
      <c r="D7736">
        <v>164700</v>
      </c>
    </row>
    <row r="7737" spans="1:4" hidden="1" x14ac:dyDescent="0.2">
      <c r="A7737" t="s">
        <v>274</v>
      </c>
      <c r="B7737" t="s">
        <v>275</v>
      </c>
      <c r="C7737">
        <v>1969</v>
      </c>
      <c r="D7737">
        <v>171900</v>
      </c>
    </row>
    <row r="7738" spans="1:4" hidden="1" x14ac:dyDescent="0.2">
      <c r="A7738" t="s">
        <v>274</v>
      </c>
      <c r="B7738" t="s">
        <v>275</v>
      </c>
      <c r="C7738">
        <v>1970</v>
      </c>
      <c r="D7738">
        <v>174000</v>
      </c>
    </row>
    <row r="7739" spans="1:4" hidden="1" x14ac:dyDescent="0.2">
      <c r="A7739" t="s">
        <v>274</v>
      </c>
      <c r="B7739" t="s">
        <v>275</v>
      </c>
      <c r="C7739">
        <v>1971</v>
      </c>
      <c r="D7739">
        <v>167760</v>
      </c>
    </row>
    <row r="7740" spans="1:4" hidden="1" x14ac:dyDescent="0.2">
      <c r="A7740" t="s">
        <v>274</v>
      </c>
      <c r="B7740" t="s">
        <v>275</v>
      </c>
      <c r="C7740">
        <v>1972</v>
      </c>
      <c r="D7740">
        <v>186960</v>
      </c>
    </row>
    <row r="7741" spans="1:4" hidden="1" x14ac:dyDescent="0.2">
      <c r="A7741" t="s">
        <v>274</v>
      </c>
      <c r="B7741" t="s">
        <v>275</v>
      </c>
      <c r="C7741">
        <v>1973</v>
      </c>
      <c r="D7741">
        <v>175740</v>
      </c>
    </row>
    <row r="7742" spans="1:4" hidden="1" x14ac:dyDescent="0.2">
      <c r="A7742" t="s">
        <v>274</v>
      </c>
      <c r="B7742" t="s">
        <v>275</v>
      </c>
      <c r="C7742">
        <v>1974</v>
      </c>
      <c r="D7742">
        <v>201580</v>
      </c>
    </row>
    <row r="7743" spans="1:4" hidden="1" x14ac:dyDescent="0.2">
      <c r="A7743" t="s">
        <v>274</v>
      </c>
      <c r="B7743" t="s">
        <v>275</v>
      </c>
      <c r="C7743">
        <v>1975</v>
      </c>
      <c r="D7743">
        <v>229060</v>
      </c>
    </row>
    <row r="7744" spans="1:4" hidden="1" x14ac:dyDescent="0.2">
      <c r="A7744" t="s">
        <v>274</v>
      </c>
      <c r="B7744" t="s">
        <v>275</v>
      </c>
      <c r="C7744">
        <v>1976</v>
      </c>
      <c r="D7744">
        <v>217340</v>
      </c>
    </row>
    <row r="7745" spans="1:4" hidden="1" x14ac:dyDescent="0.2">
      <c r="A7745" t="s">
        <v>274</v>
      </c>
      <c r="B7745" t="s">
        <v>275</v>
      </c>
      <c r="C7745">
        <v>1977</v>
      </c>
      <c r="D7745">
        <v>206616</v>
      </c>
    </row>
    <row r="7746" spans="1:4" hidden="1" x14ac:dyDescent="0.2">
      <c r="A7746" t="s">
        <v>274</v>
      </c>
      <c r="B7746" t="s">
        <v>275</v>
      </c>
      <c r="C7746">
        <v>1978</v>
      </c>
      <c r="D7746">
        <v>242043</v>
      </c>
    </row>
    <row r="7747" spans="1:4" hidden="1" x14ac:dyDescent="0.2">
      <c r="A7747" t="s">
        <v>274</v>
      </c>
      <c r="B7747" t="s">
        <v>275</v>
      </c>
      <c r="C7747">
        <v>1979</v>
      </c>
      <c r="D7747">
        <v>237520</v>
      </c>
    </row>
    <row r="7748" spans="1:4" hidden="1" x14ac:dyDescent="0.2">
      <c r="A7748" t="s">
        <v>274</v>
      </c>
      <c r="B7748" t="s">
        <v>275</v>
      </c>
      <c r="C7748">
        <v>1980</v>
      </c>
      <c r="D7748">
        <v>227200</v>
      </c>
    </row>
    <row r="7749" spans="1:4" hidden="1" x14ac:dyDescent="0.2">
      <c r="A7749" t="s">
        <v>274</v>
      </c>
      <c r="B7749" t="s">
        <v>275</v>
      </c>
      <c r="C7749">
        <v>1981</v>
      </c>
      <c r="D7749">
        <v>235800</v>
      </c>
    </row>
    <row r="7750" spans="1:4" hidden="1" x14ac:dyDescent="0.2">
      <c r="A7750" t="s">
        <v>274</v>
      </c>
      <c r="B7750" t="s">
        <v>275</v>
      </c>
      <c r="C7750">
        <v>1982</v>
      </c>
      <c r="D7750">
        <v>234300</v>
      </c>
    </row>
    <row r="7751" spans="1:4" hidden="1" x14ac:dyDescent="0.2">
      <c r="A7751" t="s">
        <v>274</v>
      </c>
      <c r="B7751" t="s">
        <v>275</v>
      </c>
      <c r="C7751">
        <v>1983</v>
      </c>
      <c r="D7751">
        <v>230400</v>
      </c>
    </row>
    <row r="7752" spans="1:4" hidden="1" x14ac:dyDescent="0.2">
      <c r="A7752" t="s">
        <v>274</v>
      </c>
      <c r="B7752" t="s">
        <v>275</v>
      </c>
      <c r="C7752">
        <v>1984</v>
      </c>
      <c r="D7752">
        <v>233500</v>
      </c>
    </row>
    <row r="7753" spans="1:4" hidden="1" x14ac:dyDescent="0.2">
      <c r="A7753" t="s">
        <v>274</v>
      </c>
      <c r="B7753" t="s">
        <v>275</v>
      </c>
      <c r="C7753">
        <v>1985</v>
      </c>
      <c r="D7753">
        <v>226000</v>
      </c>
    </row>
    <row r="7754" spans="1:4" hidden="1" x14ac:dyDescent="0.2">
      <c r="A7754" t="s">
        <v>274</v>
      </c>
      <c r="B7754" t="s">
        <v>275</v>
      </c>
      <c r="C7754">
        <v>1986</v>
      </c>
      <c r="D7754">
        <v>240392</v>
      </c>
    </row>
    <row r="7755" spans="1:4" hidden="1" x14ac:dyDescent="0.2">
      <c r="A7755" t="s">
        <v>274</v>
      </c>
      <c r="B7755" t="s">
        <v>275</v>
      </c>
      <c r="C7755">
        <v>1987</v>
      </c>
      <c r="D7755">
        <v>235382</v>
      </c>
    </row>
    <row r="7756" spans="1:4" hidden="1" x14ac:dyDescent="0.2">
      <c r="A7756" t="s">
        <v>274</v>
      </c>
      <c r="B7756" t="s">
        <v>275</v>
      </c>
      <c r="C7756">
        <v>1988</v>
      </c>
      <c r="D7756">
        <v>225364</v>
      </c>
    </row>
    <row r="7757" spans="1:4" hidden="1" x14ac:dyDescent="0.2">
      <c r="A7757" t="s">
        <v>274</v>
      </c>
      <c r="B7757" t="s">
        <v>275</v>
      </c>
      <c r="C7757">
        <v>1989</v>
      </c>
      <c r="D7757">
        <v>239698</v>
      </c>
    </row>
    <row r="7758" spans="1:4" hidden="1" x14ac:dyDescent="0.2">
      <c r="A7758" t="s">
        <v>274</v>
      </c>
      <c r="B7758" t="s">
        <v>275</v>
      </c>
      <c r="C7758">
        <v>1990</v>
      </c>
      <c r="D7758">
        <v>248939</v>
      </c>
    </row>
    <row r="7759" spans="1:4" hidden="1" x14ac:dyDescent="0.2">
      <c r="A7759" t="s">
        <v>274</v>
      </c>
      <c r="B7759" t="s">
        <v>275</v>
      </c>
      <c r="C7759">
        <v>1991</v>
      </c>
      <c r="D7759">
        <v>281049</v>
      </c>
    </row>
    <row r="7760" spans="1:4" hidden="1" x14ac:dyDescent="0.2">
      <c r="A7760" t="s">
        <v>274</v>
      </c>
      <c r="B7760" t="s">
        <v>275</v>
      </c>
      <c r="C7760">
        <v>1992</v>
      </c>
      <c r="D7760">
        <v>251158</v>
      </c>
    </row>
    <row r="7761" spans="1:4" hidden="1" x14ac:dyDescent="0.2">
      <c r="A7761" t="s">
        <v>274</v>
      </c>
      <c r="B7761" t="s">
        <v>275</v>
      </c>
      <c r="C7761">
        <v>1993</v>
      </c>
      <c r="D7761">
        <v>216105</v>
      </c>
    </row>
    <row r="7762" spans="1:4" hidden="1" x14ac:dyDescent="0.2">
      <c r="A7762" t="s">
        <v>274</v>
      </c>
      <c r="B7762" t="s">
        <v>275</v>
      </c>
      <c r="C7762">
        <v>1994</v>
      </c>
      <c r="D7762">
        <v>203928</v>
      </c>
    </row>
    <row r="7763" spans="1:4" hidden="1" x14ac:dyDescent="0.2">
      <c r="A7763" t="s">
        <v>274</v>
      </c>
      <c r="B7763" t="s">
        <v>275</v>
      </c>
      <c r="C7763">
        <v>1995</v>
      </c>
      <c r="D7763">
        <v>211627</v>
      </c>
    </row>
    <row r="7764" spans="1:4" hidden="1" x14ac:dyDescent="0.2">
      <c r="A7764" t="s">
        <v>274</v>
      </c>
      <c r="B7764" t="s">
        <v>275</v>
      </c>
      <c r="C7764">
        <v>1996</v>
      </c>
      <c r="D7764">
        <v>259968</v>
      </c>
    </row>
    <row r="7765" spans="1:4" hidden="1" x14ac:dyDescent="0.2">
      <c r="A7765" t="s">
        <v>274</v>
      </c>
      <c r="B7765" t="s">
        <v>275</v>
      </c>
      <c r="C7765">
        <v>1997</v>
      </c>
      <c r="D7765">
        <v>240560</v>
      </c>
    </row>
    <row r="7766" spans="1:4" hidden="1" x14ac:dyDescent="0.2">
      <c r="A7766" t="s">
        <v>274</v>
      </c>
      <c r="B7766" t="s">
        <v>275</v>
      </c>
      <c r="C7766">
        <v>1998</v>
      </c>
      <c r="D7766">
        <v>268300</v>
      </c>
    </row>
    <row r="7767" spans="1:4" hidden="1" x14ac:dyDescent="0.2">
      <c r="A7767" t="s">
        <v>274</v>
      </c>
      <c r="B7767" t="s">
        <v>275</v>
      </c>
      <c r="C7767">
        <v>1999</v>
      </c>
      <c r="D7767">
        <v>289014</v>
      </c>
    </row>
    <row r="7768" spans="1:4" hidden="1" x14ac:dyDescent="0.2">
      <c r="A7768" t="s">
        <v>274</v>
      </c>
      <c r="B7768" t="s">
        <v>275</v>
      </c>
      <c r="C7768">
        <v>2000</v>
      </c>
      <c r="D7768">
        <v>288029</v>
      </c>
    </row>
    <row r="7769" spans="1:4" hidden="1" x14ac:dyDescent="0.2">
      <c r="A7769" t="s">
        <v>274</v>
      </c>
      <c r="B7769" t="s">
        <v>275</v>
      </c>
      <c r="C7769">
        <v>2001</v>
      </c>
      <c r="D7769">
        <v>215935</v>
      </c>
    </row>
    <row r="7770" spans="1:4" hidden="1" x14ac:dyDescent="0.2">
      <c r="A7770" t="s">
        <v>274</v>
      </c>
      <c r="B7770" t="s">
        <v>275</v>
      </c>
      <c r="C7770">
        <v>2002</v>
      </c>
      <c r="D7770">
        <v>202258</v>
      </c>
    </row>
    <row r="7771" spans="1:4" hidden="1" x14ac:dyDescent="0.2">
      <c r="A7771" t="s">
        <v>274</v>
      </c>
      <c r="B7771" t="s">
        <v>275</v>
      </c>
      <c r="C7771">
        <v>2003</v>
      </c>
      <c r="D7771">
        <v>155371</v>
      </c>
    </row>
    <row r="7772" spans="1:4" hidden="1" x14ac:dyDescent="0.2">
      <c r="A7772" t="s">
        <v>274</v>
      </c>
      <c r="B7772" t="s">
        <v>275</v>
      </c>
      <c r="C7772">
        <v>2004</v>
      </c>
      <c r="D7772">
        <v>197929</v>
      </c>
    </row>
    <row r="7773" spans="1:4" hidden="1" x14ac:dyDescent="0.2">
      <c r="A7773" t="s">
        <v>274</v>
      </c>
      <c r="B7773" t="s">
        <v>275</v>
      </c>
      <c r="C7773">
        <v>2005</v>
      </c>
      <c r="D7773">
        <v>187696</v>
      </c>
    </row>
    <row r="7774" spans="1:4" hidden="1" x14ac:dyDescent="0.2">
      <c r="A7774" t="s">
        <v>274</v>
      </c>
      <c r="B7774" t="s">
        <v>275</v>
      </c>
      <c r="C7774">
        <v>2006</v>
      </c>
      <c r="D7774">
        <v>171924</v>
      </c>
    </row>
    <row r="7775" spans="1:4" hidden="1" x14ac:dyDescent="0.2">
      <c r="A7775" t="s">
        <v>274</v>
      </c>
      <c r="B7775" t="s">
        <v>275</v>
      </c>
      <c r="C7775">
        <v>2007</v>
      </c>
      <c r="D7775">
        <v>189652</v>
      </c>
    </row>
    <row r="7776" spans="1:4" hidden="1" x14ac:dyDescent="0.2">
      <c r="A7776" t="s">
        <v>274</v>
      </c>
      <c r="B7776" t="s">
        <v>275</v>
      </c>
      <c r="C7776">
        <v>2008</v>
      </c>
      <c r="D7776">
        <v>220865</v>
      </c>
    </row>
    <row r="7777" spans="1:4" hidden="1" x14ac:dyDescent="0.2">
      <c r="A7777" t="s">
        <v>274</v>
      </c>
      <c r="B7777" t="s">
        <v>275</v>
      </c>
      <c r="C7777">
        <v>2009</v>
      </c>
      <c r="D7777">
        <v>270892</v>
      </c>
    </row>
    <row r="7778" spans="1:4" hidden="1" x14ac:dyDescent="0.2">
      <c r="A7778" t="s">
        <v>274</v>
      </c>
      <c r="B7778" t="s">
        <v>275</v>
      </c>
      <c r="C7778">
        <v>2010</v>
      </c>
      <c r="D7778">
        <v>204846</v>
      </c>
    </row>
    <row r="7779" spans="1:4" hidden="1" x14ac:dyDescent="0.2">
      <c r="A7779" t="s">
        <v>274</v>
      </c>
      <c r="B7779" t="s">
        <v>275</v>
      </c>
      <c r="C7779">
        <v>2011</v>
      </c>
      <c r="D7779">
        <v>209481</v>
      </c>
    </row>
    <row r="7780" spans="1:4" hidden="1" x14ac:dyDescent="0.2">
      <c r="A7780" t="s">
        <v>274</v>
      </c>
      <c r="B7780" t="s">
        <v>275</v>
      </c>
      <c r="C7780">
        <v>2012</v>
      </c>
      <c r="D7780">
        <v>221497</v>
      </c>
    </row>
    <row r="7781" spans="1:4" hidden="1" x14ac:dyDescent="0.2">
      <c r="A7781" t="s">
        <v>274</v>
      </c>
      <c r="B7781" t="s">
        <v>275</v>
      </c>
      <c r="C7781">
        <v>2013</v>
      </c>
      <c r="D7781">
        <v>249635</v>
      </c>
    </row>
    <row r="7782" spans="1:4" hidden="1" x14ac:dyDescent="0.2">
      <c r="A7782" t="s">
        <v>274</v>
      </c>
      <c r="B7782" t="s">
        <v>275</v>
      </c>
      <c r="C7782">
        <v>2014</v>
      </c>
      <c r="D7782">
        <v>243610</v>
      </c>
    </row>
    <row r="7783" spans="1:4" hidden="1" x14ac:dyDescent="0.2">
      <c r="A7783" t="s">
        <v>274</v>
      </c>
      <c r="B7783" t="s">
        <v>275</v>
      </c>
      <c r="C7783">
        <v>2015</v>
      </c>
      <c r="D7783">
        <v>373798</v>
      </c>
    </row>
    <row r="7784" spans="1:4" hidden="1" x14ac:dyDescent="0.2">
      <c r="A7784" t="s">
        <v>274</v>
      </c>
      <c r="B7784" t="s">
        <v>275</v>
      </c>
      <c r="C7784">
        <v>2016</v>
      </c>
      <c r="D7784">
        <v>334631</v>
      </c>
    </row>
    <row r="7785" spans="1:4" hidden="1" x14ac:dyDescent="0.2">
      <c r="A7785" t="s">
        <v>274</v>
      </c>
      <c r="B7785" t="s">
        <v>275</v>
      </c>
      <c r="C7785">
        <v>2017</v>
      </c>
      <c r="D7785">
        <v>354766</v>
      </c>
    </row>
    <row r="7786" spans="1:4" hidden="1" x14ac:dyDescent="0.2">
      <c r="A7786" t="s">
        <v>274</v>
      </c>
      <c r="B7786" t="s">
        <v>275</v>
      </c>
      <c r="C7786">
        <v>2018</v>
      </c>
      <c r="D7786">
        <v>430466</v>
      </c>
    </row>
    <row r="7787" spans="1:4" hidden="1" x14ac:dyDescent="0.2">
      <c r="A7787" t="s">
        <v>276</v>
      </c>
      <c r="B7787" t="s">
        <v>277</v>
      </c>
      <c r="C7787">
        <v>2006</v>
      </c>
      <c r="D7787">
        <v>11261</v>
      </c>
    </row>
    <row r="7788" spans="1:4" hidden="1" x14ac:dyDescent="0.2">
      <c r="A7788" t="s">
        <v>276</v>
      </c>
      <c r="B7788" t="s">
        <v>277</v>
      </c>
      <c r="C7788">
        <v>2007</v>
      </c>
      <c r="D7788">
        <v>12211</v>
      </c>
    </row>
    <row r="7789" spans="1:4" hidden="1" x14ac:dyDescent="0.2">
      <c r="A7789" t="s">
        <v>276</v>
      </c>
      <c r="B7789" t="s">
        <v>277</v>
      </c>
      <c r="C7789">
        <v>2008</v>
      </c>
      <c r="D7789">
        <v>11091</v>
      </c>
    </row>
    <row r="7790" spans="1:4" hidden="1" x14ac:dyDescent="0.2">
      <c r="A7790" t="s">
        <v>276</v>
      </c>
      <c r="B7790" t="s">
        <v>277</v>
      </c>
      <c r="C7790">
        <v>2009</v>
      </c>
      <c r="D7790">
        <v>11168</v>
      </c>
    </row>
    <row r="7791" spans="1:4" hidden="1" x14ac:dyDescent="0.2">
      <c r="A7791" t="s">
        <v>276</v>
      </c>
      <c r="B7791" t="s">
        <v>277</v>
      </c>
      <c r="C7791">
        <v>2010</v>
      </c>
      <c r="D7791">
        <v>11077</v>
      </c>
    </row>
    <row r="7792" spans="1:4" hidden="1" x14ac:dyDescent="0.2">
      <c r="A7792" t="s">
        <v>276</v>
      </c>
      <c r="B7792" t="s">
        <v>277</v>
      </c>
      <c r="C7792">
        <v>2011</v>
      </c>
      <c r="D7792">
        <v>13677</v>
      </c>
    </row>
    <row r="7793" spans="1:4" hidden="1" x14ac:dyDescent="0.2">
      <c r="A7793" t="s">
        <v>276</v>
      </c>
      <c r="B7793" t="s">
        <v>277</v>
      </c>
      <c r="C7793">
        <v>2012</v>
      </c>
      <c r="D7793">
        <v>12816</v>
      </c>
    </row>
    <row r="7794" spans="1:4" hidden="1" x14ac:dyDescent="0.2">
      <c r="A7794" t="s">
        <v>276</v>
      </c>
      <c r="B7794" t="s">
        <v>277</v>
      </c>
      <c r="C7794">
        <v>2013</v>
      </c>
      <c r="D7794">
        <v>9882</v>
      </c>
    </row>
    <row r="7795" spans="1:4" hidden="1" x14ac:dyDescent="0.2">
      <c r="A7795" t="s">
        <v>276</v>
      </c>
      <c r="B7795" t="s">
        <v>277</v>
      </c>
      <c r="C7795">
        <v>2014</v>
      </c>
      <c r="D7795">
        <v>10958</v>
      </c>
    </row>
    <row r="7796" spans="1:4" hidden="1" x14ac:dyDescent="0.2">
      <c r="A7796" t="s">
        <v>276</v>
      </c>
      <c r="B7796" t="s">
        <v>277</v>
      </c>
      <c r="C7796">
        <v>2015</v>
      </c>
      <c r="D7796">
        <v>10987</v>
      </c>
    </row>
    <row r="7797" spans="1:4" hidden="1" x14ac:dyDescent="0.2">
      <c r="A7797" t="s">
        <v>276</v>
      </c>
      <c r="B7797" t="s">
        <v>277</v>
      </c>
      <c r="C7797">
        <v>2016</v>
      </c>
      <c r="D7797">
        <v>14537</v>
      </c>
    </row>
    <row r="7798" spans="1:4" hidden="1" x14ac:dyDescent="0.2">
      <c r="A7798" t="s">
        <v>276</v>
      </c>
      <c r="B7798" t="s">
        <v>277</v>
      </c>
      <c r="C7798">
        <v>2017</v>
      </c>
      <c r="D7798">
        <v>12604</v>
      </c>
    </row>
    <row r="7799" spans="1:4" hidden="1" x14ac:dyDescent="0.2">
      <c r="A7799" t="s">
        <v>276</v>
      </c>
      <c r="B7799" t="s">
        <v>277</v>
      </c>
      <c r="C7799">
        <v>2018</v>
      </c>
      <c r="D7799">
        <v>13282</v>
      </c>
    </row>
    <row r="7800" spans="1:4" hidden="1" x14ac:dyDescent="0.2">
      <c r="A7800" t="s">
        <v>278</v>
      </c>
      <c r="B7800" t="s">
        <v>279</v>
      </c>
      <c r="C7800">
        <v>1961</v>
      </c>
      <c r="D7800">
        <v>344</v>
      </c>
    </row>
    <row r="7801" spans="1:4" hidden="1" x14ac:dyDescent="0.2">
      <c r="A7801" t="s">
        <v>278</v>
      </c>
      <c r="B7801" t="s">
        <v>279</v>
      </c>
      <c r="C7801">
        <v>1962</v>
      </c>
      <c r="D7801">
        <v>353</v>
      </c>
    </row>
    <row r="7802" spans="1:4" hidden="1" x14ac:dyDescent="0.2">
      <c r="A7802" t="s">
        <v>278</v>
      </c>
      <c r="B7802" t="s">
        <v>279</v>
      </c>
      <c r="C7802">
        <v>1963</v>
      </c>
      <c r="D7802">
        <v>363</v>
      </c>
    </row>
    <row r="7803" spans="1:4" hidden="1" x14ac:dyDescent="0.2">
      <c r="A7803" t="s">
        <v>278</v>
      </c>
      <c r="B7803" t="s">
        <v>279</v>
      </c>
      <c r="C7803">
        <v>1964</v>
      </c>
      <c r="D7803">
        <v>381</v>
      </c>
    </row>
    <row r="7804" spans="1:4" hidden="1" x14ac:dyDescent="0.2">
      <c r="A7804" t="s">
        <v>278</v>
      </c>
      <c r="B7804" t="s">
        <v>279</v>
      </c>
      <c r="C7804">
        <v>1965</v>
      </c>
      <c r="D7804">
        <v>392</v>
      </c>
    </row>
    <row r="7805" spans="1:4" hidden="1" x14ac:dyDescent="0.2">
      <c r="A7805" t="s">
        <v>278</v>
      </c>
      <c r="B7805" t="s">
        <v>279</v>
      </c>
      <c r="C7805">
        <v>1966</v>
      </c>
      <c r="D7805">
        <v>398</v>
      </c>
    </row>
    <row r="7806" spans="1:4" hidden="1" x14ac:dyDescent="0.2">
      <c r="A7806" t="s">
        <v>278</v>
      </c>
      <c r="B7806" t="s">
        <v>279</v>
      </c>
      <c r="C7806">
        <v>1967</v>
      </c>
      <c r="D7806">
        <v>425</v>
      </c>
    </row>
    <row r="7807" spans="1:4" hidden="1" x14ac:dyDescent="0.2">
      <c r="A7807" t="s">
        <v>278</v>
      </c>
      <c r="B7807" t="s">
        <v>279</v>
      </c>
      <c r="C7807">
        <v>1968</v>
      </c>
      <c r="D7807">
        <v>459</v>
      </c>
    </row>
    <row r="7808" spans="1:4" hidden="1" x14ac:dyDescent="0.2">
      <c r="A7808" t="s">
        <v>278</v>
      </c>
      <c r="B7808" t="s">
        <v>279</v>
      </c>
      <c r="C7808">
        <v>1969</v>
      </c>
      <c r="D7808">
        <v>408</v>
      </c>
    </row>
    <row r="7809" spans="1:4" hidden="1" x14ac:dyDescent="0.2">
      <c r="A7809" t="s">
        <v>278</v>
      </c>
      <c r="B7809" t="s">
        <v>279</v>
      </c>
      <c r="C7809">
        <v>1970</v>
      </c>
      <c r="D7809">
        <v>429</v>
      </c>
    </row>
    <row r="7810" spans="1:4" hidden="1" x14ac:dyDescent="0.2">
      <c r="A7810" t="s">
        <v>278</v>
      </c>
      <c r="B7810" t="s">
        <v>279</v>
      </c>
      <c r="C7810">
        <v>1971</v>
      </c>
      <c r="D7810">
        <v>451</v>
      </c>
    </row>
    <row r="7811" spans="1:4" hidden="1" x14ac:dyDescent="0.2">
      <c r="A7811" t="s">
        <v>278</v>
      </c>
      <c r="B7811" t="s">
        <v>279</v>
      </c>
      <c r="C7811">
        <v>1972</v>
      </c>
      <c r="D7811">
        <v>454</v>
      </c>
    </row>
    <row r="7812" spans="1:4" hidden="1" x14ac:dyDescent="0.2">
      <c r="A7812" t="s">
        <v>278</v>
      </c>
      <c r="B7812" t="s">
        <v>279</v>
      </c>
      <c r="C7812">
        <v>1973</v>
      </c>
      <c r="D7812">
        <v>460</v>
      </c>
    </row>
    <row r="7813" spans="1:4" hidden="1" x14ac:dyDescent="0.2">
      <c r="A7813" t="s">
        <v>278</v>
      </c>
      <c r="B7813" t="s">
        <v>279</v>
      </c>
      <c r="C7813">
        <v>1974</v>
      </c>
      <c r="D7813">
        <v>467</v>
      </c>
    </row>
    <row r="7814" spans="1:4" hidden="1" x14ac:dyDescent="0.2">
      <c r="A7814" t="s">
        <v>278</v>
      </c>
      <c r="B7814" t="s">
        <v>279</v>
      </c>
      <c r="C7814">
        <v>1975</v>
      </c>
      <c r="D7814">
        <v>474</v>
      </c>
    </row>
    <row r="7815" spans="1:4" hidden="1" x14ac:dyDescent="0.2">
      <c r="A7815" t="s">
        <v>278</v>
      </c>
      <c r="B7815" t="s">
        <v>279</v>
      </c>
      <c r="C7815">
        <v>1976</v>
      </c>
      <c r="D7815">
        <v>490</v>
      </c>
    </row>
    <row r="7816" spans="1:4" hidden="1" x14ac:dyDescent="0.2">
      <c r="A7816" t="s">
        <v>278</v>
      </c>
      <c r="B7816" t="s">
        <v>279</v>
      </c>
      <c r="C7816">
        <v>1977</v>
      </c>
      <c r="D7816">
        <v>488</v>
      </c>
    </row>
    <row r="7817" spans="1:4" hidden="1" x14ac:dyDescent="0.2">
      <c r="A7817" t="s">
        <v>278</v>
      </c>
      <c r="B7817" t="s">
        <v>279</v>
      </c>
      <c r="C7817">
        <v>1978</v>
      </c>
      <c r="D7817">
        <v>505</v>
      </c>
    </row>
    <row r="7818" spans="1:4" hidden="1" x14ac:dyDescent="0.2">
      <c r="A7818" t="s">
        <v>278</v>
      </c>
      <c r="B7818" t="s">
        <v>279</v>
      </c>
      <c r="C7818">
        <v>1979</v>
      </c>
      <c r="D7818">
        <v>541</v>
      </c>
    </row>
    <row r="7819" spans="1:4" hidden="1" x14ac:dyDescent="0.2">
      <c r="A7819" t="s">
        <v>278</v>
      </c>
      <c r="B7819" t="s">
        <v>279</v>
      </c>
      <c r="C7819">
        <v>1980</v>
      </c>
      <c r="D7819">
        <v>571</v>
      </c>
    </row>
    <row r="7820" spans="1:4" hidden="1" x14ac:dyDescent="0.2">
      <c r="A7820" t="s">
        <v>278</v>
      </c>
      <c r="B7820" t="s">
        <v>279</v>
      </c>
      <c r="C7820">
        <v>1981</v>
      </c>
      <c r="D7820">
        <v>619</v>
      </c>
    </row>
    <row r="7821" spans="1:4" hidden="1" x14ac:dyDescent="0.2">
      <c r="A7821" t="s">
        <v>278</v>
      </c>
      <c r="B7821" t="s">
        <v>279</v>
      </c>
      <c r="C7821">
        <v>1982</v>
      </c>
      <c r="D7821">
        <v>700</v>
      </c>
    </row>
    <row r="7822" spans="1:4" hidden="1" x14ac:dyDescent="0.2">
      <c r="A7822" t="s">
        <v>278</v>
      </c>
      <c r="B7822" t="s">
        <v>279</v>
      </c>
      <c r="C7822">
        <v>1983</v>
      </c>
      <c r="D7822">
        <v>685</v>
      </c>
    </row>
    <row r="7823" spans="1:4" hidden="1" x14ac:dyDescent="0.2">
      <c r="A7823" t="s">
        <v>278</v>
      </c>
      <c r="B7823" t="s">
        <v>279</v>
      </c>
      <c r="C7823">
        <v>1984</v>
      </c>
      <c r="D7823">
        <v>688</v>
      </c>
    </row>
    <row r="7824" spans="1:4" hidden="1" x14ac:dyDescent="0.2">
      <c r="A7824" t="s">
        <v>278</v>
      </c>
      <c r="B7824" t="s">
        <v>279</v>
      </c>
      <c r="C7824">
        <v>1985</v>
      </c>
      <c r="D7824">
        <v>689</v>
      </c>
    </row>
    <row r="7825" spans="1:4" hidden="1" x14ac:dyDescent="0.2">
      <c r="A7825" t="s">
        <v>278</v>
      </c>
      <c r="B7825" t="s">
        <v>279</v>
      </c>
      <c r="C7825">
        <v>1986</v>
      </c>
      <c r="D7825">
        <v>713</v>
      </c>
    </row>
    <row r="7826" spans="1:4" hidden="1" x14ac:dyDescent="0.2">
      <c r="A7826" t="s">
        <v>278</v>
      </c>
      <c r="B7826" t="s">
        <v>279</v>
      </c>
      <c r="C7826">
        <v>1987</v>
      </c>
      <c r="D7826">
        <v>738</v>
      </c>
    </row>
    <row r="7827" spans="1:4" hidden="1" x14ac:dyDescent="0.2">
      <c r="A7827" t="s">
        <v>278</v>
      </c>
      <c r="B7827" t="s">
        <v>279</v>
      </c>
      <c r="C7827">
        <v>1988</v>
      </c>
      <c r="D7827">
        <v>759</v>
      </c>
    </row>
    <row r="7828" spans="1:4" hidden="1" x14ac:dyDescent="0.2">
      <c r="A7828" t="s">
        <v>278</v>
      </c>
      <c r="B7828" t="s">
        <v>279</v>
      </c>
      <c r="C7828">
        <v>1989</v>
      </c>
      <c r="D7828">
        <v>775</v>
      </c>
    </row>
    <row r="7829" spans="1:4" hidden="1" x14ac:dyDescent="0.2">
      <c r="A7829" t="s">
        <v>278</v>
      </c>
      <c r="B7829" t="s">
        <v>279</v>
      </c>
      <c r="C7829">
        <v>1990</v>
      </c>
      <c r="D7829">
        <v>798</v>
      </c>
    </row>
    <row r="7830" spans="1:4" hidden="1" x14ac:dyDescent="0.2">
      <c r="A7830" t="s">
        <v>278</v>
      </c>
      <c r="B7830" t="s">
        <v>279</v>
      </c>
      <c r="C7830">
        <v>1991</v>
      </c>
      <c r="D7830">
        <v>823</v>
      </c>
    </row>
    <row r="7831" spans="1:4" hidden="1" x14ac:dyDescent="0.2">
      <c r="A7831" t="s">
        <v>278</v>
      </c>
      <c r="B7831" t="s">
        <v>279</v>
      </c>
      <c r="C7831">
        <v>1992</v>
      </c>
      <c r="D7831">
        <v>849</v>
      </c>
    </row>
    <row r="7832" spans="1:4" hidden="1" x14ac:dyDescent="0.2">
      <c r="A7832" t="s">
        <v>278</v>
      </c>
      <c r="B7832" t="s">
        <v>279</v>
      </c>
      <c r="C7832">
        <v>1993</v>
      </c>
      <c r="D7832">
        <v>874</v>
      </c>
    </row>
    <row r="7833" spans="1:4" hidden="1" x14ac:dyDescent="0.2">
      <c r="A7833" t="s">
        <v>278</v>
      </c>
      <c r="B7833" t="s">
        <v>279</v>
      </c>
      <c r="C7833">
        <v>1994</v>
      </c>
      <c r="D7833">
        <v>898</v>
      </c>
    </row>
    <row r="7834" spans="1:4" hidden="1" x14ac:dyDescent="0.2">
      <c r="A7834" t="s">
        <v>278</v>
      </c>
      <c r="B7834" t="s">
        <v>279</v>
      </c>
      <c r="C7834">
        <v>1995</v>
      </c>
      <c r="D7834">
        <v>900</v>
      </c>
    </row>
    <row r="7835" spans="1:4" hidden="1" x14ac:dyDescent="0.2">
      <c r="A7835" t="s">
        <v>278</v>
      </c>
      <c r="B7835" t="s">
        <v>279</v>
      </c>
      <c r="C7835">
        <v>1996</v>
      </c>
      <c r="D7835">
        <v>900</v>
      </c>
    </row>
    <row r="7836" spans="1:4" hidden="1" x14ac:dyDescent="0.2">
      <c r="A7836" t="s">
        <v>278</v>
      </c>
      <c r="B7836" t="s">
        <v>279</v>
      </c>
      <c r="C7836">
        <v>1997</v>
      </c>
      <c r="D7836">
        <v>900</v>
      </c>
    </row>
    <row r="7837" spans="1:4" hidden="1" x14ac:dyDescent="0.2">
      <c r="A7837" t="s">
        <v>278</v>
      </c>
      <c r="B7837" t="s">
        <v>279</v>
      </c>
      <c r="C7837">
        <v>1998</v>
      </c>
      <c r="D7837">
        <v>900</v>
      </c>
    </row>
    <row r="7838" spans="1:4" hidden="1" x14ac:dyDescent="0.2">
      <c r="A7838" t="s">
        <v>278</v>
      </c>
      <c r="B7838" t="s">
        <v>279</v>
      </c>
      <c r="C7838">
        <v>1999</v>
      </c>
      <c r="D7838">
        <v>900</v>
      </c>
    </row>
    <row r="7839" spans="1:4" hidden="1" x14ac:dyDescent="0.2">
      <c r="A7839" t="s">
        <v>278</v>
      </c>
      <c r="B7839" t="s">
        <v>279</v>
      </c>
      <c r="C7839">
        <v>2000</v>
      </c>
      <c r="D7839">
        <v>900</v>
      </c>
    </row>
    <row r="7840" spans="1:4" hidden="1" x14ac:dyDescent="0.2">
      <c r="A7840" t="s">
        <v>278</v>
      </c>
      <c r="B7840" t="s">
        <v>279</v>
      </c>
      <c r="C7840">
        <v>2001</v>
      </c>
      <c r="D7840">
        <v>900</v>
      </c>
    </row>
    <row r="7841" spans="1:4" hidden="1" x14ac:dyDescent="0.2">
      <c r="A7841" t="s">
        <v>278</v>
      </c>
      <c r="B7841" t="s">
        <v>279</v>
      </c>
      <c r="C7841">
        <v>2002</v>
      </c>
      <c r="D7841">
        <v>900</v>
      </c>
    </row>
    <row r="7842" spans="1:4" hidden="1" x14ac:dyDescent="0.2">
      <c r="A7842" t="s">
        <v>278</v>
      </c>
      <c r="B7842" t="s">
        <v>279</v>
      </c>
      <c r="C7842">
        <v>2003</v>
      </c>
      <c r="D7842">
        <v>900</v>
      </c>
    </row>
    <row r="7843" spans="1:4" hidden="1" x14ac:dyDescent="0.2">
      <c r="A7843" t="s">
        <v>278</v>
      </c>
      <c r="B7843" t="s">
        <v>279</v>
      </c>
      <c r="C7843">
        <v>2004</v>
      </c>
      <c r="D7843">
        <v>902</v>
      </c>
    </row>
    <row r="7844" spans="1:4" hidden="1" x14ac:dyDescent="0.2">
      <c r="A7844" t="s">
        <v>278</v>
      </c>
      <c r="B7844" t="s">
        <v>279</v>
      </c>
      <c r="C7844">
        <v>2005</v>
      </c>
      <c r="D7844">
        <v>902</v>
      </c>
    </row>
    <row r="7845" spans="1:4" hidden="1" x14ac:dyDescent="0.2">
      <c r="A7845" t="s">
        <v>278</v>
      </c>
      <c r="B7845" t="s">
        <v>279</v>
      </c>
      <c r="C7845">
        <v>2006</v>
      </c>
      <c r="D7845">
        <v>961</v>
      </c>
    </row>
    <row r="7846" spans="1:4" hidden="1" x14ac:dyDescent="0.2">
      <c r="A7846" t="s">
        <v>278</v>
      </c>
      <c r="B7846" t="s">
        <v>279</v>
      </c>
      <c r="C7846">
        <v>2007</v>
      </c>
      <c r="D7846">
        <v>949</v>
      </c>
    </row>
    <row r="7847" spans="1:4" hidden="1" x14ac:dyDescent="0.2">
      <c r="A7847" t="s">
        <v>278</v>
      </c>
      <c r="B7847" t="s">
        <v>279</v>
      </c>
      <c r="C7847">
        <v>2008</v>
      </c>
      <c r="D7847">
        <v>920</v>
      </c>
    </row>
    <row r="7848" spans="1:4" hidden="1" x14ac:dyDescent="0.2">
      <c r="A7848" t="s">
        <v>278</v>
      </c>
      <c r="B7848" t="s">
        <v>279</v>
      </c>
      <c r="C7848">
        <v>2009</v>
      </c>
      <c r="D7848">
        <v>922</v>
      </c>
    </row>
    <row r="7849" spans="1:4" hidden="1" x14ac:dyDescent="0.2">
      <c r="A7849" t="s">
        <v>278</v>
      </c>
      <c r="B7849" t="s">
        <v>279</v>
      </c>
      <c r="C7849">
        <v>2010</v>
      </c>
      <c r="D7849">
        <v>916</v>
      </c>
    </row>
    <row r="7850" spans="1:4" hidden="1" x14ac:dyDescent="0.2">
      <c r="A7850" t="s">
        <v>278</v>
      </c>
      <c r="B7850" t="s">
        <v>279</v>
      </c>
      <c r="C7850">
        <v>2011</v>
      </c>
      <c r="D7850">
        <v>927</v>
      </c>
    </row>
    <row r="7851" spans="1:4" hidden="1" x14ac:dyDescent="0.2">
      <c r="A7851" t="s">
        <v>278</v>
      </c>
      <c r="B7851" t="s">
        <v>279</v>
      </c>
      <c r="C7851">
        <v>2012</v>
      </c>
      <c r="D7851">
        <v>934</v>
      </c>
    </row>
    <row r="7852" spans="1:4" hidden="1" x14ac:dyDescent="0.2">
      <c r="A7852" t="s">
        <v>278</v>
      </c>
      <c r="B7852" t="s">
        <v>279</v>
      </c>
      <c r="C7852">
        <v>2013</v>
      </c>
      <c r="D7852">
        <v>929</v>
      </c>
    </row>
    <row r="7853" spans="1:4" hidden="1" x14ac:dyDescent="0.2">
      <c r="A7853" t="s">
        <v>278</v>
      </c>
      <c r="B7853" t="s">
        <v>279</v>
      </c>
      <c r="C7853">
        <v>2014</v>
      </c>
      <c r="D7853">
        <v>935</v>
      </c>
    </row>
    <row r="7854" spans="1:4" hidden="1" x14ac:dyDescent="0.2">
      <c r="A7854" t="s">
        <v>278</v>
      </c>
      <c r="B7854" t="s">
        <v>279</v>
      </c>
      <c r="C7854">
        <v>2015</v>
      </c>
      <c r="D7854">
        <v>935</v>
      </c>
    </row>
    <row r="7855" spans="1:4" hidden="1" x14ac:dyDescent="0.2">
      <c r="A7855" t="s">
        <v>278</v>
      </c>
      <c r="B7855" t="s">
        <v>279</v>
      </c>
      <c r="C7855">
        <v>2016</v>
      </c>
      <c r="D7855">
        <v>937</v>
      </c>
    </row>
    <row r="7856" spans="1:4" hidden="1" x14ac:dyDescent="0.2">
      <c r="A7856" t="s">
        <v>278</v>
      </c>
      <c r="B7856" t="s">
        <v>279</v>
      </c>
      <c r="C7856">
        <v>2017</v>
      </c>
      <c r="D7856">
        <v>937</v>
      </c>
    </row>
    <row r="7857" spans="1:4" hidden="1" x14ac:dyDescent="0.2">
      <c r="A7857" t="s">
        <v>278</v>
      </c>
      <c r="B7857" t="s">
        <v>279</v>
      </c>
      <c r="C7857">
        <v>2018</v>
      </c>
      <c r="D7857">
        <v>938</v>
      </c>
    </row>
    <row r="7858" spans="1:4" hidden="1" x14ac:dyDescent="0.2">
      <c r="A7858" t="s">
        <v>280</v>
      </c>
      <c r="B7858" t="s">
        <v>281</v>
      </c>
      <c r="C7858">
        <v>1961</v>
      </c>
      <c r="D7858">
        <v>164813</v>
      </c>
    </row>
    <row r="7859" spans="1:4" hidden="1" x14ac:dyDescent="0.2">
      <c r="A7859" t="s">
        <v>280</v>
      </c>
      <c r="B7859" t="s">
        <v>281</v>
      </c>
      <c r="C7859">
        <v>1962</v>
      </c>
      <c r="D7859">
        <v>154590</v>
      </c>
    </row>
    <row r="7860" spans="1:4" hidden="1" x14ac:dyDescent="0.2">
      <c r="A7860" t="s">
        <v>280</v>
      </c>
      <c r="B7860" t="s">
        <v>281</v>
      </c>
      <c r="C7860">
        <v>1963</v>
      </c>
      <c r="D7860">
        <v>147731</v>
      </c>
    </row>
    <row r="7861" spans="1:4" hidden="1" x14ac:dyDescent="0.2">
      <c r="A7861" t="s">
        <v>280</v>
      </c>
      <c r="B7861" t="s">
        <v>281</v>
      </c>
      <c r="C7861">
        <v>1964</v>
      </c>
      <c r="D7861">
        <v>148023</v>
      </c>
    </row>
    <row r="7862" spans="1:4" hidden="1" x14ac:dyDescent="0.2">
      <c r="A7862" t="s">
        <v>280</v>
      </c>
      <c r="B7862" t="s">
        <v>281</v>
      </c>
      <c r="C7862">
        <v>1965</v>
      </c>
      <c r="D7862">
        <v>162655</v>
      </c>
    </row>
    <row r="7863" spans="1:4" hidden="1" x14ac:dyDescent="0.2">
      <c r="A7863" t="s">
        <v>280</v>
      </c>
      <c r="B7863" t="s">
        <v>281</v>
      </c>
      <c r="C7863">
        <v>1966</v>
      </c>
      <c r="D7863">
        <v>171400</v>
      </c>
    </row>
    <row r="7864" spans="1:4" hidden="1" x14ac:dyDescent="0.2">
      <c r="A7864" t="s">
        <v>280</v>
      </c>
      <c r="B7864" t="s">
        <v>281</v>
      </c>
      <c r="C7864">
        <v>1967</v>
      </c>
      <c r="D7864">
        <v>178700</v>
      </c>
    </row>
    <row r="7865" spans="1:4" hidden="1" x14ac:dyDescent="0.2">
      <c r="A7865" t="s">
        <v>280</v>
      </c>
      <c r="B7865" t="s">
        <v>281</v>
      </c>
      <c r="C7865">
        <v>1968</v>
      </c>
      <c r="D7865">
        <v>193280</v>
      </c>
    </row>
    <row r="7866" spans="1:4" hidden="1" x14ac:dyDescent="0.2">
      <c r="A7866" t="s">
        <v>280</v>
      </c>
      <c r="B7866" t="s">
        <v>281</v>
      </c>
      <c r="C7866">
        <v>1969</v>
      </c>
      <c r="D7866">
        <v>197460</v>
      </c>
    </row>
    <row r="7867" spans="1:4" hidden="1" x14ac:dyDescent="0.2">
      <c r="A7867" t="s">
        <v>280</v>
      </c>
      <c r="B7867" t="s">
        <v>281</v>
      </c>
      <c r="C7867">
        <v>1970</v>
      </c>
      <c r="D7867">
        <v>202320</v>
      </c>
    </row>
    <row r="7868" spans="1:4" hidden="1" x14ac:dyDescent="0.2">
      <c r="A7868" t="s">
        <v>280</v>
      </c>
      <c r="B7868" t="s">
        <v>281</v>
      </c>
      <c r="C7868">
        <v>1971</v>
      </c>
      <c r="D7868">
        <v>205387</v>
      </c>
    </row>
    <row r="7869" spans="1:4" hidden="1" x14ac:dyDescent="0.2">
      <c r="A7869" t="s">
        <v>280</v>
      </c>
      <c r="B7869" t="s">
        <v>281</v>
      </c>
      <c r="C7869">
        <v>1972</v>
      </c>
      <c r="D7869">
        <v>217184</v>
      </c>
    </row>
    <row r="7870" spans="1:4" hidden="1" x14ac:dyDescent="0.2">
      <c r="A7870" t="s">
        <v>280</v>
      </c>
      <c r="B7870" t="s">
        <v>281</v>
      </c>
      <c r="C7870">
        <v>1973</v>
      </c>
      <c r="D7870">
        <v>213356</v>
      </c>
    </row>
    <row r="7871" spans="1:4" hidden="1" x14ac:dyDescent="0.2">
      <c r="A7871" t="s">
        <v>280</v>
      </c>
      <c r="B7871" t="s">
        <v>281</v>
      </c>
      <c r="C7871">
        <v>1974</v>
      </c>
      <c r="D7871">
        <v>210365</v>
      </c>
    </row>
    <row r="7872" spans="1:4" hidden="1" x14ac:dyDescent="0.2">
      <c r="A7872" t="s">
        <v>280</v>
      </c>
      <c r="B7872" t="s">
        <v>281</v>
      </c>
      <c r="C7872">
        <v>1975</v>
      </c>
      <c r="D7872">
        <v>198500</v>
      </c>
    </row>
    <row r="7873" spans="1:4" hidden="1" x14ac:dyDescent="0.2">
      <c r="A7873" t="s">
        <v>280</v>
      </c>
      <c r="B7873" t="s">
        <v>281</v>
      </c>
      <c r="C7873">
        <v>1976</v>
      </c>
      <c r="D7873">
        <v>186610</v>
      </c>
    </row>
    <row r="7874" spans="1:4" hidden="1" x14ac:dyDescent="0.2">
      <c r="A7874" t="s">
        <v>280</v>
      </c>
      <c r="B7874" t="s">
        <v>281</v>
      </c>
      <c r="C7874">
        <v>1977</v>
      </c>
      <c r="D7874">
        <v>212457</v>
      </c>
    </row>
    <row r="7875" spans="1:4" hidden="1" x14ac:dyDescent="0.2">
      <c r="A7875" t="s">
        <v>280</v>
      </c>
      <c r="B7875" t="s">
        <v>281</v>
      </c>
      <c r="C7875">
        <v>1978</v>
      </c>
      <c r="D7875">
        <v>226464</v>
      </c>
    </row>
    <row r="7876" spans="1:4" hidden="1" x14ac:dyDescent="0.2">
      <c r="A7876" t="s">
        <v>280</v>
      </c>
      <c r="B7876" t="s">
        <v>281</v>
      </c>
      <c r="C7876">
        <v>1979</v>
      </c>
      <c r="D7876">
        <v>233036</v>
      </c>
    </row>
    <row r="7877" spans="1:4" hidden="1" x14ac:dyDescent="0.2">
      <c r="A7877" t="s">
        <v>280</v>
      </c>
      <c r="B7877" t="s">
        <v>281</v>
      </c>
      <c r="C7877">
        <v>1980</v>
      </c>
      <c r="D7877">
        <v>238780</v>
      </c>
    </row>
    <row r="7878" spans="1:4" hidden="1" x14ac:dyDescent="0.2">
      <c r="A7878" t="s">
        <v>280</v>
      </c>
      <c r="B7878" t="s">
        <v>281</v>
      </c>
      <c r="C7878">
        <v>1981</v>
      </c>
      <c r="D7878">
        <v>271300</v>
      </c>
    </row>
    <row r="7879" spans="1:4" hidden="1" x14ac:dyDescent="0.2">
      <c r="A7879" t="s">
        <v>280</v>
      </c>
      <c r="B7879" t="s">
        <v>281</v>
      </c>
      <c r="C7879">
        <v>1982</v>
      </c>
      <c r="D7879">
        <v>272130</v>
      </c>
    </row>
    <row r="7880" spans="1:4" hidden="1" x14ac:dyDescent="0.2">
      <c r="A7880" t="s">
        <v>280</v>
      </c>
      <c r="B7880" t="s">
        <v>281</v>
      </c>
      <c r="C7880">
        <v>1983</v>
      </c>
      <c r="D7880">
        <v>248643</v>
      </c>
    </row>
    <row r="7881" spans="1:4" hidden="1" x14ac:dyDescent="0.2">
      <c r="A7881" t="s">
        <v>280</v>
      </c>
      <c r="B7881" t="s">
        <v>281</v>
      </c>
      <c r="C7881">
        <v>1984</v>
      </c>
      <c r="D7881">
        <v>248887</v>
      </c>
    </row>
    <row r="7882" spans="1:4" hidden="1" x14ac:dyDescent="0.2">
      <c r="A7882" t="s">
        <v>280</v>
      </c>
      <c r="B7882" t="s">
        <v>281</v>
      </c>
      <c r="C7882">
        <v>1985</v>
      </c>
      <c r="D7882">
        <v>242307</v>
      </c>
    </row>
    <row r="7883" spans="1:4" hidden="1" x14ac:dyDescent="0.2">
      <c r="A7883" t="s">
        <v>280</v>
      </c>
      <c r="B7883" t="s">
        <v>281</v>
      </c>
      <c r="C7883">
        <v>1986</v>
      </c>
      <c r="D7883">
        <v>288985</v>
      </c>
    </row>
    <row r="7884" spans="1:4" hidden="1" x14ac:dyDescent="0.2">
      <c r="A7884" t="s">
        <v>280</v>
      </c>
      <c r="B7884" t="s">
        <v>281</v>
      </c>
      <c r="C7884">
        <v>1987</v>
      </c>
      <c r="D7884">
        <v>355800</v>
      </c>
    </row>
    <row r="7885" spans="1:4" hidden="1" x14ac:dyDescent="0.2">
      <c r="A7885" t="s">
        <v>280</v>
      </c>
      <c r="B7885" t="s">
        <v>281</v>
      </c>
      <c r="C7885">
        <v>1988</v>
      </c>
      <c r="D7885">
        <v>387845</v>
      </c>
    </row>
    <row r="7886" spans="1:4" hidden="1" x14ac:dyDescent="0.2">
      <c r="A7886" t="s">
        <v>280</v>
      </c>
      <c r="B7886" t="s">
        <v>281</v>
      </c>
      <c r="C7886">
        <v>1989</v>
      </c>
      <c r="D7886">
        <v>447205</v>
      </c>
    </row>
    <row r="7887" spans="1:4" hidden="1" x14ac:dyDescent="0.2">
      <c r="A7887" t="s">
        <v>280</v>
      </c>
      <c r="B7887" t="s">
        <v>281</v>
      </c>
      <c r="C7887">
        <v>1990</v>
      </c>
      <c r="D7887">
        <v>463625</v>
      </c>
    </row>
    <row r="7888" spans="1:4" hidden="1" x14ac:dyDescent="0.2">
      <c r="A7888" t="s">
        <v>280</v>
      </c>
      <c r="B7888" t="s">
        <v>281</v>
      </c>
      <c r="C7888">
        <v>1991</v>
      </c>
      <c r="D7888">
        <v>464004</v>
      </c>
    </row>
    <row r="7889" spans="1:4" hidden="1" x14ac:dyDescent="0.2">
      <c r="A7889" t="s">
        <v>280</v>
      </c>
      <c r="B7889" t="s">
        <v>281</v>
      </c>
      <c r="C7889">
        <v>1992</v>
      </c>
      <c r="D7889">
        <v>477704</v>
      </c>
    </row>
    <row r="7890" spans="1:4" hidden="1" x14ac:dyDescent="0.2">
      <c r="A7890" t="s">
        <v>280</v>
      </c>
      <c r="B7890" t="s">
        <v>281</v>
      </c>
      <c r="C7890">
        <v>1993</v>
      </c>
      <c r="D7890">
        <v>471119</v>
      </c>
    </row>
    <row r="7891" spans="1:4" hidden="1" x14ac:dyDescent="0.2">
      <c r="A7891" t="s">
        <v>280</v>
      </c>
      <c r="B7891" t="s">
        <v>281</v>
      </c>
      <c r="C7891">
        <v>1994</v>
      </c>
      <c r="D7891">
        <v>469250</v>
      </c>
    </row>
    <row r="7892" spans="1:4" hidden="1" x14ac:dyDescent="0.2">
      <c r="A7892" t="s">
        <v>280</v>
      </c>
      <c r="B7892" t="s">
        <v>281</v>
      </c>
      <c r="C7892">
        <v>1995</v>
      </c>
      <c r="D7892">
        <v>494484</v>
      </c>
    </row>
    <row r="7893" spans="1:4" hidden="1" x14ac:dyDescent="0.2">
      <c r="A7893" t="s">
        <v>280</v>
      </c>
      <c r="B7893" t="s">
        <v>281</v>
      </c>
      <c r="C7893">
        <v>1996</v>
      </c>
      <c r="D7893">
        <v>507650</v>
      </c>
    </row>
    <row r="7894" spans="1:4" hidden="1" x14ac:dyDescent="0.2">
      <c r="A7894" t="s">
        <v>280</v>
      </c>
      <c r="B7894" t="s">
        <v>281</v>
      </c>
      <c r="C7894">
        <v>1997</v>
      </c>
      <c r="D7894">
        <v>561991</v>
      </c>
    </row>
    <row r="7895" spans="1:4" hidden="1" x14ac:dyDescent="0.2">
      <c r="A7895" t="s">
        <v>280</v>
      </c>
      <c r="B7895" t="s">
        <v>281</v>
      </c>
      <c r="C7895">
        <v>1998</v>
      </c>
      <c r="D7895">
        <v>553317</v>
      </c>
    </row>
    <row r="7896" spans="1:4" hidden="1" x14ac:dyDescent="0.2">
      <c r="A7896" t="s">
        <v>280</v>
      </c>
      <c r="B7896" t="s">
        <v>281</v>
      </c>
      <c r="C7896">
        <v>1999</v>
      </c>
      <c r="D7896">
        <v>608118</v>
      </c>
    </row>
    <row r="7897" spans="1:4" hidden="1" x14ac:dyDescent="0.2">
      <c r="A7897" t="s">
        <v>280</v>
      </c>
      <c r="B7897" t="s">
        <v>281</v>
      </c>
      <c r="C7897">
        <v>2000</v>
      </c>
      <c r="D7897">
        <v>605044</v>
      </c>
    </row>
    <row r="7898" spans="1:4" hidden="1" x14ac:dyDescent="0.2">
      <c r="A7898" t="s">
        <v>280</v>
      </c>
      <c r="B7898" t="s">
        <v>281</v>
      </c>
      <c r="C7898">
        <v>2001</v>
      </c>
      <c r="D7898">
        <v>614604</v>
      </c>
    </row>
    <row r="7899" spans="1:4" hidden="1" x14ac:dyDescent="0.2">
      <c r="A7899" t="s">
        <v>280</v>
      </c>
      <c r="B7899" t="s">
        <v>281</v>
      </c>
      <c r="C7899">
        <v>2002</v>
      </c>
      <c r="D7899">
        <v>651872</v>
      </c>
    </row>
    <row r="7900" spans="1:4" hidden="1" x14ac:dyDescent="0.2">
      <c r="A7900" t="s">
        <v>280</v>
      </c>
      <c r="B7900" t="s">
        <v>281</v>
      </c>
      <c r="C7900">
        <v>2003</v>
      </c>
      <c r="D7900">
        <v>668905</v>
      </c>
    </row>
    <row r="7901" spans="1:4" hidden="1" x14ac:dyDescent="0.2">
      <c r="A7901" t="s">
        <v>280</v>
      </c>
      <c r="B7901" t="s">
        <v>281</v>
      </c>
      <c r="C7901">
        <v>2004</v>
      </c>
      <c r="D7901">
        <v>666275</v>
      </c>
    </row>
    <row r="7902" spans="1:4" hidden="1" x14ac:dyDescent="0.2">
      <c r="A7902" t="s">
        <v>280</v>
      </c>
      <c r="B7902" t="s">
        <v>281</v>
      </c>
      <c r="C7902">
        <v>2005</v>
      </c>
      <c r="D7902">
        <v>738948</v>
      </c>
    </row>
    <row r="7903" spans="1:4" hidden="1" x14ac:dyDescent="0.2">
      <c r="A7903" t="s">
        <v>280</v>
      </c>
      <c r="B7903" t="s">
        <v>281</v>
      </c>
      <c r="C7903">
        <v>2006</v>
      </c>
      <c r="D7903">
        <v>760313</v>
      </c>
    </row>
    <row r="7904" spans="1:4" hidden="1" x14ac:dyDescent="0.2">
      <c r="A7904" t="s">
        <v>280</v>
      </c>
      <c r="B7904" t="s">
        <v>281</v>
      </c>
      <c r="C7904">
        <v>2007</v>
      </c>
      <c r="D7904">
        <v>780237</v>
      </c>
    </row>
    <row r="7905" spans="1:4" hidden="1" x14ac:dyDescent="0.2">
      <c r="A7905" t="s">
        <v>280</v>
      </c>
      <c r="B7905" t="s">
        <v>281</v>
      </c>
      <c r="C7905">
        <v>2008</v>
      </c>
      <c r="D7905">
        <v>872628</v>
      </c>
    </row>
    <row r="7906" spans="1:4" hidden="1" x14ac:dyDescent="0.2">
      <c r="A7906" t="s">
        <v>280</v>
      </c>
      <c r="B7906" t="s">
        <v>281</v>
      </c>
      <c r="C7906">
        <v>2009</v>
      </c>
      <c r="D7906">
        <v>955927</v>
      </c>
    </row>
    <row r="7907" spans="1:4" hidden="1" x14ac:dyDescent="0.2">
      <c r="A7907" t="s">
        <v>280</v>
      </c>
      <c r="B7907" t="s">
        <v>281</v>
      </c>
      <c r="C7907">
        <v>2010</v>
      </c>
      <c r="D7907">
        <v>1032836</v>
      </c>
    </row>
    <row r="7908" spans="1:4" hidden="1" x14ac:dyDescent="0.2">
      <c r="A7908" t="s">
        <v>280</v>
      </c>
      <c r="B7908" t="s">
        <v>281</v>
      </c>
      <c r="C7908">
        <v>2011</v>
      </c>
      <c r="D7908">
        <v>1079399</v>
      </c>
    </row>
    <row r="7909" spans="1:4" hidden="1" x14ac:dyDescent="0.2">
      <c r="A7909" t="s">
        <v>280</v>
      </c>
      <c r="B7909" t="s">
        <v>281</v>
      </c>
      <c r="C7909">
        <v>2012</v>
      </c>
      <c r="D7909">
        <v>1090090</v>
      </c>
    </row>
    <row r="7910" spans="1:4" hidden="1" x14ac:dyDescent="0.2">
      <c r="A7910" t="s">
        <v>280</v>
      </c>
      <c r="B7910" t="s">
        <v>281</v>
      </c>
      <c r="C7910">
        <v>2013</v>
      </c>
      <c r="D7910">
        <v>1084090</v>
      </c>
    </row>
    <row r="7911" spans="1:4" hidden="1" x14ac:dyDescent="0.2">
      <c r="A7911" t="s">
        <v>280</v>
      </c>
      <c r="B7911" t="s">
        <v>281</v>
      </c>
      <c r="C7911">
        <v>2014</v>
      </c>
      <c r="D7911">
        <v>1117350</v>
      </c>
    </row>
    <row r="7912" spans="1:4" hidden="1" x14ac:dyDescent="0.2">
      <c r="A7912" t="s">
        <v>280</v>
      </c>
      <c r="B7912" t="s">
        <v>281</v>
      </c>
      <c r="C7912">
        <v>2015</v>
      </c>
      <c r="D7912">
        <v>1220424</v>
      </c>
    </row>
    <row r="7913" spans="1:4" hidden="1" x14ac:dyDescent="0.2">
      <c r="A7913" t="s">
        <v>280</v>
      </c>
      <c r="B7913" t="s">
        <v>281</v>
      </c>
      <c r="C7913">
        <v>2016</v>
      </c>
      <c r="D7913">
        <v>1187575</v>
      </c>
    </row>
    <row r="7914" spans="1:4" hidden="1" x14ac:dyDescent="0.2">
      <c r="A7914" t="s">
        <v>280</v>
      </c>
      <c r="B7914" t="s">
        <v>281</v>
      </c>
      <c r="C7914">
        <v>2017</v>
      </c>
      <c r="D7914">
        <v>1271926</v>
      </c>
    </row>
    <row r="7915" spans="1:4" hidden="1" x14ac:dyDescent="0.2">
      <c r="A7915" t="s">
        <v>280</v>
      </c>
      <c r="B7915" t="s">
        <v>281</v>
      </c>
      <c r="C7915">
        <v>2018</v>
      </c>
      <c r="D7915">
        <v>1345660</v>
      </c>
    </row>
    <row r="7916" spans="1:4" hidden="1" x14ac:dyDescent="0.2">
      <c r="A7916" t="s">
        <v>282</v>
      </c>
      <c r="B7916" t="s">
        <v>283</v>
      </c>
      <c r="C7916">
        <v>1961</v>
      </c>
      <c r="D7916">
        <v>37500</v>
      </c>
    </row>
    <row r="7917" spans="1:4" hidden="1" x14ac:dyDescent="0.2">
      <c r="A7917" t="s">
        <v>282</v>
      </c>
      <c r="B7917" t="s">
        <v>283</v>
      </c>
      <c r="C7917">
        <v>1962</v>
      </c>
      <c r="D7917">
        <v>38922</v>
      </c>
    </row>
    <row r="7918" spans="1:4" hidden="1" x14ac:dyDescent="0.2">
      <c r="A7918" t="s">
        <v>282</v>
      </c>
      <c r="B7918" t="s">
        <v>283</v>
      </c>
      <c r="C7918">
        <v>1963</v>
      </c>
      <c r="D7918">
        <v>40332</v>
      </c>
    </row>
    <row r="7919" spans="1:4" hidden="1" x14ac:dyDescent="0.2">
      <c r="A7919" t="s">
        <v>282</v>
      </c>
      <c r="B7919" t="s">
        <v>283</v>
      </c>
      <c r="C7919">
        <v>1964</v>
      </c>
      <c r="D7919">
        <v>41799</v>
      </c>
    </row>
    <row r="7920" spans="1:4" hidden="1" x14ac:dyDescent="0.2">
      <c r="A7920" t="s">
        <v>282</v>
      </c>
      <c r="B7920" t="s">
        <v>283</v>
      </c>
      <c r="C7920">
        <v>1965</v>
      </c>
      <c r="D7920">
        <v>46482</v>
      </c>
    </row>
    <row r="7921" spans="1:4" hidden="1" x14ac:dyDescent="0.2">
      <c r="A7921" t="s">
        <v>282</v>
      </c>
      <c r="B7921" t="s">
        <v>283</v>
      </c>
      <c r="C7921">
        <v>1966</v>
      </c>
      <c r="D7921">
        <v>46925</v>
      </c>
    </row>
    <row r="7922" spans="1:4" hidden="1" x14ac:dyDescent="0.2">
      <c r="A7922" t="s">
        <v>282</v>
      </c>
      <c r="B7922" t="s">
        <v>283</v>
      </c>
      <c r="C7922">
        <v>1967</v>
      </c>
      <c r="D7922">
        <v>50220</v>
      </c>
    </row>
    <row r="7923" spans="1:4" hidden="1" x14ac:dyDescent="0.2">
      <c r="A7923" t="s">
        <v>282</v>
      </c>
      <c r="B7923" t="s">
        <v>283</v>
      </c>
      <c r="C7923">
        <v>1968</v>
      </c>
      <c r="D7923">
        <v>53646</v>
      </c>
    </row>
    <row r="7924" spans="1:4" hidden="1" x14ac:dyDescent="0.2">
      <c r="A7924" t="s">
        <v>282</v>
      </c>
      <c r="B7924" t="s">
        <v>283</v>
      </c>
      <c r="C7924">
        <v>1969</v>
      </c>
      <c r="D7924">
        <v>54252</v>
      </c>
    </row>
    <row r="7925" spans="1:4" hidden="1" x14ac:dyDescent="0.2">
      <c r="A7925" t="s">
        <v>282</v>
      </c>
      <c r="B7925" t="s">
        <v>283</v>
      </c>
      <c r="C7925">
        <v>1970</v>
      </c>
      <c r="D7925">
        <v>57570</v>
      </c>
    </row>
    <row r="7926" spans="1:4" hidden="1" x14ac:dyDescent="0.2">
      <c r="A7926" t="s">
        <v>282</v>
      </c>
      <c r="B7926" t="s">
        <v>283</v>
      </c>
      <c r="C7926">
        <v>1971</v>
      </c>
      <c r="D7926">
        <v>60846</v>
      </c>
    </row>
    <row r="7927" spans="1:4" hidden="1" x14ac:dyDescent="0.2">
      <c r="A7927" t="s">
        <v>282</v>
      </c>
      <c r="B7927" t="s">
        <v>283</v>
      </c>
      <c r="C7927">
        <v>1972</v>
      </c>
      <c r="D7927">
        <v>63079</v>
      </c>
    </row>
    <row r="7928" spans="1:4" hidden="1" x14ac:dyDescent="0.2">
      <c r="A7928" t="s">
        <v>282</v>
      </c>
      <c r="B7928" t="s">
        <v>283</v>
      </c>
      <c r="C7928">
        <v>1973</v>
      </c>
      <c r="D7928">
        <v>65255</v>
      </c>
    </row>
    <row r="7929" spans="1:4" hidden="1" x14ac:dyDescent="0.2">
      <c r="A7929" t="s">
        <v>282</v>
      </c>
      <c r="B7929" t="s">
        <v>283</v>
      </c>
      <c r="C7929">
        <v>1974</v>
      </c>
      <c r="D7929">
        <v>66456</v>
      </c>
    </row>
    <row r="7930" spans="1:4" hidden="1" x14ac:dyDescent="0.2">
      <c r="A7930" t="s">
        <v>282</v>
      </c>
      <c r="B7930" t="s">
        <v>283</v>
      </c>
      <c r="C7930">
        <v>1975</v>
      </c>
      <c r="D7930">
        <v>65316</v>
      </c>
    </row>
    <row r="7931" spans="1:4" hidden="1" x14ac:dyDescent="0.2">
      <c r="A7931" t="s">
        <v>282</v>
      </c>
      <c r="B7931" t="s">
        <v>283</v>
      </c>
      <c r="C7931">
        <v>1976</v>
      </c>
      <c r="D7931">
        <v>55536</v>
      </c>
    </row>
    <row r="7932" spans="1:4" hidden="1" x14ac:dyDescent="0.2">
      <c r="A7932" t="s">
        <v>282</v>
      </c>
      <c r="B7932" t="s">
        <v>283</v>
      </c>
      <c r="C7932">
        <v>1977</v>
      </c>
      <c r="D7932">
        <v>59586</v>
      </c>
    </row>
    <row r="7933" spans="1:4" hidden="1" x14ac:dyDescent="0.2">
      <c r="A7933" t="s">
        <v>282</v>
      </c>
      <c r="B7933" t="s">
        <v>283</v>
      </c>
      <c r="C7933">
        <v>1978</v>
      </c>
      <c r="D7933">
        <v>61428</v>
      </c>
    </row>
    <row r="7934" spans="1:4" hidden="1" x14ac:dyDescent="0.2">
      <c r="A7934" t="s">
        <v>282</v>
      </c>
      <c r="B7934" t="s">
        <v>283</v>
      </c>
      <c r="C7934">
        <v>1979</v>
      </c>
      <c r="D7934">
        <v>64398</v>
      </c>
    </row>
    <row r="7935" spans="1:4" hidden="1" x14ac:dyDescent="0.2">
      <c r="A7935" t="s">
        <v>282</v>
      </c>
      <c r="B7935" t="s">
        <v>283</v>
      </c>
      <c r="C7935">
        <v>1980</v>
      </c>
      <c r="D7935">
        <v>66624</v>
      </c>
    </row>
    <row r="7936" spans="1:4" hidden="1" x14ac:dyDescent="0.2">
      <c r="A7936" t="s">
        <v>282</v>
      </c>
      <c r="B7936" t="s">
        <v>283</v>
      </c>
      <c r="C7936">
        <v>1981</v>
      </c>
      <c r="D7936">
        <v>68424</v>
      </c>
    </row>
    <row r="7937" spans="1:4" hidden="1" x14ac:dyDescent="0.2">
      <c r="A7937" t="s">
        <v>282</v>
      </c>
      <c r="B7937" t="s">
        <v>283</v>
      </c>
      <c r="C7937">
        <v>1982</v>
      </c>
      <c r="D7937">
        <v>69072</v>
      </c>
    </row>
    <row r="7938" spans="1:4" hidden="1" x14ac:dyDescent="0.2">
      <c r="A7938" t="s">
        <v>282</v>
      </c>
      <c r="B7938" t="s">
        <v>283</v>
      </c>
      <c r="C7938">
        <v>1983</v>
      </c>
      <c r="D7938">
        <v>69372</v>
      </c>
    </row>
    <row r="7939" spans="1:4" hidden="1" x14ac:dyDescent="0.2">
      <c r="A7939" t="s">
        <v>282</v>
      </c>
      <c r="B7939" t="s">
        <v>283</v>
      </c>
      <c r="C7939">
        <v>1984</v>
      </c>
      <c r="D7939">
        <v>71430</v>
      </c>
    </row>
    <row r="7940" spans="1:4" hidden="1" x14ac:dyDescent="0.2">
      <c r="A7940" t="s">
        <v>282</v>
      </c>
      <c r="B7940" t="s">
        <v>283</v>
      </c>
      <c r="C7940">
        <v>1985</v>
      </c>
      <c r="D7940">
        <v>74040</v>
      </c>
    </row>
    <row r="7941" spans="1:4" hidden="1" x14ac:dyDescent="0.2">
      <c r="A7941" t="s">
        <v>282</v>
      </c>
      <c r="B7941" t="s">
        <v>283</v>
      </c>
      <c r="C7941">
        <v>1986</v>
      </c>
      <c r="D7941">
        <v>71334</v>
      </c>
    </row>
    <row r="7942" spans="1:4" hidden="1" x14ac:dyDescent="0.2">
      <c r="A7942" t="s">
        <v>282</v>
      </c>
      <c r="B7942" t="s">
        <v>283</v>
      </c>
      <c r="C7942">
        <v>1987</v>
      </c>
      <c r="D7942">
        <v>70452</v>
      </c>
    </row>
    <row r="7943" spans="1:4" hidden="1" x14ac:dyDescent="0.2">
      <c r="A7943" t="s">
        <v>282</v>
      </c>
      <c r="B7943" t="s">
        <v>283</v>
      </c>
      <c r="C7943">
        <v>1988</v>
      </c>
      <c r="D7943">
        <v>73260</v>
      </c>
    </row>
    <row r="7944" spans="1:4" hidden="1" x14ac:dyDescent="0.2">
      <c r="A7944" t="s">
        <v>282</v>
      </c>
      <c r="B7944" t="s">
        <v>283</v>
      </c>
      <c r="C7944">
        <v>1989</v>
      </c>
      <c r="D7944">
        <v>73908</v>
      </c>
    </row>
    <row r="7945" spans="1:4" hidden="1" x14ac:dyDescent="0.2">
      <c r="A7945" t="s">
        <v>282</v>
      </c>
      <c r="B7945" t="s">
        <v>283</v>
      </c>
      <c r="C7945">
        <v>1990</v>
      </c>
      <c r="D7945">
        <v>110310</v>
      </c>
    </row>
    <row r="7946" spans="1:4" hidden="1" x14ac:dyDescent="0.2">
      <c r="A7946" t="s">
        <v>282</v>
      </c>
      <c r="B7946" t="s">
        <v>283</v>
      </c>
      <c r="C7946">
        <v>1991</v>
      </c>
      <c r="D7946">
        <v>123942</v>
      </c>
    </row>
    <row r="7947" spans="1:4" hidden="1" x14ac:dyDescent="0.2">
      <c r="A7947" t="s">
        <v>282</v>
      </c>
      <c r="B7947" t="s">
        <v>283</v>
      </c>
      <c r="C7947">
        <v>1992</v>
      </c>
      <c r="D7947">
        <v>135509</v>
      </c>
    </row>
    <row r="7948" spans="1:4" hidden="1" x14ac:dyDescent="0.2">
      <c r="A7948" t="s">
        <v>282</v>
      </c>
      <c r="B7948" t="s">
        <v>283</v>
      </c>
      <c r="C7948">
        <v>1993</v>
      </c>
      <c r="D7948">
        <v>147240</v>
      </c>
    </row>
    <row r="7949" spans="1:4" hidden="1" x14ac:dyDescent="0.2">
      <c r="A7949" t="s">
        <v>282</v>
      </c>
      <c r="B7949" t="s">
        <v>283</v>
      </c>
      <c r="C7949">
        <v>1994</v>
      </c>
      <c r="D7949">
        <v>160963</v>
      </c>
    </row>
    <row r="7950" spans="1:4" hidden="1" x14ac:dyDescent="0.2">
      <c r="A7950" t="s">
        <v>282</v>
      </c>
      <c r="B7950" t="s">
        <v>283</v>
      </c>
      <c r="C7950">
        <v>1995</v>
      </c>
      <c r="D7950">
        <v>178756</v>
      </c>
    </row>
    <row r="7951" spans="1:4" hidden="1" x14ac:dyDescent="0.2">
      <c r="A7951" t="s">
        <v>282</v>
      </c>
      <c r="B7951" t="s">
        <v>283</v>
      </c>
      <c r="C7951">
        <v>1996</v>
      </c>
      <c r="D7951">
        <v>183493</v>
      </c>
    </row>
    <row r="7952" spans="1:4" hidden="1" x14ac:dyDescent="0.2">
      <c r="A7952" t="s">
        <v>282</v>
      </c>
      <c r="B7952" t="s">
        <v>283</v>
      </c>
      <c r="C7952">
        <v>1997</v>
      </c>
      <c r="D7952">
        <v>186760</v>
      </c>
    </row>
    <row r="7953" spans="1:4" hidden="1" x14ac:dyDescent="0.2">
      <c r="A7953" t="s">
        <v>282</v>
      </c>
      <c r="B7953" t="s">
        <v>283</v>
      </c>
      <c r="C7953">
        <v>1998</v>
      </c>
      <c r="D7953">
        <v>191519</v>
      </c>
    </row>
    <row r="7954" spans="1:4" hidden="1" x14ac:dyDescent="0.2">
      <c r="A7954" t="s">
        <v>282</v>
      </c>
      <c r="B7954" t="s">
        <v>283</v>
      </c>
      <c r="C7954">
        <v>1999</v>
      </c>
      <c r="D7954">
        <v>192996</v>
      </c>
    </row>
    <row r="7955" spans="1:4" hidden="1" x14ac:dyDescent="0.2">
      <c r="A7955" t="s">
        <v>282</v>
      </c>
      <c r="B7955" t="s">
        <v>283</v>
      </c>
      <c r="C7955">
        <v>2000</v>
      </c>
      <c r="D7955">
        <v>194430</v>
      </c>
    </row>
    <row r="7956" spans="1:4" hidden="1" x14ac:dyDescent="0.2">
      <c r="A7956" t="s">
        <v>282</v>
      </c>
      <c r="B7956" t="s">
        <v>283</v>
      </c>
      <c r="C7956">
        <v>2001</v>
      </c>
      <c r="D7956">
        <v>190164</v>
      </c>
    </row>
    <row r="7957" spans="1:4" hidden="1" x14ac:dyDescent="0.2">
      <c r="A7957" t="s">
        <v>282</v>
      </c>
      <c r="B7957" t="s">
        <v>283</v>
      </c>
      <c r="C7957">
        <v>2002</v>
      </c>
      <c r="D7957">
        <v>180457</v>
      </c>
    </row>
    <row r="7958" spans="1:4" hidden="1" x14ac:dyDescent="0.2">
      <c r="A7958" t="s">
        <v>282</v>
      </c>
      <c r="B7958" t="s">
        <v>283</v>
      </c>
      <c r="C7958">
        <v>2003</v>
      </c>
      <c r="D7958">
        <v>152503</v>
      </c>
    </row>
    <row r="7959" spans="1:4" hidden="1" x14ac:dyDescent="0.2">
      <c r="A7959" t="s">
        <v>282</v>
      </c>
      <c r="B7959" t="s">
        <v>283</v>
      </c>
      <c r="C7959">
        <v>2004</v>
      </c>
      <c r="D7959">
        <v>159946</v>
      </c>
    </row>
    <row r="7960" spans="1:4" hidden="1" x14ac:dyDescent="0.2">
      <c r="A7960" t="s">
        <v>282</v>
      </c>
      <c r="B7960" t="s">
        <v>283</v>
      </c>
      <c r="C7960">
        <v>2005</v>
      </c>
      <c r="D7960">
        <v>170187</v>
      </c>
    </row>
    <row r="7961" spans="1:4" hidden="1" x14ac:dyDescent="0.2">
      <c r="A7961" t="s">
        <v>282</v>
      </c>
      <c r="B7961" t="s">
        <v>283</v>
      </c>
      <c r="C7961">
        <v>2006</v>
      </c>
      <c r="D7961">
        <v>138546</v>
      </c>
    </row>
    <row r="7962" spans="1:4" hidden="1" x14ac:dyDescent="0.2">
      <c r="A7962" t="s">
        <v>282</v>
      </c>
      <c r="B7962" t="s">
        <v>283</v>
      </c>
      <c r="C7962">
        <v>2007</v>
      </c>
      <c r="D7962">
        <v>152504</v>
      </c>
    </row>
    <row r="7963" spans="1:4" hidden="1" x14ac:dyDescent="0.2">
      <c r="A7963" t="s">
        <v>282</v>
      </c>
      <c r="B7963" t="s">
        <v>283</v>
      </c>
      <c r="C7963">
        <v>2008</v>
      </c>
      <c r="D7963">
        <v>165126</v>
      </c>
    </row>
    <row r="7964" spans="1:4" hidden="1" x14ac:dyDescent="0.2">
      <c r="A7964" t="s">
        <v>282</v>
      </c>
      <c r="B7964" t="s">
        <v>283</v>
      </c>
      <c r="C7964">
        <v>2009</v>
      </c>
      <c r="D7964">
        <v>165602</v>
      </c>
    </row>
    <row r="7965" spans="1:4" hidden="1" x14ac:dyDescent="0.2">
      <c r="A7965" t="s">
        <v>282</v>
      </c>
      <c r="B7965" t="s">
        <v>283</v>
      </c>
      <c r="C7965">
        <v>2010</v>
      </c>
      <c r="D7965">
        <v>167877</v>
      </c>
    </row>
    <row r="7966" spans="1:4" hidden="1" x14ac:dyDescent="0.2">
      <c r="A7966" t="s">
        <v>282</v>
      </c>
      <c r="B7966" t="s">
        <v>283</v>
      </c>
      <c r="C7966">
        <v>2011</v>
      </c>
      <c r="D7966">
        <v>182071</v>
      </c>
    </row>
    <row r="7967" spans="1:4" hidden="1" x14ac:dyDescent="0.2">
      <c r="A7967" t="s">
        <v>282</v>
      </c>
      <c r="B7967" t="s">
        <v>283</v>
      </c>
      <c r="C7967">
        <v>2012</v>
      </c>
      <c r="D7967">
        <v>211783</v>
      </c>
    </row>
    <row r="7968" spans="1:4" hidden="1" x14ac:dyDescent="0.2">
      <c r="A7968" t="s">
        <v>282</v>
      </c>
      <c r="B7968" t="s">
        <v>283</v>
      </c>
      <c r="C7968">
        <v>2013</v>
      </c>
      <c r="D7968">
        <v>222075</v>
      </c>
    </row>
    <row r="7969" spans="1:4" hidden="1" x14ac:dyDescent="0.2">
      <c r="A7969" t="s">
        <v>282</v>
      </c>
      <c r="B7969" t="s">
        <v>283</v>
      </c>
      <c r="C7969">
        <v>2014</v>
      </c>
      <c r="D7969">
        <v>222628</v>
      </c>
    </row>
    <row r="7970" spans="1:4" hidden="1" x14ac:dyDescent="0.2">
      <c r="A7970" t="s">
        <v>282</v>
      </c>
      <c r="B7970" t="s">
        <v>283</v>
      </c>
      <c r="C7970">
        <v>2015</v>
      </c>
      <c r="D7970">
        <v>240426</v>
      </c>
    </row>
    <row r="7971" spans="1:4" hidden="1" x14ac:dyDescent="0.2">
      <c r="A7971" t="s">
        <v>282</v>
      </c>
      <c r="B7971" t="s">
        <v>283</v>
      </c>
      <c r="C7971">
        <v>2016</v>
      </c>
      <c r="D7971">
        <v>246468</v>
      </c>
    </row>
    <row r="7972" spans="1:4" hidden="1" x14ac:dyDescent="0.2">
      <c r="A7972" t="s">
        <v>282</v>
      </c>
      <c r="B7972" t="s">
        <v>283</v>
      </c>
      <c r="C7972">
        <v>2017</v>
      </c>
      <c r="D7972">
        <v>254588</v>
      </c>
    </row>
    <row r="7973" spans="1:4" hidden="1" x14ac:dyDescent="0.2">
      <c r="A7973" t="s">
        <v>282</v>
      </c>
      <c r="B7973" t="s">
        <v>283</v>
      </c>
      <c r="C7973">
        <v>2018</v>
      </c>
      <c r="D7973">
        <v>239705</v>
      </c>
    </row>
    <row r="7974" spans="1:4" hidden="1" x14ac:dyDescent="0.2">
      <c r="A7974" t="s">
        <v>284</v>
      </c>
      <c r="B7974" t="s">
        <v>285</v>
      </c>
      <c r="C7974">
        <v>1961</v>
      </c>
      <c r="D7974">
        <v>106436</v>
      </c>
    </row>
    <row r="7975" spans="1:4" hidden="1" x14ac:dyDescent="0.2">
      <c r="A7975" t="s">
        <v>284</v>
      </c>
      <c r="B7975" t="s">
        <v>285</v>
      </c>
      <c r="C7975">
        <v>1962</v>
      </c>
      <c r="D7975">
        <v>107458</v>
      </c>
    </row>
    <row r="7976" spans="1:4" hidden="1" x14ac:dyDescent="0.2">
      <c r="A7976" t="s">
        <v>284</v>
      </c>
      <c r="B7976" t="s">
        <v>285</v>
      </c>
      <c r="C7976">
        <v>1963</v>
      </c>
      <c r="D7976">
        <v>117585</v>
      </c>
    </row>
    <row r="7977" spans="1:4" hidden="1" x14ac:dyDescent="0.2">
      <c r="A7977" t="s">
        <v>284</v>
      </c>
      <c r="B7977" t="s">
        <v>285</v>
      </c>
      <c r="C7977">
        <v>1964</v>
      </c>
      <c r="D7977">
        <v>125719</v>
      </c>
    </row>
    <row r="7978" spans="1:4" hidden="1" x14ac:dyDescent="0.2">
      <c r="A7978" t="s">
        <v>284</v>
      </c>
      <c r="B7978" t="s">
        <v>285</v>
      </c>
      <c r="C7978">
        <v>1965</v>
      </c>
      <c r="D7978">
        <v>133694</v>
      </c>
    </row>
    <row r="7979" spans="1:4" hidden="1" x14ac:dyDescent="0.2">
      <c r="A7979" t="s">
        <v>284</v>
      </c>
      <c r="B7979" t="s">
        <v>285</v>
      </c>
      <c r="C7979">
        <v>1966</v>
      </c>
      <c r="D7979">
        <v>144984</v>
      </c>
    </row>
    <row r="7980" spans="1:4" hidden="1" x14ac:dyDescent="0.2">
      <c r="A7980" t="s">
        <v>284</v>
      </c>
      <c r="B7980" t="s">
        <v>285</v>
      </c>
      <c r="C7980">
        <v>1967</v>
      </c>
      <c r="D7980">
        <v>163347</v>
      </c>
    </row>
    <row r="7981" spans="1:4" hidden="1" x14ac:dyDescent="0.2">
      <c r="A7981" t="s">
        <v>284</v>
      </c>
      <c r="B7981" t="s">
        <v>285</v>
      </c>
      <c r="C7981">
        <v>1968</v>
      </c>
      <c r="D7981">
        <v>162842</v>
      </c>
    </row>
    <row r="7982" spans="1:4" hidden="1" x14ac:dyDescent="0.2">
      <c r="A7982" t="s">
        <v>284</v>
      </c>
      <c r="B7982" t="s">
        <v>285</v>
      </c>
      <c r="C7982">
        <v>1969</v>
      </c>
      <c r="D7982">
        <v>178995</v>
      </c>
    </row>
    <row r="7983" spans="1:4" hidden="1" x14ac:dyDescent="0.2">
      <c r="A7983" t="s">
        <v>284</v>
      </c>
      <c r="B7983" t="s">
        <v>285</v>
      </c>
      <c r="C7983">
        <v>1970</v>
      </c>
      <c r="D7983">
        <v>191561</v>
      </c>
    </row>
    <row r="7984" spans="1:4" hidden="1" x14ac:dyDescent="0.2">
      <c r="A7984" t="s">
        <v>284</v>
      </c>
      <c r="B7984" t="s">
        <v>285</v>
      </c>
      <c r="C7984">
        <v>1971</v>
      </c>
      <c r="D7984">
        <v>194901</v>
      </c>
    </row>
    <row r="7985" spans="1:4" hidden="1" x14ac:dyDescent="0.2">
      <c r="A7985" t="s">
        <v>284</v>
      </c>
      <c r="B7985" t="s">
        <v>285</v>
      </c>
      <c r="C7985">
        <v>1972</v>
      </c>
      <c r="D7985">
        <v>192147</v>
      </c>
    </row>
    <row r="7986" spans="1:4" hidden="1" x14ac:dyDescent="0.2">
      <c r="A7986" t="s">
        <v>284</v>
      </c>
      <c r="B7986" t="s">
        <v>285</v>
      </c>
      <c r="C7986">
        <v>1973</v>
      </c>
      <c r="D7986">
        <v>195188</v>
      </c>
    </row>
    <row r="7987" spans="1:4" hidden="1" x14ac:dyDescent="0.2">
      <c r="A7987" t="s">
        <v>284</v>
      </c>
      <c r="B7987" t="s">
        <v>285</v>
      </c>
      <c r="C7987">
        <v>1974</v>
      </c>
      <c r="D7987">
        <v>188315</v>
      </c>
    </row>
    <row r="7988" spans="1:4" hidden="1" x14ac:dyDescent="0.2">
      <c r="A7988" t="s">
        <v>284</v>
      </c>
      <c r="B7988" t="s">
        <v>285</v>
      </c>
      <c r="C7988">
        <v>1975</v>
      </c>
      <c r="D7988">
        <v>198377</v>
      </c>
    </row>
    <row r="7989" spans="1:4" hidden="1" x14ac:dyDescent="0.2">
      <c r="A7989" t="s">
        <v>284</v>
      </c>
      <c r="B7989" t="s">
        <v>285</v>
      </c>
      <c r="C7989">
        <v>1976</v>
      </c>
      <c r="D7989">
        <v>210361</v>
      </c>
    </row>
    <row r="7990" spans="1:4" hidden="1" x14ac:dyDescent="0.2">
      <c r="A7990" t="s">
        <v>284</v>
      </c>
      <c r="B7990" t="s">
        <v>285</v>
      </c>
      <c r="C7990">
        <v>1977</v>
      </c>
      <c r="D7990">
        <v>212723</v>
      </c>
    </row>
    <row r="7991" spans="1:4" hidden="1" x14ac:dyDescent="0.2">
      <c r="A7991" t="s">
        <v>284</v>
      </c>
      <c r="B7991" t="s">
        <v>285</v>
      </c>
      <c r="C7991">
        <v>1978</v>
      </c>
      <c r="D7991">
        <v>221836</v>
      </c>
    </row>
    <row r="7992" spans="1:4" hidden="1" x14ac:dyDescent="0.2">
      <c r="A7992" t="s">
        <v>284</v>
      </c>
      <c r="B7992" t="s">
        <v>285</v>
      </c>
      <c r="C7992">
        <v>1979</v>
      </c>
      <c r="D7992">
        <v>237309</v>
      </c>
    </row>
    <row r="7993" spans="1:4" hidden="1" x14ac:dyDescent="0.2">
      <c r="A7993" t="s">
        <v>284</v>
      </c>
      <c r="B7993" t="s">
        <v>285</v>
      </c>
      <c r="C7993">
        <v>1980</v>
      </c>
      <c r="D7993">
        <v>248068</v>
      </c>
    </row>
    <row r="7994" spans="1:4" hidden="1" x14ac:dyDescent="0.2">
      <c r="A7994" t="s">
        <v>284</v>
      </c>
      <c r="B7994" t="s">
        <v>285</v>
      </c>
      <c r="C7994">
        <v>1981</v>
      </c>
      <c r="D7994">
        <v>266383</v>
      </c>
    </row>
    <row r="7995" spans="1:4" hidden="1" x14ac:dyDescent="0.2">
      <c r="A7995" t="s">
        <v>284</v>
      </c>
      <c r="B7995" t="s">
        <v>285</v>
      </c>
      <c r="C7995">
        <v>1982</v>
      </c>
      <c r="D7995">
        <v>281871</v>
      </c>
    </row>
    <row r="7996" spans="1:4" hidden="1" x14ac:dyDescent="0.2">
      <c r="A7996" t="s">
        <v>284</v>
      </c>
      <c r="B7996" t="s">
        <v>285</v>
      </c>
      <c r="C7996">
        <v>1983</v>
      </c>
      <c r="D7996">
        <v>290845</v>
      </c>
    </row>
    <row r="7997" spans="1:4" hidden="1" x14ac:dyDescent="0.2">
      <c r="A7997" t="s">
        <v>284</v>
      </c>
      <c r="B7997" t="s">
        <v>285</v>
      </c>
      <c r="C7997">
        <v>1984</v>
      </c>
      <c r="D7997">
        <v>300344</v>
      </c>
    </row>
    <row r="7998" spans="1:4" hidden="1" x14ac:dyDescent="0.2">
      <c r="A7998" t="s">
        <v>284</v>
      </c>
      <c r="B7998" t="s">
        <v>285</v>
      </c>
      <c r="C7998">
        <v>1985</v>
      </c>
      <c r="D7998">
        <v>309993</v>
      </c>
    </row>
    <row r="7999" spans="1:4" hidden="1" x14ac:dyDescent="0.2">
      <c r="A7999" t="s">
        <v>284</v>
      </c>
      <c r="B7999" t="s">
        <v>285</v>
      </c>
      <c r="C7999">
        <v>1986</v>
      </c>
      <c r="D7999">
        <v>312601</v>
      </c>
    </row>
    <row r="8000" spans="1:4" hidden="1" x14ac:dyDescent="0.2">
      <c r="A8000" t="s">
        <v>284</v>
      </c>
      <c r="B8000" t="s">
        <v>285</v>
      </c>
      <c r="C8000">
        <v>1987</v>
      </c>
      <c r="D8000">
        <v>324314</v>
      </c>
    </row>
    <row r="8001" spans="1:4" hidden="1" x14ac:dyDescent="0.2">
      <c r="A8001" t="s">
        <v>284</v>
      </c>
      <c r="B8001" t="s">
        <v>285</v>
      </c>
      <c r="C8001">
        <v>1988</v>
      </c>
      <c r="D8001">
        <v>335551</v>
      </c>
    </row>
    <row r="8002" spans="1:4" hidden="1" x14ac:dyDescent="0.2">
      <c r="A8002" t="s">
        <v>284</v>
      </c>
      <c r="B8002" t="s">
        <v>285</v>
      </c>
      <c r="C8002">
        <v>1989</v>
      </c>
      <c r="D8002">
        <v>270443</v>
      </c>
    </row>
    <row r="8003" spans="1:4" hidden="1" x14ac:dyDescent="0.2">
      <c r="A8003" t="s">
        <v>284</v>
      </c>
      <c r="B8003" t="s">
        <v>285</v>
      </c>
      <c r="C8003">
        <v>1990</v>
      </c>
      <c r="D8003">
        <v>205913</v>
      </c>
    </row>
    <row r="8004" spans="1:4" hidden="1" x14ac:dyDescent="0.2">
      <c r="A8004" t="s">
        <v>284</v>
      </c>
      <c r="B8004" t="s">
        <v>285</v>
      </c>
      <c r="C8004">
        <v>1991</v>
      </c>
      <c r="D8004">
        <v>195341</v>
      </c>
    </row>
    <row r="8005" spans="1:4" hidden="1" x14ac:dyDescent="0.2">
      <c r="A8005" t="s">
        <v>284</v>
      </c>
      <c r="B8005" t="s">
        <v>285</v>
      </c>
      <c r="C8005">
        <v>1992</v>
      </c>
      <c r="D8005">
        <v>206867</v>
      </c>
    </row>
    <row r="8006" spans="1:4" hidden="1" x14ac:dyDescent="0.2">
      <c r="A8006" t="s">
        <v>284</v>
      </c>
      <c r="B8006" t="s">
        <v>285</v>
      </c>
      <c r="C8006">
        <v>1993</v>
      </c>
      <c r="D8006">
        <v>215261</v>
      </c>
    </row>
    <row r="8007" spans="1:4" hidden="1" x14ac:dyDescent="0.2">
      <c r="A8007" t="s">
        <v>284</v>
      </c>
      <c r="B8007" t="s">
        <v>285</v>
      </c>
      <c r="C8007">
        <v>1994</v>
      </c>
      <c r="D8007">
        <v>230106</v>
      </c>
    </row>
    <row r="8008" spans="1:4" hidden="1" x14ac:dyDescent="0.2">
      <c r="A8008" t="s">
        <v>284</v>
      </c>
      <c r="B8008" t="s">
        <v>285</v>
      </c>
      <c r="C8008">
        <v>1995</v>
      </c>
      <c r="D8008">
        <v>257720</v>
      </c>
    </row>
    <row r="8009" spans="1:4" hidden="1" x14ac:dyDescent="0.2">
      <c r="A8009" t="s">
        <v>284</v>
      </c>
      <c r="B8009" t="s">
        <v>285</v>
      </c>
      <c r="C8009">
        <v>1996</v>
      </c>
      <c r="D8009">
        <v>285104</v>
      </c>
    </row>
    <row r="8010" spans="1:4" hidden="1" x14ac:dyDescent="0.2">
      <c r="A8010" t="s">
        <v>284</v>
      </c>
      <c r="B8010" t="s">
        <v>285</v>
      </c>
      <c r="C8010">
        <v>1997</v>
      </c>
      <c r="D8010">
        <v>310615</v>
      </c>
    </row>
    <row r="8011" spans="1:4" hidden="1" x14ac:dyDescent="0.2">
      <c r="A8011" t="s">
        <v>284</v>
      </c>
      <c r="B8011" t="s">
        <v>285</v>
      </c>
      <c r="C8011">
        <v>1998</v>
      </c>
      <c r="D8011">
        <v>332293</v>
      </c>
    </row>
    <row r="8012" spans="1:4" hidden="1" x14ac:dyDescent="0.2">
      <c r="A8012" t="s">
        <v>284</v>
      </c>
      <c r="B8012" t="s">
        <v>285</v>
      </c>
      <c r="C8012">
        <v>1999</v>
      </c>
      <c r="D8012">
        <v>395570</v>
      </c>
    </row>
    <row r="8013" spans="1:4" hidden="1" x14ac:dyDescent="0.2">
      <c r="A8013" t="s">
        <v>284</v>
      </c>
      <c r="B8013" t="s">
        <v>285</v>
      </c>
      <c r="C8013">
        <v>2000</v>
      </c>
      <c r="D8013">
        <v>467894</v>
      </c>
    </row>
    <row r="8014" spans="1:4" hidden="1" x14ac:dyDescent="0.2">
      <c r="A8014" t="s">
        <v>284</v>
      </c>
      <c r="B8014" t="s">
        <v>285</v>
      </c>
      <c r="C8014">
        <v>2001</v>
      </c>
      <c r="D8014">
        <v>532384</v>
      </c>
    </row>
    <row r="8015" spans="1:4" hidden="1" x14ac:dyDescent="0.2">
      <c r="A8015" t="s">
        <v>284</v>
      </c>
      <c r="B8015" t="s">
        <v>285</v>
      </c>
      <c r="C8015">
        <v>2002</v>
      </c>
      <c r="D8015">
        <v>614282</v>
      </c>
    </row>
    <row r="8016" spans="1:4" hidden="1" x14ac:dyDescent="0.2">
      <c r="A8016" t="s">
        <v>284</v>
      </c>
      <c r="B8016" t="s">
        <v>285</v>
      </c>
      <c r="C8016">
        <v>2003</v>
      </c>
      <c r="D8016">
        <v>779746</v>
      </c>
    </row>
    <row r="8017" spans="1:4" hidden="1" x14ac:dyDescent="0.2">
      <c r="A8017" t="s">
        <v>284</v>
      </c>
      <c r="B8017" t="s">
        <v>285</v>
      </c>
      <c r="C8017">
        <v>2004</v>
      </c>
      <c r="D8017">
        <v>925337</v>
      </c>
    </row>
    <row r="8018" spans="1:4" hidden="1" x14ac:dyDescent="0.2">
      <c r="A8018" t="s">
        <v>284</v>
      </c>
      <c r="B8018" t="s">
        <v>285</v>
      </c>
      <c r="C8018">
        <v>2005</v>
      </c>
      <c r="D8018">
        <v>1124483</v>
      </c>
    </row>
    <row r="8019" spans="1:4" hidden="1" x14ac:dyDescent="0.2">
      <c r="A8019" t="s">
        <v>284</v>
      </c>
      <c r="B8019" t="s">
        <v>285</v>
      </c>
      <c r="C8019">
        <v>2006</v>
      </c>
      <c r="D8019">
        <v>1284179</v>
      </c>
    </row>
    <row r="8020" spans="1:4" hidden="1" x14ac:dyDescent="0.2">
      <c r="A8020" t="s">
        <v>284</v>
      </c>
      <c r="B8020" t="s">
        <v>285</v>
      </c>
      <c r="C8020">
        <v>2007</v>
      </c>
      <c r="D8020">
        <v>1425205</v>
      </c>
    </row>
    <row r="8021" spans="1:4" hidden="1" x14ac:dyDescent="0.2">
      <c r="A8021" t="s">
        <v>284</v>
      </c>
      <c r="B8021" t="s">
        <v>285</v>
      </c>
      <c r="C8021">
        <v>2008</v>
      </c>
      <c r="D8021">
        <v>1568752</v>
      </c>
    </row>
    <row r="8022" spans="1:4" hidden="1" x14ac:dyDescent="0.2">
      <c r="A8022" t="s">
        <v>284</v>
      </c>
      <c r="B8022" t="s">
        <v>285</v>
      </c>
      <c r="C8022">
        <v>2009</v>
      </c>
      <c r="D8022">
        <v>1808708</v>
      </c>
    </row>
    <row r="8023" spans="1:4" hidden="1" x14ac:dyDescent="0.2">
      <c r="A8023" t="s">
        <v>284</v>
      </c>
      <c r="B8023" t="s">
        <v>285</v>
      </c>
      <c r="C8023">
        <v>2010</v>
      </c>
      <c r="D8023">
        <v>1990965</v>
      </c>
    </row>
    <row r="8024" spans="1:4" hidden="1" x14ac:dyDescent="0.2">
      <c r="A8024" t="s">
        <v>284</v>
      </c>
      <c r="B8024" t="s">
        <v>285</v>
      </c>
      <c r="C8024">
        <v>2011</v>
      </c>
      <c r="D8024">
        <v>2103315</v>
      </c>
    </row>
    <row r="8025" spans="1:4" hidden="1" x14ac:dyDescent="0.2">
      <c r="A8025" t="s">
        <v>284</v>
      </c>
      <c r="B8025" t="s">
        <v>285</v>
      </c>
      <c r="C8025">
        <v>2012</v>
      </c>
      <c r="D8025">
        <v>2302678</v>
      </c>
    </row>
    <row r="8026" spans="1:4" hidden="1" x14ac:dyDescent="0.2">
      <c r="A8026" t="s">
        <v>284</v>
      </c>
      <c r="B8026" t="s">
        <v>285</v>
      </c>
      <c r="C8026">
        <v>2013</v>
      </c>
      <c r="D8026">
        <v>2520138</v>
      </c>
    </row>
    <row r="8027" spans="1:4" hidden="1" x14ac:dyDescent="0.2">
      <c r="A8027" t="s">
        <v>284</v>
      </c>
      <c r="B8027" t="s">
        <v>285</v>
      </c>
      <c r="C8027">
        <v>2014</v>
      </c>
      <c r="D8027">
        <v>2793897</v>
      </c>
    </row>
    <row r="8028" spans="1:4" hidden="1" x14ac:dyDescent="0.2">
      <c r="A8028" t="s">
        <v>284</v>
      </c>
      <c r="B8028" t="s">
        <v>285</v>
      </c>
      <c r="C8028">
        <v>2015</v>
      </c>
      <c r="D8028">
        <v>3001435</v>
      </c>
    </row>
    <row r="8029" spans="1:4" hidden="1" x14ac:dyDescent="0.2">
      <c r="A8029" t="s">
        <v>284</v>
      </c>
      <c r="B8029" t="s">
        <v>285</v>
      </c>
      <c r="C8029">
        <v>2016</v>
      </c>
      <c r="D8029">
        <v>3075348</v>
      </c>
    </row>
    <row r="8030" spans="1:4" hidden="1" x14ac:dyDescent="0.2">
      <c r="A8030" t="s">
        <v>284</v>
      </c>
      <c r="B8030" t="s">
        <v>285</v>
      </c>
      <c r="C8030">
        <v>2017</v>
      </c>
      <c r="D8030">
        <v>3153557</v>
      </c>
    </row>
    <row r="8031" spans="1:4" hidden="1" x14ac:dyDescent="0.2">
      <c r="A8031" t="s">
        <v>284</v>
      </c>
      <c r="B8031" t="s">
        <v>285</v>
      </c>
      <c r="C8031">
        <v>2018</v>
      </c>
      <c r="D8031">
        <v>3528801</v>
      </c>
    </row>
    <row r="8032" spans="1:4" hidden="1" x14ac:dyDescent="0.2">
      <c r="A8032" t="s">
        <v>286</v>
      </c>
      <c r="B8032" t="s">
        <v>287</v>
      </c>
      <c r="C8032">
        <v>1961</v>
      </c>
      <c r="D8032">
        <v>30295</v>
      </c>
    </row>
    <row r="8033" spans="1:4" hidden="1" x14ac:dyDescent="0.2">
      <c r="A8033" t="s">
        <v>286</v>
      </c>
      <c r="B8033" t="s">
        <v>287</v>
      </c>
      <c r="C8033">
        <v>1962</v>
      </c>
      <c r="D8033">
        <v>32925</v>
      </c>
    </row>
    <row r="8034" spans="1:4" hidden="1" x14ac:dyDescent="0.2">
      <c r="A8034" t="s">
        <v>286</v>
      </c>
      <c r="B8034" t="s">
        <v>287</v>
      </c>
      <c r="C8034">
        <v>1963</v>
      </c>
      <c r="D8034">
        <v>34125</v>
      </c>
    </row>
    <row r="8035" spans="1:4" hidden="1" x14ac:dyDescent="0.2">
      <c r="A8035" t="s">
        <v>286</v>
      </c>
      <c r="B8035" t="s">
        <v>287</v>
      </c>
      <c r="C8035">
        <v>1964</v>
      </c>
      <c r="D8035">
        <v>36241</v>
      </c>
    </row>
    <row r="8036" spans="1:4" hidden="1" x14ac:dyDescent="0.2">
      <c r="A8036" t="s">
        <v>286</v>
      </c>
      <c r="B8036" t="s">
        <v>287</v>
      </c>
      <c r="C8036">
        <v>1965</v>
      </c>
      <c r="D8036">
        <v>37631</v>
      </c>
    </row>
    <row r="8037" spans="1:4" hidden="1" x14ac:dyDescent="0.2">
      <c r="A8037" t="s">
        <v>286</v>
      </c>
      <c r="B8037" t="s">
        <v>287</v>
      </c>
      <c r="C8037">
        <v>1966</v>
      </c>
      <c r="D8037">
        <v>44200</v>
      </c>
    </row>
    <row r="8038" spans="1:4" hidden="1" x14ac:dyDescent="0.2">
      <c r="A8038" t="s">
        <v>286</v>
      </c>
      <c r="B8038" t="s">
        <v>287</v>
      </c>
      <c r="C8038">
        <v>1967</v>
      </c>
      <c r="D8038">
        <v>46161</v>
      </c>
    </row>
    <row r="8039" spans="1:4" hidden="1" x14ac:dyDescent="0.2">
      <c r="A8039" t="s">
        <v>286</v>
      </c>
      <c r="B8039" t="s">
        <v>287</v>
      </c>
      <c r="C8039">
        <v>1968</v>
      </c>
      <c r="D8039">
        <v>48490</v>
      </c>
    </row>
    <row r="8040" spans="1:4" hidden="1" x14ac:dyDescent="0.2">
      <c r="A8040" t="s">
        <v>286</v>
      </c>
      <c r="B8040" t="s">
        <v>287</v>
      </c>
      <c r="C8040">
        <v>1969</v>
      </c>
      <c r="D8040">
        <v>50303</v>
      </c>
    </row>
    <row r="8041" spans="1:4" hidden="1" x14ac:dyDescent="0.2">
      <c r="A8041" t="s">
        <v>286</v>
      </c>
      <c r="B8041" t="s">
        <v>287</v>
      </c>
      <c r="C8041">
        <v>1970</v>
      </c>
      <c r="D8041">
        <v>51260</v>
      </c>
    </row>
    <row r="8042" spans="1:4" hidden="1" x14ac:dyDescent="0.2">
      <c r="A8042" t="s">
        <v>286</v>
      </c>
      <c r="B8042" t="s">
        <v>287</v>
      </c>
      <c r="C8042">
        <v>1971</v>
      </c>
      <c r="D8042">
        <v>52225</v>
      </c>
    </row>
    <row r="8043" spans="1:4" hidden="1" x14ac:dyDescent="0.2">
      <c r="A8043" t="s">
        <v>286</v>
      </c>
      <c r="B8043" t="s">
        <v>287</v>
      </c>
      <c r="C8043">
        <v>1972</v>
      </c>
      <c r="D8043">
        <v>53342</v>
      </c>
    </row>
    <row r="8044" spans="1:4" hidden="1" x14ac:dyDescent="0.2">
      <c r="A8044" t="s">
        <v>286</v>
      </c>
      <c r="B8044" t="s">
        <v>287</v>
      </c>
      <c r="C8044">
        <v>1973</v>
      </c>
      <c r="D8044">
        <v>54467</v>
      </c>
    </row>
    <row r="8045" spans="1:4" hidden="1" x14ac:dyDescent="0.2">
      <c r="A8045" t="s">
        <v>286</v>
      </c>
      <c r="B8045" t="s">
        <v>287</v>
      </c>
      <c r="C8045">
        <v>1974</v>
      </c>
      <c r="D8045">
        <v>55934</v>
      </c>
    </row>
    <row r="8046" spans="1:4" hidden="1" x14ac:dyDescent="0.2">
      <c r="A8046" t="s">
        <v>286</v>
      </c>
      <c r="B8046" t="s">
        <v>287</v>
      </c>
      <c r="C8046">
        <v>1975</v>
      </c>
      <c r="D8046">
        <v>39493</v>
      </c>
    </row>
    <row r="8047" spans="1:4" hidden="1" x14ac:dyDescent="0.2">
      <c r="A8047" t="s">
        <v>286</v>
      </c>
      <c r="B8047" t="s">
        <v>287</v>
      </c>
      <c r="C8047">
        <v>1976</v>
      </c>
      <c r="D8047">
        <v>49240</v>
      </c>
    </row>
    <row r="8048" spans="1:4" hidden="1" x14ac:dyDescent="0.2">
      <c r="A8048" t="s">
        <v>286</v>
      </c>
      <c r="B8048" t="s">
        <v>287</v>
      </c>
      <c r="C8048">
        <v>1977</v>
      </c>
      <c r="D8048">
        <v>55384</v>
      </c>
    </row>
    <row r="8049" spans="1:4" hidden="1" x14ac:dyDescent="0.2">
      <c r="A8049" t="s">
        <v>286</v>
      </c>
      <c r="B8049" t="s">
        <v>287</v>
      </c>
      <c r="C8049">
        <v>1978</v>
      </c>
      <c r="D8049">
        <v>58343</v>
      </c>
    </row>
    <row r="8050" spans="1:4" hidden="1" x14ac:dyDescent="0.2">
      <c r="A8050" t="s">
        <v>286</v>
      </c>
      <c r="B8050" t="s">
        <v>287</v>
      </c>
      <c r="C8050">
        <v>1979</v>
      </c>
      <c r="D8050">
        <v>66193</v>
      </c>
    </row>
    <row r="8051" spans="1:4" hidden="1" x14ac:dyDescent="0.2">
      <c r="A8051" t="s">
        <v>286</v>
      </c>
      <c r="B8051" t="s">
        <v>287</v>
      </c>
      <c r="C8051">
        <v>1980</v>
      </c>
      <c r="D8051">
        <v>74090</v>
      </c>
    </row>
    <row r="8052" spans="1:4" hidden="1" x14ac:dyDescent="0.2">
      <c r="A8052" t="s">
        <v>286</v>
      </c>
      <c r="B8052" t="s">
        <v>287</v>
      </c>
      <c r="C8052">
        <v>1981</v>
      </c>
      <c r="D8052">
        <v>50989</v>
      </c>
    </row>
    <row r="8053" spans="1:4" hidden="1" x14ac:dyDescent="0.2">
      <c r="A8053" t="s">
        <v>286</v>
      </c>
      <c r="B8053" t="s">
        <v>287</v>
      </c>
      <c r="C8053">
        <v>1982</v>
      </c>
      <c r="D8053">
        <v>48411</v>
      </c>
    </row>
    <row r="8054" spans="1:4" hidden="1" x14ac:dyDescent="0.2">
      <c r="A8054" t="s">
        <v>286</v>
      </c>
      <c r="B8054" t="s">
        <v>287</v>
      </c>
      <c r="C8054">
        <v>1983</v>
      </c>
      <c r="D8054">
        <v>50547</v>
      </c>
    </row>
    <row r="8055" spans="1:4" hidden="1" x14ac:dyDescent="0.2">
      <c r="A8055" t="s">
        <v>286</v>
      </c>
      <c r="B8055" t="s">
        <v>287</v>
      </c>
      <c r="C8055">
        <v>1984</v>
      </c>
      <c r="D8055">
        <v>52908</v>
      </c>
    </row>
    <row r="8056" spans="1:4" hidden="1" x14ac:dyDescent="0.2">
      <c r="A8056" t="s">
        <v>286</v>
      </c>
      <c r="B8056" t="s">
        <v>287</v>
      </c>
      <c r="C8056">
        <v>1985</v>
      </c>
      <c r="D8056">
        <v>53878</v>
      </c>
    </row>
    <row r="8057" spans="1:4" hidden="1" x14ac:dyDescent="0.2">
      <c r="A8057" t="s">
        <v>286</v>
      </c>
      <c r="B8057" t="s">
        <v>287</v>
      </c>
      <c r="C8057">
        <v>1986</v>
      </c>
      <c r="D8057">
        <v>56141</v>
      </c>
    </row>
    <row r="8058" spans="1:4" hidden="1" x14ac:dyDescent="0.2">
      <c r="A8058" t="s">
        <v>286</v>
      </c>
      <c r="B8058" t="s">
        <v>287</v>
      </c>
      <c r="C8058">
        <v>1987</v>
      </c>
      <c r="D8058">
        <v>55353</v>
      </c>
    </row>
    <row r="8059" spans="1:4" hidden="1" x14ac:dyDescent="0.2">
      <c r="A8059" t="s">
        <v>286</v>
      </c>
      <c r="B8059" t="s">
        <v>287</v>
      </c>
      <c r="C8059">
        <v>1988</v>
      </c>
      <c r="D8059">
        <v>59206</v>
      </c>
    </row>
    <row r="8060" spans="1:4" hidden="1" x14ac:dyDescent="0.2">
      <c r="A8060" t="s">
        <v>286</v>
      </c>
      <c r="B8060" t="s">
        <v>287</v>
      </c>
      <c r="C8060">
        <v>1989</v>
      </c>
      <c r="D8060">
        <v>64033</v>
      </c>
    </row>
    <row r="8061" spans="1:4" hidden="1" x14ac:dyDescent="0.2">
      <c r="A8061" t="s">
        <v>286</v>
      </c>
      <c r="B8061" t="s">
        <v>287</v>
      </c>
      <c r="C8061">
        <v>1990</v>
      </c>
      <c r="D8061">
        <v>61366</v>
      </c>
    </row>
    <row r="8062" spans="1:4" hidden="1" x14ac:dyDescent="0.2">
      <c r="A8062" t="s">
        <v>286</v>
      </c>
      <c r="B8062" t="s">
        <v>287</v>
      </c>
      <c r="C8062">
        <v>1991</v>
      </c>
      <c r="D8062">
        <v>69712</v>
      </c>
    </row>
    <row r="8063" spans="1:4" hidden="1" x14ac:dyDescent="0.2">
      <c r="A8063" t="s">
        <v>286</v>
      </c>
      <c r="B8063" t="s">
        <v>287</v>
      </c>
      <c r="C8063">
        <v>1992</v>
      </c>
      <c r="D8063">
        <v>66834</v>
      </c>
    </row>
    <row r="8064" spans="1:4" hidden="1" x14ac:dyDescent="0.2">
      <c r="A8064" t="s">
        <v>286</v>
      </c>
      <c r="B8064" t="s">
        <v>287</v>
      </c>
      <c r="C8064">
        <v>1993</v>
      </c>
      <c r="D8064">
        <v>67561</v>
      </c>
    </row>
    <row r="8065" spans="1:4" hidden="1" x14ac:dyDescent="0.2">
      <c r="A8065" t="s">
        <v>286</v>
      </c>
      <c r="B8065" t="s">
        <v>287</v>
      </c>
      <c r="C8065">
        <v>1994</v>
      </c>
      <c r="D8065">
        <v>68192</v>
      </c>
    </row>
    <row r="8066" spans="1:4" hidden="1" x14ac:dyDescent="0.2">
      <c r="A8066" t="s">
        <v>286</v>
      </c>
      <c r="B8066" t="s">
        <v>287</v>
      </c>
      <c r="C8066">
        <v>1995</v>
      </c>
      <c r="D8066">
        <v>64057</v>
      </c>
    </row>
    <row r="8067" spans="1:4" hidden="1" x14ac:dyDescent="0.2">
      <c r="A8067" t="s">
        <v>286</v>
      </c>
      <c r="B8067" t="s">
        <v>287</v>
      </c>
      <c r="C8067">
        <v>1996</v>
      </c>
      <c r="D8067">
        <v>63415</v>
      </c>
    </row>
    <row r="8068" spans="1:4" hidden="1" x14ac:dyDescent="0.2">
      <c r="A8068" t="s">
        <v>286</v>
      </c>
      <c r="B8068" t="s">
        <v>287</v>
      </c>
      <c r="C8068">
        <v>1997</v>
      </c>
      <c r="D8068">
        <v>50226</v>
      </c>
    </row>
    <row r="8069" spans="1:4" hidden="1" x14ac:dyDescent="0.2">
      <c r="A8069" t="s">
        <v>286</v>
      </c>
      <c r="B8069" t="s">
        <v>287</v>
      </c>
      <c r="C8069">
        <v>1998</v>
      </c>
      <c r="D8069">
        <v>59458</v>
      </c>
    </row>
    <row r="8070" spans="1:4" hidden="1" x14ac:dyDescent="0.2">
      <c r="A8070" t="s">
        <v>286</v>
      </c>
      <c r="B8070" t="s">
        <v>287</v>
      </c>
      <c r="C8070">
        <v>1999</v>
      </c>
      <c r="D8070">
        <v>76120</v>
      </c>
    </row>
    <row r="8071" spans="1:4" hidden="1" x14ac:dyDescent="0.2">
      <c r="A8071" t="s">
        <v>286</v>
      </c>
      <c r="B8071" t="s">
        <v>287</v>
      </c>
      <c r="C8071">
        <v>2000</v>
      </c>
      <c r="D8071">
        <v>97254</v>
      </c>
    </row>
    <row r="8072" spans="1:4" hidden="1" x14ac:dyDescent="0.2">
      <c r="A8072" t="s">
        <v>286</v>
      </c>
      <c r="B8072" t="s">
        <v>287</v>
      </c>
      <c r="C8072">
        <v>2001</v>
      </c>
      <c r="D8072">
        <v>82144</v>
      </c>
    </row>
    <row r="8073" spans="1:4" hidden="1" x14ac:dyDescent="0.2">
      <c r="A8073" t="s">
        <v>286</v>
      </c>
      <c r="B8073" t="s">
        <v>287</v>
      </c>
      <c r="C8073">
        <v>2002</v>
      </c>
      <c r="D8073">
        <v>78360</v>
      </c>
    </row>
    <row r="8074" spans="1:4" hidden="1" x14ac:dyDescent="0.2">
      <c r="A8074" t="s">
        <v>286</v>
      </c>
      <c r="B8074" t="s">
        <v>287</v>
      </c>
      <c r="C8074">
        <v>2003</v>
      </c>
      <c r="D8074">
        <v>81725</v>
      </c>
    </row>
    <row r="8075" spans="1:4" hidden="1" x14ac:dyDescent="0.2">
      <c r="A8075" t="s">
        <v>286</v>
      </c>
      <c r="B8075" t="s">
        <v>287</v>
      </c>
      <c r="C8075">
        <v>2004</v>
      </c>
      <c r="D8075">
        <v>75140</v>
      </c>
    </row>
    <row r="8076" spans="1:4" hidden="1" x14ac:dyDescent="0.2">
      <c r="A8076" t="s">
        <v>286</v>
      </c>
      <c r="B8076" t="s">
        <v>287</v>
      </c>
      <c r="C8076">
        <v>2005</v>
      </c>
      <c r="D8076">
        <v>73311</v>
      </c>
    </row>
    <row r="8077" spans="1:4" hidden="1" x14ac:dyDescent="0.2">
      <c r="A8077" t="s">
        <v>286</v>
      </c>
      <c r="B8077" t="s">
        <v>287</v>
      </c>
      <c r="C8077">
        <v>2006</v>
      </c>
      <c r="D8077">
        <v>71614</v>
      </c>
    </row>
    <row r="8078" spans="1:4" hidden="1" x14ac:dyDescent="0.2">
      <c r="A8078" t="s">
        <v>286</v>
      </c>
      <c r="B8078" t="s">
        <v>287</v>
      </c>
      <c r="C8078">
        <v>2007</v>
      </c>
      <c r="D8078">
        <v>76489</v>
      </c>
    </row>
    <row r="8079" spans="1:4" hidden="1" x14ac:dyDescent="0.2">
      <c r="A8079" t="s">
        <v>286</v>
      </c>
      <c r="B8079" t="s">
        <v>287</v>
      </c>
      <c r="C8079">
        <v>2008</v>
      </c>
      <c r="D8079">
        <v>76118</v>
      </c>
    </row>
    <row r="8080" spans="1:4" hidden="1" x14ac:dyDescent="0.2">
      <c r="A8080" t="s">
        <v>286</v>
      </c>
      <c r="B8080" t="s">
        <v>287</v>
      </c>
      <c r="C8080">
        <v>2009</v>
      </c>
      <c r="D8080">
        <v>76844</v>
      </c>
    </row>
    <row r="8081" spans="1:4" hidden="1" x14ac:dyDescent="0.2">
      <c r="A8081" t="s">
        <v>286</v>
      </c>
      <c r="B8081" t="s">
        <v>287</v>
      </c>
      <c r="C8081">
        <v>2010</v>
      </c>
      <c r="D8081">
        <v>77314</v>
      </c>
    </row>
    <row r="8082" spans="1:4" hidden="1" x14ac:dyDescent="0.2">
      <c r="A8082" t="s">
        <v>286</v>
      </c>
      <c r="B8082" t="s">
        <v>287</v>
      </c>
      <c r="C8082">
        <v>2011</v>
      </c>
      <c r="D8082">
        <v>78140</v>
      </c>
    </row>
    <row r="8083" spans="1:4" hidden="1" x14ac:dyDescent="0.2">
      <c r="A8083" t="s">
        <v>286</v>
      </c>
      <c r="B8083" t="s">
        <v>287</v>
      </c>
      <c r="C8083">
        <v>2012</v>
      </c>
      <c r="D8083">
        <v>79840</v>
      </c>
    </row>
    <row r="8084" spans="1:4" hidden="1" x14ac:dyDescent="0.2">
      <c r="A8084" t="s">
        <v>286</v>
      </c>
      <c r="B8084" t="s">
        <v>287</v>
      </c>
      <c r="C8084">
        <v>2013</v>
      </c>
      <c r="D8084">
        <v>80578</v>
      </c>
    </row>
    <row r="8085" spans="1:4" hidden="1" x14ac:dyDescent="0.2">
      <c r="A8085" t="s">
        <v>286</v>
      </c>
      <c r="B8085" t="s">
        <v>287</v>
      </c>
      <c r="C8085">
        <v>2014</v>
      </c>
      <c r="D8085">
        <v>79784</v>
      </c>
    </row>
    <row r="8086" spans="1:4" hidden="1" x14ac:dyDescent="0.2">
      <c r="A8086" t="s">
        <v>286</v>
      </c>
      <c r="B8086" t="s">
        <v>287</v>
      </c>
      <c r="C8086">
        <v>2015</v>
      </c>
      <c r="D8086">
        <v>76272</v>
      </c>
    </row>
    <row r="8087" spans="1:4" hidden="1" x14ac:dyDescent="0.2">
      <c r="A8087" t="s">
        <v>286</v>
      </c>
      <c r="B8087" t="s">
        <v>287</v>
      </c>
      <c r="C8087">
        <v>2016</v>
      </c>
      <c r="D8087">
        <v>75850</v>
      </c>
    </row>
    <row r="8088" spans="1:4" hidden="1" x14ac:dyDescent="0.2">
      <c r="A8088" t="s">
        <v>286</v>
      </c>
      <c r="B8088" t="s">
        <v>287</v>
      </c>
      <c r="C8088">
        <v>2017</v>
      </c>
      <c r="D8088">
        <v>78350</v>
      </c>
    </row>
    <row r="8089" spans="1:4" hidden="1" x14ac:dyDescent="0.2">
      <c r="A8089" t="s">
        <v>286</v>
      </c>
      <c r="B8089" t="s">
        <v>287</v>
      </c>
      <c r="C8089">
        <v>2018</v>
      </c>
      <c r="D8089">
        <v>73763</v>
      </c>
    </row>
    <row r="8090" spans="1:4" hidden="1" x14ac:dyDescent="0.2">
      <c r="A8090" t="s">
        <v>288</v>
      </c>
      <c r="B8090" t="s">
        <v>289</v>
      </c>
      <c r="C8090">
        <v>1961</v>
      </c>
      <c r="D8090">
        <v>23</v>
      </c>
    </row>
    <row r="8091" spans="1:4" hidden="1" x14ac:dyDescent="0.2">
      <c r="A8091" t="s">
        <v>288</v>
      </c>
      <c r="B8091" t="s">
        <v>289</v>
      </c>
      <c r="C8091">
        <v>1962</v>
      </c>
      <c r="D8091">
        <v>24</v>
      </c>
    </row>
    <row r="8092" spans="1:4" hidden="1" x14ac:dyDescent="0.2">
      <c r="A8092" t="s">
        <v>288</v>
      </c>
      <c r="B8092" t="s">
        <v>289</v>
      </c>
      <c r="C8092">
        <v>1963</v>
      </c>
      <c r="D8092">
        <v>24</v>
      </c>
    </row>
    <row r="8093" spans="1:4" hidden="1" x14ac:dyDescent="0.2">
      <c r="A8093" t="s">
        <v>288</v>
      </c>
      <c r="B8093" t="s">
        <v>289</v>
      </c>
      <c r="C8093">
        <v>1964</v>
      </c>
      <c r="D8093">
        <v>25</v>
      </c>
    </row>
    <row r="8094" spans="1:4" hidden="1" x14ac:dyDescent="0.2">
      <c r="A8094" t="s">
        <v>288</v>
      </c>
      <c r="B8094" t="s">
        <v>289</v>
      </c>
      <c r="C8094">
        <v>1965</v>
      </c>
      <c r="D8094">
        <v>26</v>
      </c>
    </row>
    <row r="8095" spans="1:4" hidden="1" x14ac:dyDescent="0.2">
      <c r="A8095" t="s">
        <v>288</v>
      </c>
      <c r="B8095" t="s">
        <v>289</v>
      </c>
      <c r="C8095">
        <v>1966</v>
      </c>
      <c r="D8095">
        <v>26</v>
      </c>
    </row>
    <row r="8096" spans="1:4" hidden="1" x14ac:dyDescent="0.2">
      <c r="A8096" t="s">
        <v>288</v>
      </c>
      <c r="B8096" t="s">
        <v>289</v>
      </c>
      <c r="C8096">
        <v>1967</v>
      </c>
      <c r="D8096">
        <v>28</v>
      </c>
    </row>
    <row r="8097" spans="1:4" hidden="1" x14ac:dyDescent="0.2">
      <c r="A8097" t="s">
        <v>288</v>
      </c>
      <c r="B8097" t="s">
        <v>289</v>
      </c>
      <c r="C8097">
        <v>1968</v>
      </c>
      <c r="D8097">
        <v>29</v>
      </c>
    </row>
    <row r="8098" spans="1:4" hidden="1" x14ac:dyDescent="0.2">
      <c r="A8098" t="s">
        <v>288</v>
      </c>
      <c r="B8098" t="s">
        <v>289</v>
      </c>
      <c r="C8098">
        <v>1969</v>
      </c>
      <c r="D8098">
        <v>30</v>
      </c>
    </row>
    <row r="8099" spans="1:4" hidden="1" x14ac:dyDescent="0.2">
      <c r="A8099" t="s">
        <v>288</v>
      </c>
      <c r="B8099" t="s">
        <v>289</v>
      </c>
      <c r="C8099">
        <v>1970</v>
      </c>
      <c r="D8099">
        <v>31</v>
      </c>
    </row>
    <row r="8100" spans="1:4" hidden="1" x14ac:dyDescent="0.2">
      <c r="A8100" t="s">
        <v>288</v>
      </c>
      <c r="B8100" t="s">
        <v>289</v>
      </c>
      <c r="C8100">
        <v>1971</v>
      </c>
      <c r="D8100">
        <v>32</v>
      </c>
    </row>
    <row r="8101" spans="1:4" hidden="1" x14ac:dyDescent="0.2">
      <c r="A8101" t="s">
        <v>288</v>
      </c>
      <c r="B8101" t="s">
        <v>289</v>
      </c>
      <c r="C8101">
        <v>1972</v>
      </c>
      <c r="D8101">
        <v>34</v>
      </c>
    </row>
    <row r="8102" spans="1:4" hidden="1" x14ac:dyDescent="0.2">
      <c r="A8102" t="s">
        <v>288</v>
      </c>
      <c r="B8102" t="s">
        <v>289</v>
      </c>
      <c r="C8102">
        <v>1973</v>
      </c>
      <c r="D8102">
        <v>36</v>
      </c>
    </row>
    <row r="8103" spans="1:4" hidden="1" x14ac:dyDescent="0.2">
      <c r="A8103" t="s">
        <v>288</v>
      </c>
      <c r="B8103" t="s">
        <v>289</v>
      </c>
      <c r="C8103">
        <v>1974</v>
      </c>
      <c r="D8103">
        <v>38</v>
      </c>
    </row>
    <row r="8104" spans="1:4" hidden="1" x14ac:dyDescent="0.2">
      <c r="A8104" t="s">
        <v>288</v>
      </c>
      <c r="B8104" t="s">
        <v>289</v>
      </c>
      <c r="C8104">
        <v>1975</v>
      </c>
      <c r="D8104">
        <v>39</v>
      </c>
    </row>
    <row r="8105" spans="1:4" hidden="1" x14ac:dyDescent="0.2">
      <c r="A8105" t="s">
        <v>288</v>
      </c>
      <c r="B8105" t="s">
        <v>289</v>
      </c>
      <c r="C8105">
        <v>1976</v>
      </c>
      <c r="D8105">
        <v>32</v>
      </c>
    </row>
    <row r="8106" spans="1:4" hidden="1" x14ac:dyDescent="0.2">
      <c r="A8106" t="s">
        <v>288</v>
      </c>
      <c r="B8106" t="s">
        <v>289</v>
      </c>
      <c r="C8106">
        <v>1977</v>
      </c>
      <c r="D8106">
        <v>32</v>
      </c>
    </row>
    <row r="8107" spans="1:4" hidden="1" x14ac:dyDescent="0.2">
      <c r="A8107" t="s">
        <v>288</v>
      </c>
      <c r="B8107" t="s">
        <v>289</v>
      </c>
      <c r="C8107">
        <v>1978</v>
      </c>
      <c r="D8107">
        <v>38</v>
      </c>
    </row>
    <row r="8108" spans="1:4" hidden="1" x14ac:dyDescent="0.2">
      <c r="A8108" t="s">
        <v>288</v>
      </c>
      <c r="B8108" t="s">
        <v>289</v>
      </c>
      <c r="C8108">
        <v>1979</v>
      </c>
      <c r="D8108">
        <v>40</v>
      </c>
    </row>
    <row r="8109" spans="1:4" hidden="1" x14ac:dyDescent="0.2">
      <c r="A8109" t="s">
        <v>288</v>
      </c>
      <c r="B8109" t="s">
        <v>289</v>
      </c>
      <c r="C8109">
        <v>1980</v>
      </c>
      <c r="D8109">
        <v>42</v>
      </c>
    </row>
    <row r="8110" spans="1:4" hidden="1" x14ac:dyDescent="0.2">
      <c r="A8110" t="s">
        <v>288</v>
      </c>
      <c r="B8110" t="s">
        <v>289</v>
      </c>
      <c r="C8110">
        <v>1981</v>
      </c>
      <c r="D8110">
        <v>48</v>
      </c>
    </row>
    <row r="8111" spans="1:4" hidden="1" x14ac:dyDescent="0.2">
      <c r="A8111" t="s">
        <v>288</v>
      </c>
      <c r="B8111" t="s">
        <v>289</v>
      </c>
      <c r="C8111">
        <v>1982</v>
      </c>
      <c r="D8111">
        <v>51</v>
      </c>
    </row>
    <row r="8112" spans="1:4" hidden="1" x14ac:dyDescent="0.2">
      <c r="A8112" t="s">
        <v>288</v>
      </c>
      <c r="B8112" t="s">
        <v>289</v>
      </c>
      <c r="C8112">
        <v>1983</v>
      </c>
      <c r="D8112">
        <v>54</v>
      </c>
    </row>
    <row r="8113" spans="1:4" hidden="1" x14ac:dyDescent="0.2">
      <c r="A8113" t="s">
        <v>288</v>
      </c>
      <c r="B8113" t="s">
        <v>289</v>
      </c>
      <c r="C8113">
        <v>1984</v>
      </c>
      <c r="D8113">
        <v>48</v>
      </c>
    </row>
    <row r="8114" spans="1:4" hidden="1" x14ac:dyDescent="0.2">
      <c r="A8114" t="s">
        <v>288</v>
      </c>
      <c r="B8114" t="s">
        <v>289</v>
      </c>
      <c r="C8114">
        <v>1985</v>
      </c>
      <c r="D8114">
        <v>51</v>
      </c>
    </row>
    <row r="8115" spans="1:4" hidden="1" x14ac:dyDescent="0.2">
      <c r="A8115" t="s">
        <v>288</v>
      </c>
      <c r="B8115" t="s">
        <v>289</v>
      </c>
      <c r="C8115">
        <v>1986</v>
      </c>
      <c r="D8115">
        <v>55</v>
      </c>
    </row>
    <row r="8116" spans="1:4" hidden="1" x14ac:dyDescent="0.2">
      <c r="A8116" t="s">
        <v>288</v>
      </c>
      <c r="B8116" t="s">
        <v>289</v>
      </c>
      <c r="C8116">
        <v>1987</v>
      </c>
      <c r="D8116">
        <v>58</v>
      </c>
    </row>
    <row r="8117" spans="1:4" hidden="1" x14ac:dyDescent="0.2">
      <c r="A8117" t="s">
        <v>288</v>
      </c>
      <c r="B8117" t="s">
        <v>289</v>
      </c>
      <c r="C8117">
        <v>1988</v>
      </c>
      <c r="D8117">
        <v>61</v>
      </c>
    </row>
    <row r="8118" spans="1:4" hidden="1" x14ac:dyDescent="0.2">
      <c r="A8118" t="s">
        <v>288</v>
      </c>
      <c r="B8118" t="s">
        <v>289</v>
      </c>
      <c r="C8118">
        <v>1989</v>
      </c>
      <c r="D8118">
        <v>61</v>
      </c>
    </row>
    <row r="8119" spans="1:4" hidden="1" x14ac:dyDescent="0.2">
      <c r="A8119" t="s">
        <v>288</v>
      </c>
      <c r="B8119" t="s">
        <v>289</v>
      </c>
      <c r="C8119">
        <v>1990</v>
      </c>
      <c r="D8119">
        <v>64</v>
      </c>
    </row>
    <row r="8120" spans="1:4" hidden="1" x14ac:dyDescent="0.2">
      <c r="A8120" t="s">
        <v>288</v>
      </c>
      <c r="B8120" t="s">
        <v>289</v>
      </c>
      <c r="C8120">
        <v>1991</v>
      </c>
      <c r="D8120">
        <v>67</v>
      </c>
    </row>
    <row r="8121" spans="1:4" hidden="1" x14ac:dyDescent="0.2">
      <c r="A8121" t="s">
        <v>288</v>
      </c>
      <c r="B8121" t="s">
        <v>289</v>
      </c>
      <c r="C8121">
        <v>1992</v>
      </c>
      <c r="D8121">
        <v>70</v>
      </c>
    </row>
    <row r="8122" spans="1:4" hidden="1" x14ac:dyDescent="0.2">
      <c r="A8122" t="s">
        <v>288</v>
      </c>
      <c r="B8122" t="s">
        <v>289</v>
      </c>
      <c r="C8122">
        <v>1993</v>
      </c>
      <c r="D8122">
        <v>73</v>
      </c>
    </row>
    <row r="8123" spans="1:4" hidden="1" x14ac:dyDescent="0.2">
      <c r="A8123" t="s">
        <v>288</v>
      </c>
      <c r="B8123" t="s">
        <v>289</v>
      </c>
      <c r="C8123">
        <v>1994</v>
      </c>
      <c r="D8123">
        <v>73</v>
      </c>
    </row>
    <row r="8124" spans="1:4" hidden="1" x14ac:dyDescent="0.2">
      <c r="A8124" t="s">
        <v>288</v>
      </c>
      <c r="B8124" t="s">
        <v>289</v>
      </c>
      <c r="C8124">
        <v>1995</v>
      </c>
      <c r="D8124">
        <v>73</v>
      </c>
    </row>
    <row r="8125" spans="1:4" hidden="1" x14ac:dyDescent="0.2">
      <c r="A8125" t="s">
        <v>288</v>
      </c>
      <c r="B8125" t="s">
        <v>289</v>
      </c>
      <c r="C8125">
        <v>1996</v>
      </c>
      <c r="D8125">
        <v>73</v>
      </c>
    </row>
    <row r="8126" spans="1:4" hidden="1" x14ac:dyDescent="0.2">
      <c r="A8126" t="s">
        <v>288</v>
      </c>
      <c r="B8126" t="s">
        <v>289</v>
      </c>
      <c r="C8126">
        <v>1997</v>
      </c>
      <c r="D8126">
        <v>73</v>
      </c>
    </row>
    <row r="8127" spans="1:4" hidden="1" x14ac:dyDescent="0.2">
      <c r="A8127" t="s">
        <v>288</v>
      </c>
      <c r="B8127" t="s">
        <v>289</v>
      </c>
      <c r="C8127">
        <v>1998</v>
      </c>
      <c r="D8127">
        <v>73</v>
      </c>
    </row>
    <row r="8128" spans="1:4" hidden="1" x14ac:dyDescent="0.2">
      <c r="A8128" t="s">
        <v>288</v>
      </c>
      <c r="B8128" t="s">
        <v>289</v>
      </c>
      <c r="C8128">
        <v>1999</v>
      </c>
      <c r="D8128">
        <v>73</v>
      </c>
    </row>
    <row r="8129" spans="1:4" hidden="1" x14ac:dyDescent="0.2">
      <c r="A8129" t="s">
        <v>288</v>
      </c>
      <c r="B8129" t="s">
        <v>289</v>
      </c>
      <c r="C8129">
        <v>2000</v>
      </c>
      <c r="D8129">
        <v>73</v>
      </c>
    </row>
    <row r="8130" spans="1:4" hidden="1" x14ac:dyDescent="0.2">
      <c r="A8130" t="s">
        <v>288</v>
      </c>
      <c r="B8130" t="s">
        <v>289</v>
      </c>
      <c r="C8130">
        <v>2001</v>
      </c>
      <c r="D8130">
        <v>73</v>
      </c>
    </row>
    <row r="8131" spans="1:4" hidden="1" x14ac:dyDescent="0.2">
      <c r="A8131" t="s">
        <v>288</v>
      </c>
      <c r="B8131" t="s">
        <v>289</v>
      </c>
      <c r="C8131">
        <v>2002</v>
      </c>
      <c r="D8131">
        <v>73</v>
      </c>
    </row>
    <row r="8132" spans="1:4" hidden="1" x14ac:dyDescent="0.2">
      <c r="A8132" t="s">
        <v>288</v>
      </c>
      <c r="B8132" t="s">
        <v>289</v>
      </c>
      <c r="C8132">
        <v>2003</v>
      </c>
      <c r="D8132">
        <v>73</v>
      </c>
    </row>
    <row r="8133" spans="1:4" hidden="1" x14ac:dyDescent="0.2">
      <c r="A8133" t="s">
        <v>288</v>
      </c>
      <c r="B8133" t="s">
        <v>289</v>
      </c>
      <c r="C8133">
        <v>2004</v>
      </c>
      <c r="D8133">
        <v>73</v>
      </c>
    </row>
    <row r="8134" spans="1:4" hidden="1" x14ac:dyDescent="0.2">
      <c r="A8134" t="s">
        <v>288</v>
      </c>
      <c r="B8134" t="s">
        <v>289</v>
      </c>
      <c r="C8134">
        <v>2005</v>
      </c>
      <c r="D8134">
        <v>73</v>
      </c>
    </row>
    <row r="8135" spans="1:4" hidden="1" x14ac:dyDescent="0.2">
      <c r="A8135" t="s">
        <v>288</v>
      </c>
      <c r="B8135" t="s">
        <v>289</v>
      </c>
      <c r="C8135">
        <v>2006</v>
      </c>
      <c r="D8135">
        <v>73</v>
      </c>
    </row>
    <row r="8136" spans="1:4" hidden="1" x14ac:dyDescent="0.2">
      <c r="A8136" t="s">
        <v>288</v>
      </c>
      <c r="B8136" t="s">
        <v>289</v>
      </c>
      <c r="C8136">
        <v>2007</v>
      </c>
      <c r="D8136">
        <v>76</v>
      </c>
    </row>
    <row r="8137" spans="1:4" hidden="1" x14ac:dyDescent="0.2">
      <c r="A8137" t="s">
        <v>288</v>
      </c>
      <c r="B8137" t="s">
        <v>289</v>
      </c>
      <c r="C8137">
        <v>2008</v>
      </c>
      <c r="D8137">
        <v>78</v>
      </c>
    </row>
    <row r="8138" spans="1:4" hidden="1" x14ac:dyDescent="0.2">
      <c r="A8138" t="s">
        <v>288</v>
      </c>
      <c r="B8138" t="s">
        <v>289</v>
      </c>
      <c r="C8138">
        <v>2009</v>
      </c>
      <c r="D8138">
        <v>78</v>
      </c>
    </row>
    <row r="8139" spans="1:4" hidden="1" x14ac:dyDescent="0.2">
      <c r="A8139" t="s">
        <v>288</v>
      </c>
      <c r="B8139" t="s">
        <v>289</v>
      </c>
      <c r="C8139">
        <v>2010</v>
      </c>
      <c r="D8139">
        <v>78</v>
      </c>
    </row>
    <row r="8140" spans="1:4" hidden="1" x14ac:dyDescent="0.2">
      <c r="A8140" t="s">
        <v>288</v>
      </c>
      <c r="B8140" t="s">
        <v>289</v>
      </c>
      <c r="C8140">
        <v>2011</v>
      </c>
      <c r="D8140">
        <v>78</v>
      </c>
    </row>
    <row r="8141" spans="1:4" hidden="1" x14ac:dyDescent="0.2">
      <c r="A8141" t="s">
        <v>288</v>
      </c>
      <c r="B8141" t="s">
        <v>289</v>
      </c>
      <c r="C8141">
        <v>2012</v>
      </c>
      <c r="D8141">
        <v>77</v>
      </c>
    </row>
    <row r="8142" spans="1:4" hidden="1" x14ac:dyDescent="0.2">
      <c r="A8142" t="s">
        <v>288</v>
      </c>
      <c r="B8142" t="s">
        <v>289</v>
      </c>
      <c r="C8142">
        <v>2013</v>
      </c>
      <c r="D8142">
        <v>77</v>
      </c>
    </row>
    <row r="8143" spans="1:4" hidden="1" x14ac:dyDescent="0.2">
      <c r="A8143" t="s">
        <v>288</v>
      </c>
      <c r="B8143" t="s">
        <v>289</v>
      </c>
      <c r="C8143">
        <v>2014</v>
      </c>
      <c r="D8143">
        <v>78</v>
      </c>
    </row>
    <row r="8144" spans="1:4" hidden="1" x14ac:dyDescent="0.2">
      <c r="A8144" t="s">
        <v>288</v>
      </c>
      <c r="B8144" t="s">
        <v>289</v>
      </c>
      <c r="C8144">
        <v>2015</v>
      </c>
      <c r="D8144">
        <v>78</v>
      </c>
    </row>
    <row r="8145" spans="1:4" hidden="1" x14ac:dyDescent="0.2">
      <c r="A8145" t="s">
        <v>288</v>
      </c>
      <c r="B8145" t="s">
        <v>289</v>
      </c>
      <c r="C8145">
        <v>2016</v>
      </c>
      <c r="D8145">
        <v>79</v>
      </c>
    </row>
    <row r="8146" spans="1:4" hidden="1" x14ac:dyDescent="0.2">
      <c r="A8146" t="s">
        <v>288</v>
      </c>
      <c r="B8146" t="s">
        <v>289</v>
      </c>
      <c r="C8146">
        <v>2017</v>
      </c>
      <c r="D8146">
        <v>79</v>
      </c>
    </row>
    <row r="8147" spans="1:4" hidden="1" x14ac:dyDescent="0.2">
      <c r="A8147" t="s">
        <v>288</v>
      </c>
      <c r="B8147" t="s">
        <v>289</v>
      </c>
      <c r="C8147">
        <v>2018</v>
      </c>
      <c r="D8147">
        <v>79</v>
      </c>
    </row>
    <row r="8148" spans="1:4" hidden="1" x14ac:dyDescent="0.2">
      <c r="A8148" t="s">
        <v>290</v>
      </c>
      <c r="B8148" t="s">
        <v>291</v>
      </c>
      <c r="C8148">
        <v>1961</v>
      </c>
      <c r="D8148">
        <v>62451</v>
      </c>
    </row>
    <row r="8149" spans="1:4" hidden="1" x14ac:dyDescent="0.2">
      <c r="A8149" t="s">
        <v>290</v>
      </c>
      <c r="B8149" t="s">
        <v>291</v>
      </c>
      <c r="C8149">
        <v>1962</v>
      </c>
      <c r="D8149">
        <v>64296</v>
      </c>
    </row>
    <row r="8150" spans="1:4" hidden="1" x14ac:dyDescent="0.2">
      <c r="A8150" t="s">
        <v>290</v>
      </c>
      <c r="B8150" t="s">
        <v>291</v>
      </c>
      <c r="C8150">
        <v>1963</v>
      </c>
      <c r="D8150">
        <v>67581</v>
      </c>
    </row>
    <row r="8151" spans="1:4" hidden="1" x14ac:dyDescent="0.2">
      <c r="A8151" t="s">
        <v>290</v>
      </c>
      <c r="B8151" t="s">
        <v>291</v>
      </c>
      <c r="C8151">
        <v>1964</v>
      </c>
      <c r="D8151">
        <v>68706</v>
      </c>
    </row>
    <row r="8152" spans="1:4" hidden="1" x14ac:dyDescent="0.2">
      <c r="A8152" t="s">
        <v>290</v>
      </c>
      <c r="B8152" t="s">
        <v>291</v>
      </c>
      <c r="C8152">
        <v>1965</v>
      </c>
      <c r="D8152">
        <v>70478</v>
      </c>
    </row>
    <row r="8153" spans="1:4" hidden="1" x14ac:dyDescent="0.2">
      <c r="A8153" t="s">
        <v>290</v>
      </c>
      <c r="B8153" t="s">
        <v>291</v>
      </c>
      <c r="C8153">
        <v>1966</v>
      </c>
      <c r="D8153">
        <v>70746</v>
      </c>
    </row>
    <row r="8154" spans="1:4" hidden="1" x14ac:dyDescent="0.2">
      <c r="A8154" t="s">
        <v>290</v>
      </c>
      <c r="B8154" t="s">
        <v>291</v>
      </c>
      <c r="C8154">
        <v>1967</v>
      </c>
      <c r="D8154">
        <v>73681</v>
      </c>
    </row>
    <row r="8155" spans="1:4" hidden="1" x14ac:dyDescent="0.2">
      <c r="A8155" t="s">
        <v>290</v>
      </c>
      <c r="B8155" t="s">
        <v>291</v>
      </c>
      <c r="C8155">
        <v>1968</v>
      </c>
      <c r="D8155">
        <v>75806</v>
      </c>
    </row>
    <row r="8156" spans="1:4" hidden="1" x14ac:dyDescent="0.2">
      <c r="A8156" t="s">
        <v>290</v>
      </c>
      <c r="B8156" t="s">
        <v>291</v>
      </c>
      <c r="C8156">
        <v>1969</v>
      </c>
      <c r="D8156">
        <v>78061</v>
      </c>
    </row>
    <row r="8157" spans="1:4" hidden="1" x14ac:dyDescent="0.2">
      <c r="A8157" t="s">
        <v>290</v>
      </c>
      <c r="B8157" t="s">
        <v>291</v>
      </c>
      <c r="C8157">
        <v>1970</v>
      </c>
      <c r="D8157">
        <v>80626</v>
      </c>
    </row>
    <row r="8158" spans="1:4" hidden="1" x14ac:dyDescent="0.2">
      <c r="A8158" t="s">
        <v>290</v>
      </c>
      <c r="B8158" t="s">
        <v>291</v>
      </c>
      <c r="C8158">
        <v>1971</v>
      </c>
      <c r="D8158">
        <v>84240</v>
      </c>
    </row>
    <row r="8159" spans="1:4" hidden="1" x14ac:dyDescent="0.2">
      <c r="A8159" t="s">
        <v>290</v>
      </c>
      <c r="B8159" t="s">
        <v>291</v>
      </c>
      <c r="C8159">
        <v>1972</v>
      </c>
      <c r="D8159">
        <v>88255</v>
      </c>
    </row>
    <row r="8160" spans="1:4" hidden="1" x14ac:dyDescent="0.2">
      <c r="A8160" t="s">
        <v>290</v>
      </c>
      <c r="B8160" t="s">
        <v>291</v>
      </c>
      <c r="C8160">
        <v>1973</v>
      </c>
      <c r="D8160">
        <v>91305</v>
      </c>
    </row>
    <row r="8161" spans="1:4" hidden="1" x14ac:dyDescent="0.2">
      <c r="A8161" t="s">
        <v>290</v>
      </c>
      <c r="B8161" t="s">
        <v>291</v>
      </c>
      <c r="C8161">
        <v>1974</v>
      </c>
      <c r="D8161">
        <v>95335</v>
      </c>
    </row>
    <row r="8162" spans="1:4" hidden="1" x14ac:dyDescent="0.2">
      <c r="A8162" t="s">
        <v>290</v>
      </c>
      <c r="B8162" t="s">
        <v>291</v>
      </c>
      <c r="C8162">
        <v>1975</v>
      </c>
      <c r="D8162">
        <v>101015</v>
      </c>
    </row>
    <row r="8163" spans="1:4" hidden="1" x14ac:dyDescent="0.2">
      <c r="A8163" t="s">
        <v>290</v>
      </c>
      <c r="B8163" t="s">
        <v>291</v>
      </c>
      <c r="C8163">
        <v>1976</v>
      </c>
      <c r="D8163">
        <v>105265</v>
      </c>
    </row>
    <row r="8164" spans="1:4" hidden="1" x14ac:dyDescent="0.2">
      <c r="A8164" t="s">
        <v>290</v>
      </c>
      <c r="B8164" t="s">
        <v>291</v>
      </c>
      <c r="C8164">
        <v>1977</v>
      </c>
      <c r="D8164">
        <v>110760</v>
      </c>
    </row>
    <row r="8165" spans="1:4" hidden="1" x14ac:dyDescent="0.2">
      <c r="A8165" t="s">
        <v>290</v>
      </c>
      <c r="B8165" t="s">
        <v>291</v>
      </c>
      <c r="C8165">
        <v>1978</v>
      </c>
      <c r="D8165">
        <v>114935</v>
      </c>
    </row>
    <row r="8166" spans="1:4" hidden="1" x14ac:dyDescent="0.2">
      <c r="A8166" t="s">
        <v>290</v>
      </c>
      <c r="B8166" t="s">
        <v>291</v>
      </c>
      <c r="C8166">
        <v>1979</v>
      </c>
      <c r="D8166">
        <v>118705</v>
      </c>
    </row>
    <row r="8167" spans="1:4" hidden="1" x14ac:dyDescent="0.2">
      <c r="A8167" t="s">
        <v>290</v>
      </c>
      <c r="B8167" t="s">
        <v>291</v>
      </c>
      <c r="C8167">
        <v>1980</v>
      </c>
      <c r="D8167">
        <v>127450</v>
      </c>
    </row>
    <row r="8168" spans="1:4" hidden="1" x14ac:dyDescent="0.2">
      <c r="A8168" t="s">
        <v>290</v>
      </c>
      <c r="B8168" t="s">
        <v>291</v>
      </c>
      <c r="C8168">
        <v>1981</v>
      </c>
      <c r="D8168">
        <v>139015</v>
      </c>
    </row>
    <row r="8169" spans="1:4" hidden="1" x14ac:dyDescent="0.2">
      <c r="A8169" t="s">
        <v>290</v>
      </c>
      <c r="B8169" t="s">
        <v>291</v>
      </c>
      <c r="C8169">
        <v>1982</v>
      </c>
      <c r="D8169">
        <v>152540</v>
      </c>
    </row>
    <row r="8170" spans="1:4" hidden="1" x14ac:dyDescent="0.2">
      <c r="A8170" t="s">
        <v>290</v>
      </c>
      <c r="B8170" t="s">
        <v>291</v>
      </c>
      <c r="C8170">
        <v>1983</v>
      </c>
      <c r="D8170">
        <v>157850</v>
      </c>
    </row>
    <row r="8171" spans="1:4" hidden="1" x14ac:dyDescent="0.2">
      <c r="A8171" t="s">
        <v>290</v>
      </c>
      <c r="B8171" t="s">
        <v>291</v>
      </c>
      <c r="C8171">
        <v>1984</v>
      </c>
      <c r="D8171">
        <v>162260</v>
      </c>
    </row>
    <row r="8172" spans="1:4" hidden="1" x14ac:dyDescent="0.2">
      <c r="A8172" t="s">
        <v>290</v>
      </c>
      <c r="B8172" t="s">
        <v>291</v>
      </c>
      <c r="C8172">
        <v>1985</v>
      </c>
      <c r="D8172">
        <v>166456</v>
      </c>
    </row>
    <row r="8173" spans="1:4" hidden="1" x14ac:dyDescent="0.2">
      <c r="A8173" t="s">
        <v>290</v>
      </c>
      <c r="B8173" t="s">
        <v>291</v>
      </c>
      <c r="C8173">
        <v>1986</v>
      </c>
      <c r="D8173">
        <v>170122</v>
      </c>
    </row>
    <row r="8174" spans="1:4" hidden="1" x14ac:dyDescent="0.2">
      <c r="A8174" t="s">
        <v>290</v>
      </c>
      <c r="B8174" t="s">
        <v>291</v>
      </c>
      <c r="C8174">
        <v>1987</v>
      </c>
      <c r="D8174">
        <v>172625</v>
      </c>
    </row>
    <row r="8175" spans="1:4" hidden="1" x14ac:dyDescent="0.2">
      <c r="A8175" t="s">
        <v>290</v>
      </c>
      <c r="B8175" t="s">
        <v>291</v>
      </c>
      <c r="C8175">
        <v>1988</v>
      </c>
      <c r="D8175">
        <v>178788</v>
      </c>
    </row>
    <row r="8176" spans="1:4" hidden="1" x14ac:dyDescent="0.2">
      <c r="A8176" t="s">
        <v>290</v>
      </c>
      <c r="B8176" t="s">
        <v>291</v>
      </c>
      <c r="C8176">
        <v>1989</v>
      </c>
      <c r="D8176">
        <v>181856</v>
      </c>
    </row>
    <row r="8177" spans="1:4" hidden="1" x14ac:dyDescent="0.2">
      <c r="A8177" t="s">
        <v>290</v>
      </c>
      <c r="B8177" t="s">
        <v>291</v>
      </c>
      <c r="C8177">
        <v>1990</v>
      </c>
      <c r="D8177">
        <v>186521</v>
      </c>
    </row>
    <row r="8178" spans="1:4" hidden="1" x14ac:dyDescent="0.2">
      <c r="A8178" t="s">
        <v>290</v>
      </c>
      <c r="B8178" t="s">
        <v>291</v>
      </c>
      <c r="C8178">
        <v>1991</v>
      </c>
      <c r="D8178">
        <v>188827</v>
      </c>
    </row>
    <row r="8179" spans="1:4" hidden="1" x14ac:dyDescent="0.2">
      <c r="A8179" t="s">
        <v>290</v>
      </c>
      <c r="B8179" t="s">
        <v>291</v>
      </c>
      <c r="C8179">
        <v>1992</v>
      </c>
      <c r="D8179">
        <v>190090</v>
      </c>
    </row>
    <row r="8180" spans="1:4" hidden="1" x14ac:dyDescent="0.2">
      <c r="A8180" t="s">
        <v>290</v>
      </c>
      <c r="B8180" t="s">
        <v>291</v>
      </c>
      <c r="C8180">
        <v>1993</v>
      </c>
      <c r="D8180">
        <v>191203</v>
      </c>
    </row>
    <row r="8181" spans="1:4" hidden="1" x14ac:dyDescent="0.2">
      <c r="A8181" t="s">
        <v>290</v>
      </c>
      <c r="B8181" t="s">
        <v>291</v>
      </c>
      <c r="C8181">
        <v>1994</v>
      </c>
      <c r="D8181">
        <v>197778</v>
      </c>
    </row>
    <row r="8182" spans="1:4" hidden="1" x14ac:dyDescent="0.2">
      <c r="A8182" t="s">
        <v>290</v>
      </c>
      <c r="B8182" t="s">
        <v>291</v>
      </c>
      <c r="C8182">
        <v>1995</v>
      </c>
      <c r="D8182">
        <v>204648</v>
      </c>
    </row>
    <row r="8183" spans="1:4" hidden="1" x14ac:dyDescent="0.2">
      <c r="A8183" t="s">
        <v>290</v>
      </c>
      <c r="B8183" t="s">
        <v>291</v>
      </c>
      <c r="C8183">
        <v>1996</v>
      </c>
      <c r="D8183">
        <v>208610</v>
      </c>
    </row>
    <row r="8184" spans="1:4" hidden="1" x14ac:dyDescent="0.2">
      <c r="A8184" t="s">
        <v>290</v>
      </c>
      <c r="B8184" t="s">
        <v>291</v>
      </c>
      <c r="C8184">
        <v>1997</v>
      </c>
      <c r="D8184">
        <v>222038</v>
      </c>
    </row>
    <row r="8185" spans="1:4" hidden="1" x14ac:dyDescent="0.2">
      <c r="A8185" t="s">
        <v>290</v>
      </c>
      <c r="B8185" t="s">
        <v>291</v>
      </c>
      <c r="C8185">
        <v>1998</v>
      </c>
      <c r="D8185">
        <v>228530</v>
      </c>
    </row>
    <row r="8186" spans="1:4" hidden="1" x14ac:dyDescent="0.2">
      <c r="A8186" t="s">
        <v>290</v>
      </c>
      <c r="B8186" t="s">
        <v>291</v>
      </c>
      <c r="C8186">
        <v>1999</v>
      </c>
      <c r="D8186">
        <v>232804</v>
      </c>
    </row>
    <row r="8187" spans="1:4" hidden="1" x14ac:dyDescent="0.2">
      <c r="A8187" t="s">
        <v>290</v>
      </c>
      <c r="B8187" t="s">
        <v>291</v>
      </c>
      <c r="C8187">
        <v>2000</v>
      </c>
      <c r="D8187">
        <v>237185</v>
      </c>
    </row>
    <row r="8188" spans="1:4" hidden="1" x14ac:dyDescent="0.2">
      <c r="A8188" t="s">
        <v>290</v>
      </c>
      <c r="B8188" t="s">
        <v>291</v>
      </c>
      <c r="C8188">
        <v>2001</v>
      </c>
      <c r="D8188">
        <v>241433</v>
      </c>
    </row>
    <row r="8189" spans="1:4" hidden="1" x14ac:dyDescent="0.2">
      <c r="A8189" t="s">
        <v>290</v>
      </c>
      <c r="B8189" t="s">
        <v>291</v>
      </c>
      <c r="C8189">
        <v>2002</v>
      </c>
      <c r="D8189">
        <v>246095</v>
      </c>
    </row>
    <row r="8190" spans="1:4" hidden="1" x14ac:dyDescent="0.2">
      <c r="A8190" t="s">
        <v>290</v>
      </c>
      <c r="B8190" t="s">
        <v>291</v>
      </c>
      <c r="C8190">
        <v>2003</v>
      </c>
      <c r="D8190">
        <v>251499</v>
      </c>
    </row>
    <row r="8191" spans="1:4" hidden="1" x14ac:dyDescent="0.2">
      <c r="A8191" t="s">
        <v>290</v>
      </c>
      <c r="B8191" t="s">
        <v>291</v>
      </c>
      <c r="C8191">
        <v>2004</v>
      </c>
      <c r="D8191">
        <v>256862</v>
      </c>
    </row>
    <row r="8192" spans="1:4" hidden="1" x14ac:dyDescent="0.2">
      <c r="A8192" t="s">
        <v>290</v>
      </c>
      <c r="B8192" t="s">
        <v>291</v>
      </c>
      <c r="C8192">
        <v>2005</v>
      </c>
      <c r="D8192">
        <v>263692</v>
      </c>
    </row>
    <row r="8193" spans="1:4" hidden="1" x14ac:dyDescent="0.2">
      <c r="A8193" t="s">
        <v>290</v>
      </c>
      <c r="B8193" t="s">
        <v>291</v>
      </c>
      <c r="C8193">
        <v>2006</v>
      </c>
      <c r="D8193">
        <v>268080</v>
      </c>
    </row>
    <row r="8194" spans="1:4" hidden="1" x14ac:dyDescent="0.2">
      <c r="A8194" t="s">
        <v>290</v>
      </c>
      <c r="B8194" t="s">
        <v>291</v>
      </c>
      <c r="C8194">
        <v>2007</v>
      </c>
      <c r="D8194">
        <v>276405</v>
      </c>
    </row>
    <row r="8195" spans="1:4" hidden="1" x14ac:dyDescent="0.2">
      <c r="A8195" t="s">
        <v>290</v>
      </c>
      <c r="B8195" t="s">
        <v>291</v>
      </c>
      <c r="C8195">
        <v>2008</v>
      </c>
      <c r="D8195">
        <v>283367</v>
      </c>
    </row>
    <row r="8196" spans="1:4" hidden="1" x14ac:dyDescent="0.2">
      <c r="A8196" t="s">
        <v>290</v>
      </c>
      <c r="B8196" t="s">
        <v>291</v>
      </c>
      <c r="C8196">
        <v>2009</v>
      </c>
      <c r="D8196">
        <v>291840</v>
      </c>
    </row>
    <row r="8197" spans="1:4" hidden="1" x14ac:dyDescent="0.2">
      <c r="A8197" t="s">
        <v>290</v>
      </c>
      <c r="B8197" t="s">
        <v>291</v>
      </c>
      <c r="C8197">
        <v>2010</v>
      </c>
      <c r="D8197">
        <v>298723</v>
      </c>
    </row>
    <row r="8198" spans="1:4" hidden="1" x14ac:dyDescent="0.2">
      <c r="A8198" t="s">
        <v>290</v>
      </c>
      <c r="B8198" t="s">
        <v>291</v>
      </c>
      <c r="C8198">
        <v>2011</v>
      </c>
      <c r="D8198">
        <v>328625</v>
      </c>
    </row>
    <row r="8199" spans="1:4" hidden="1" x14ac:dyDescent="0.2">
      <c r="A8199" t="s">
        <v>290</v>
      </c>
      <c r="B8199" t="s">
        <v>291</v>
      </c>
      <c r="C8199">
        <v>2012</v>
      </c>
      <c r="D8199">
        <v>339355</v>
      </c>
    </row>
    <row r="8200" spans="1:4" hidden="1" x14ac:dyDescent="0.2">
      <c r="A8200" t="s">
        <v>290</v>
      </c>
      <c r="B8200" t="s">
        <v>291</v>
      </c>
      <c r="C8200">
        <v>2013</v>
      </c>
      <c r="D8200">
        <v>347017</v>
      </c>
    </row>
    <row r="8201" spans="1:4" hidden="1" x14ac:dyDescent="0.2">
      <c r="A8201" t="s">
        <v>290</v>
      </c>
      <c r="B8201" t="s">
        <v>291</v>
      </c>
      <c r="C8201">
        <v>2014</v>
      </c>
      <c r="D8201">
        <v>350094</v>
      </c>
    </row>
    <row r="8202" spans="1:4" hidden="1" x14ac:dyDescent="0.2">
      <c r="A8202" t="s">
        <v>290</v>
      </c>
      <c r="B8202" t="s">
        <v>291</v>
      </c>
      <c r="C8202">
        <v>2015</v>
      </c>
      <c r="D8202">
        <v>355020</v>
      </c>
    </row>
    <row r="8203" spans="1:4" hidden="1" x14ac:dyDescent="0.2">
      <c r="A8203" t="s">
        <v>290</v>
      </c>
      <c r="B8203" t="s">
        <v>291</v>
      </c>
      <c r="C8203">
        <v>2016</v>
      </c>
      <c r="D8203">
        <v>374186</v>
      </c>
    </row>
    <row r="8204" spans="1:4" hidden="1" x14ac:dyDescent="0.2">
      <c r="A8204" t="s">
        <v>290</v>
      </c>
      <c r="B8204" t="s">
        <v>291</v>
      </c>
      <c r="C8204">
        <v>2017</v>
      </c>
      <c r="D8204">
        <v>385014</v>
      </c>
    </row>
    <row r="8205" spans="1:4" hidden="1" x14ac:dyDescent="0.2">
      <c r="A8205" t="s">
        <v>290</v>
      </c>
      <c r="B8205" t="s">
        <v>291</v>
      </c>
      <c r="C8205">
        <v>2018</v>
      </c>
      <c r="D8205">
        <v>399988</v>
      </c>
    </row>
    <row r="8206" spans="1:4" hidden="1" x14ac:dyDescent="0.2">
      <c r="A8206" t="s">
        <v>292</v>
      </c>
      <c r="B8206" t="s">
        <v>6</v>
      </c>
      <c r="C8206">
        <v>1961</v>
      </c>
      <c r="D8206">
        <v>4683909</v>
      </c>
    </row>
    <row r="8207" spans="1:4" hidden="1" x14ac:dyDescent="0.2">
      <c r="A8207" t="s">
        <v>292</v>
      </c>
      <c r="B8207" t="s">
        <v>6</v>
      </c>
      <c r="C8207">
        <v>1962</v>
      </c>
      <c r="D8207">
        <v>4773585</v>
      </c>
    </row>
    <row r="8208" spans="1:4" hidden="1" x14ac:dyDescent="0.2">
      <c r="A8208" t="s">
        <v>292</v>
      </c>
      <c r="B8208" t="s">
        <v>6</v>
      </c>
      <c r="C8208">
        <v>1963</v>
      </c>
      <c r="D8208">
        <v>4889514</v>
      </c>
    </row>
    <row r="8209" spans="1:4" hidden="1" x14ac:dyDescent="0.2">
      <c r="A8209" t="s">
        <v>292</v>
      </c>
      <c r="B8209" t="s">
        <v>6</v>
      </c>
      <c r="C8209">
        <v>1964</v>
      </c>
      <c r="D8209">
        <v>5097863</v>
      </c>
    </row>
    <row r="8210" spans="1:4" hidden="1" x14ac:dyDescent="0.2">
      <c r="A8210" t="s">
        <v>292</v>
      </c>
      <c r="B8210" t="s">
        <v>6</v>
      </c>
      <c r="C8210">
        <v>1965</v>
      </c>
      <c r="D8210">
        <v>5228022</v>
      </c>
    </row>
    <row r="8211" spans="1:4" hidden="1" x14ac:dyDescent="0.2">
      <c r="A8211" t="s">
        <v>292</v>
      </c>
      <c r="B8211" t="s">
        <v>6</v>
      </c>
      <c r="C8211">
        <v>1966</v>
      </c>
      <c r="D8211">
        <v>5464205</v>
      </c>
    </row>
    <row r="8212" spans="1:4" hidden="1" x14ac:dyDescent="0.2">
      <c r="A8212" t="s">
        <v>292</v>
      </c>
      <c r="B8212" t="s">
        <v>6</v>
      </c>
      <c r="C8212">
        <v>1967</v>
      </c>
      <c r="D8212">
        <v>5676372</v>
      </c>
    </row>
    <row r="8213" spans="1:4" hidden="1" x14ac:dyDescent="0.2">
      <c r="A8213" t="s">
        <v>292</v>
      </c>
      <c r="B8213" t="s">
        <v>6</v>
      </c>
      <c r="C8213">
        <v>1968</v>
      </c>
      <c r="D8213">
        <v>5926976</v>
      </c>
    </row>
    <row r="8214" spans="1:4" hidden="1" x14ac:dyDescent="0.2">
      <c r="A8214" t="s">
        <v>292</v>
      </c>
      <c r="B8214" t="s">
        <v>6</v>
      </c>
      <c r="C8214">
        <v>1969</v>
      </c>
      <c r="D8214">
        <v>6086665</v>
      </c>
    </row>
    <row r="8215" spans="1:4" hidden="1" x14ac:dyDescent="0.2">
      <c r="A8215" t="s">
        <v>292</v>
      </c>
      <c r="B8215" t="s">
        <v>6</v>
      </c>
      <c r="C8215">
        <v>1970</v>
      </c>
      <c r="D8215">
        <v>6210590</v>
      </c>
    </row>
    <row r="8216" spans="1:4" hidden="1" x14ac:dyDescent="0.2">
      <c r="A8216" t="s">
        <v>292</v>
      </c>
      <c r="B8216" t="s">
        <v>6</v>
      </c>
      <c r="C8216">
        <v>1971</v>
      </c>
      <c r="D8216">
        <v>6281045</v>
      </c>
    </row>
    <row r="8217" spans="1:4" hidden="1" x14ac:dyDescent="0.2">
      <c r="A8217" t="s">
        <v>292</v>
      </c>
      <c r="B8217" t="s">
        <v>6</v>
      </c>
      <c r="C8217">
        <v>1972</v>
      </c>
      <c r="D8217">
        <v>6381366</v>
      </c>
    </row>
    <row r="8218" spans="1:4" hidden="1" x14ac:dyDescent="0.2">
      <c r="A8218" t="s">
        <v>292</v>
      </c>
      <c r="B8218" t="s">
        <v>6</v>
      </c>
      <c r="C8218">
        <v>1973</v>
      </c>
      <c r="D8218">
        <v>6489248</v>
      </c>
    </row>
    <row r="8219" spans="1:4" hidden="1" x14ac:dyDescent="0.2">
      <c r="A8219" t="s">
        <v>292</v>
      </c>
      <c r="B8219" t="s">
        <v>6</v>
      </c>
      <c r="C8219">
        <v>1974</v>
      </c>
      <c r="D8219">
        <v>6595051</v>
      </c>
    </row>
    <row r="8220" spans="1:4" hidden="1" x14ac:dyDescent="0.2">
      <c r="A8220" t="s">
        <v>292</v>
      </c>
      <c r="B8220" t="s">
        <v>6</v>
      </c>
      <c r="C8220">
        <v>1975</v>
      </c>
      <c r="D8220">
        <v>6781376</v>
      </c>
    </row>
    <row r="8221" spans="1:4" hidden="1" x14ac:dyDescent="0.2">
      <c r="A8221" t="s">
        <v>292</v>
      </c>
      <c r="B8221" t="s">
        <v>6</v>
      </c>
      <c r="C8221">
        <v>1976</v>
      </c>
      <c r="D8221">
        <v>7025441</v>
      </c>
    </row>
    <row r="8222" spans="1:4" hidden="1" x14ac:dyDescent="0.2">
      <c r="A8222" t="s">
        <v>292</v>
      </c>
      <c r="B8222" t="s">
        <v>6</v>
      </c>
      <c r="C8222">
        <v>1977</v>
      </c>
      <c r="D8222">
        <v>7311320</v>
      </c>
    </row>
    <row r="8223" spans="1:4" hidden="1" x14ac:dyDescent="0.2">
      <c r="A8223" t="s">
        <v>292</v>
      </c>
      <c r="B8223" t="s">
        <v>6</v>
      </c>
      <c r="C8223">
        <v>1978</v>
      </c>
      <c r="D8223">
        <v>7638674</v>
      </c>
    </row>
    <row r="8224" spans="1:4" hidden="1" x14ac:dyDescent="0.2">
      <c r="A8224" t="s">
        <v>292</v>
      </c>
      <c r="B8224" t="s">
        <v>6</v>
      </c>
      <c r="C8224">
        <v>1979</v>
      </c>
      <c r="D8224">
        <v>7771097</v>
      </c>
    </row>
    <row r="8225" spans="1:4" hidden="1" x14ac:dyDescent="0.2">
      <c r="A8225" t="s">
        <v>292</v>
      </c>
      <c r="B8225" t="s">
        <v>6</v>
      </c>
      <c r="C8225">
        <v>1980</v>
      </c>
      <c r="D8225">
        <v>7931214</v>
      </c>
    </row>
    <row r="8226" spans="1:4" hidden="1" x14ac:dyDescent="0.2">
      <c r="A8226" t="s">
        <v>292</v>
      </c>
      <c r="B8226" t="s">
        <v>6</v>
      </c>
      <c r="C8226">
        <v>1981</v>
      </c>
      <c r="D8226">
        <v>8251682</v>
      </c>
    </row>
    <row r="8227" spans="1:4" hidden="1" x14ac:dyDescent="0.2">
      <c r="A8227" t="s">
        <v>292</v>
      </c>
      <c r="B8227" t="s">
        <v>6</v>
      </c>
      <c r="C8227">
        <v>1982</v>
      </c>
      <c r="D8227">
        <v>8513361</v>
      </c>
    </row>
    <row r="8228" spans="1:4" hidden="1" x14ac:dyDescent="0.2">
      <c r="A8228" t="s">
        <v>292</v>
      </c>
      <c r="B8228" t="s">
        <v>6</v>
      </c>
      <c r="C8228">
        <v>1983</v>
      </c>
      <c r="D8228">
        <v>8733773</v>
      </c>
    </row>
    <row r="8229" spans="1:4" hidden="1" x14ac:dyDescent="0.2">
      <c r="A8229" t="s">
        <v>292</v>
      </c>
      <c r="B8229" t="s">
        <v>6</v>
      </c>
      <c r="C8229">
        <v>1984</v>
      </c>
      <c r="D8229">
        <v>8954619</v>
      </c>
    </row>
    <row r="8230" spans="1:4" hidden="1" x14ac:dyDescent="0.2">
      <c r="A8230" t="s">
        <v>292</v>
      </c>
      <c r="B8230" t="s">
        <v>6</v>
      </c>
      <c r="C8230">
        <v>1985</v>
      </c>
      <c r="D8230">
        <v>9221126</v>
      </c>
    </row>
    <row r="8231" spans="1:4" hidden="1" x14ac:dyDescent="0.2">
      <c r="A8231" t="s">
        <v>292</v>
      </c>
      <c r="B8231" t="s">
        <v>6</v>
      </c>
      <c r="C8231">
        <v>1986</v>
      </c>
      <c r="D8231">
        <v>9577181</v>
      </c>
    </row>
    <row r="8232" spans="1:4" hidden="1" x14ac:dyDescent="0.2">
      <c r="A8232" t="s">
        <v>292</v>
      </c>
      <c r="B8232" t="s">
        <v>6</v>
      </c>
      <c r="C8232">
        <v>1987</v>
      </c>
      <c r="D8232">
        <v>9813183</v>
      </c>
    </row>
    <row r="8233" spans="1:4" hidden="1" x14ac:dyDescent="0.2">
      <c r="A8233" t="s">
        <v>292</v>
      </c>
      <c r="B8233" t="s">
        <v>6</v>
      </c>
      <c r="C8233">
        <v>1988</v>
      </c>
      <c r="D8233">
        <v>10285930</v>
      </c>
    </row>
    <row r="8234" spans="1:4" hidden="1" x14ac:dyDescent="0.2">
      <c r="A8234" t="s">
        <v>292</v>
      </c>
      <c r="B8234" t="s">
        <v>6</v>
      </c>
      <c r="C8234">
        <v>1989</v>
      </c>
      <c r="D8234">
        <v>10385487</v>
      </c>
    </row>
    <row r="8235" spans="1:4" hidden="1" x14ac:dyDescent="0.2">
      <c r="A8235" t="s">
        <v>292</v>
      </c>
      <c r="B8235" t="s">
        <v>6</v>
      </c>
      <c r="C8235">
        <v>1990</v>
      </c>
      <c r="D8235">
        <v>10636287</v>
      </c>
    </row>
    <row r="8236" spans="1:4" hidden="1" x14ac:dyDescent="0.2">
      <c r="A8236" t="s">
        <v>292</v>
      </c>
      <c r="B8236" t="s">
        <v>6</v>
      </c>
      <c r="C8236">
        <v>1991</v>
      </c>
      <c r="D8236">
        <v>11129531</v>
      </c>
    </row>
    <row r="8237" spans="1:4" hidden="1" x14ac:dyDescent="0.2">
      <c r="A8237" t="s">
        <v>292</v>
      </c>
      <c r="B8237" t="s">
        <v>6</v>
      </c>
      <c r="C8237">
        <v>1992</v>
      </c>
      <c r="D8237">
        <v>11453170</v>
      </c>
    </row>
    <row r="8238" spans="1:4" hidden="1" x14ac:dyDescent="0.2">
      <c r="A8238" t="s">
        <v>292</v>
      </c>
      <c r="B8238" t="s">
        <v>6</v>
      </c>
      <c r="C8238">
        <v>1993</v>
      </c>
      <c r="D8238">
        <v>11731867</v>
      </c>
    </row>
    <row r="8239" spans="1:4" hidden="1" x14ac:dyDescent="0.2">
      <c r="A8239" t="s">
        <v>292</v>
      </c>
      <c r="B8239" t="s">
        <v>6</v>
      </c>
      <c r="C8239">
        <v>1994</v>
      </c>
      <c r="D8239">
        <v>12048600</v>
      </c>
    </row>
    <row r="8240" spans="1:4" hidden="1" x14ac:dyDescent="0.2">
      <c r="A8240" t="s">
        <v>292</v>
      </c>
      <c r="B8240" t="s">
        <v>6</v>
      </c>
      <c r="C8240">
        <v>1995</v>
      </c>
      <c r="D8240">
        <v>12602966</v>
      </c>
    </row>
    <row r="8241" spans="1:4" hidden="1" x14ac:dyDescent="0.2">
      <c r="A8241" t="s">
        <v>292</v>
      </c>
      <c r="B8241" t="s">
        <v>6</v>
      </c>
      <c r="C8241">
        <v>1996</v>
      </c>
      <c r="D8241">
        <v>12691519</v>
      </c>
    </row>
    <row r="8242" spans="1:4" hidden="1" x14ac:dyDescent="0.2">
      <c r="A8242" t="s">
        <v>292</v>
      </c>
      <c r="B8242" t="s">
        <v>6</v>
      </c>
      <c r="C8242">
        <v>1997</v>
      </c>
      <c r="D8242">
        <v>13371964</v>
      </c>
    </row>
    <row r="8243" spans="1:4" hidden="1" x14ac:dyDescent="0.2">
      <c r="A8243" t="s">
        <v>292</v>
      </c>
      <c r="B8243" t="s">
        <v>6</v>
      </c>
      <c r="C8243">
        <v>1998</v>
      </c>
      <c r="D8243">
        <v>13682610</v>
      </c>
    </row>
    <row r="8244" spans="1:4" hidden="1" x14ac:dyDescent="0.2">
      <c r="A8244" t="s">
        <v>292</v>
      </c>
      <c r="B8244" t="s">
        <v>6</v>
      </c>
      <c r="C8244">
        <v>1999</v>
      </c>
      <c r="D8244">
        <v>14457011</v>
      </c>
    </row>
    <row r="8245" spans="1:4" hidden="1" x14ac:dyDescent="0.2">
      <c r="A8245" t="s">
        <v>292</v>
      </c>
      <c r="B8245" t="s">
        <v>6</v>
      </c>
      <c r="C8245">
        <v>2000</v>
      </c>
      <c r="D8245">
        <v>14874585</v>
      </c>
    </row>
    <row r="8246" spans="1:4" hidden="1" x14ac:dyDescent="0.2">
      <c r="A8246" t="s">
        <v>292</v>
      </c>
      <c r="B8246" t="s">
        <v>6</v>
      </c>
      <c r="C8246">
        <v>2001</v>
      </c>
      <c r="D8246">
        <v>15386899</v>
      </c>
    </row>
    <row r="8247" spans="1:4" hidden="1" x14ac:dyDescent="0.2">
      <c r="A8247" t="s">
        <v>292</v>
      </c>
      <c r="B8247" t="s">
        <v>6</v>
      </c>
      <c r="C8247">
        <v>2002</v>
      </c>
      <c r="D8247">
        <v>16142676</v>
      </c>
    </row>
    <row r="8248" spans="1:4" hidden="1" x14ac:dyDescent="0.2">
      <c r="A8248" t="s">
        <v>292</v>
      </c>
      <c r="B8248" t="s">
        <v>6</v>
      </c>
      <c r="C8248">
        <v>2003</v>
      </c>
      <c r="D8248">
        <v>16297961</v>
      </c>
    </row>
    <row r="8249" spans="1:4" hidden="1" x14ac:dyDescent="0.2">
      <c r="A8249" t="s">
        <v>292</v>
      </c>
      <c r="B8249" t="s">
        <v>6</v>
      </c>
      <c r="C8249">
        <v>2004</v>
      </c>
      <c r="D8249">
        <v>16710397</v>
      </c>
    </row>
    <row r="8250" spans="1:4" hidden="1" x14ac:dyDescent="0.2">
      <c r="A8250" t="s">
        <v>292</v>
      </c>
      <c r="B8250" t="s">
        <v>6</v>
      </c>
      <c r="C8250">
        <v>2005</v>
      </c>
      <c r="D8250">
        <v>17768253</v>
      </c>
    </row>
    <row r="8251" spans="1:4" hidden="1" x14ac:dyDescent="0.2">
      <c r="A8251" t="s">
        <v>292</v>
      </c>
      <c r="B8251" t="s">
        <v>6</v>
      </c>
      <c r="C8251">
        <v>2006</v>
      </c>
      <c r="D8251">
        <v>18612235</v>
      </c>
    </row>
    <row r="8252" spans="1:4" hidden="1" x14ac:dyDescent="0.2">
      <c r="A8252" t="s">
        <v>292</v>
      </c>
      <c r="B8252" t="s">
        <v>6</v>
      </c>
      <c r="C8252">
        <v>2007</v>
      </c>
      <c r="D8252">
        <v>19546386</v>
      </c>
    </row>
    <row r="8253" spans="1:4" hidden="1" x14ac:dyDescent="0.2">
      <c r="A8253" t="s">
        <v>292</v>
      </c>
      <c r="B8253" t="s">
        <v>6</v>
      </c>
      <c r="C8253">
        <v>2008</v>
      </c>
      <c r="D8253">
        <v>20407870</v>
      </c>
    </row>
    <row r="8254" spans="1:4" hidden="1" x14ac:dyDescent="0.2">
      <c r="A8254" t="s">
        <v>292</v>
      </c>
      <c r="B8254" t="s">
        <v>6</v>
      </c>
      <c r="C8254">
        <v>2009</v>
      </c>
      <c r="D8254">
        <v>21421352</v>
      </c>
    </row>
    <row r="8255" spans="1:4" hidden="1" x14ac:dyDescent="0.2">
      <c r="A8255" t="s">
        <v>292</v>
      </c>
      <c r="B8255" t="s">
        <v>6</v>
      </c>
      <c r="C8255">
        <v>2010</v>
      </c>
      <c r="D8255">
        <v>22468633</v>
      </c>
    </row>
    <row r="8256" spans="1:4" hidden="1" x14ac:dyDescent="0.2">
      <c r="A8256" t="s">
        <v>292</v>
      </c>
      <c r="B8256" t="s">
        <v>6</v>
      </c>
      <c r="C8256">
        <v>2011</v>
      </c>
      <c r="D8256">
        <v>23426805</v>
      </c>
    </row>
    <row r="8257" spans="1:4" hidden="1" x14ac:dyDescent="0.2">
      <c r="A8257" t="s">
        <v>292</v>
      </c>
      <c r="B8257" t="s">
        <v>6</v>
      </c>
      <c r="C8257">
        <v>2012</v>
      </c>
      <c r="D8257">
        <v>24268188</v>
      </c>
    </row>
    <row r="8258" spans="1:4" hidden="1" x14ac:dyDescent="0.2">
      <c r="A8258" t="s">
        <v>292</v>
      </c>
      <c r="B8258" t="s">
        <v>6</v>
      </c>
      <c r="C8258">
        <v>2013</v>
      </c>
      <c r="D8258">
        <v>25089632</v>
      </c>
    </row>
    <row r="8259" spans="1:4" hidden="1" x14ac:dyDescent="0.2">
      <c r="A8259" t="s">
        <v>292</v>
      </c>
      <c r="B8259" t="s">
        <v>6</v>
      </c>
      <c r="C8259">
        <v>2014</v>
      </c>
      <c r="D8259">
        <v>25901251</v>
      </c>
    </row>
    <row r="8260" spans="1:4" hidden="1" x14ac:dyDescent="0.2">
      <c r="A8260" t="s">
        <v>292</v>
      </c>
      <c r="B8260" t="s">
        <v>6</v>
      </c>
      <c r="C8260">
        <v>2015</v>
      </c>
      <c r="D8260">
        <v>26622410</v>
      </c>
    </row>
    <row r="8261" spans="1:4" hidden="1" x14ac:dyDescent="0.2">
      <c r="A8261" t="s">
        <v>292</v>
      </c>
      <c r="B8261" t="s">
        <v>6</v>
      </c>
      <c r="C8261">
        <v>2016</v>
      </c>
      <c r="D8261">
        <v>26933687</v>
      </c>
    </row>
    <row r="8262" spans="1:4" hidden="1" x14ac:dyDescent="0.2">
      <c r="A8262" t="s">
        <v>292</v>
      </c>
      <c r="B8262" t="s">
        <v>6</v>
      </c>
      <c r="C8262">
        <v>2017</v>
      </c>
      <c r="D8262">
        <v>27693239</v>
      </c>
    </row>
    <row r="8263" spans="1:4" hidden="1" x14ac:dyDescent="0.2">
      <c r="A8263" t="s">
        <v>292</v>
      </c>
      <c r="B8263" t="s">
        <v>6</v>
      </c>
      <c r="C8263">
        <v>2018</v>
      </c>
      <c r="D8263">
        <v>28990086</v>
      </c>
    </row>
    <row r="8264" spans="1:4" hidden="1" x14ac:dyDescent="0.2">
      <c r="A8264" t="s">
        <v>293</v>
      </c>
      <c r="B8264" t="s">
        <v>294</v>
      </c>
      <c r="C8264">
        <v>1961</v>
      </c>
      <c r="D8264">
        <v>720100</v>
      </c>
    </row>
    <row r="8265" spans="1:4" hidden="1" x14ac:dyDescent="0.2">
      <c r="A8265" t="s">
        <v>293</v>
      </c>
      <c r="B8265" t="s">
        <v>294</v>
      </c>
      <c r="C8265">
        <v>1962</v>
      </c>
      <c r="D8265">
        <v>786983</v>
      </c>
    </row>
    <row r="8266" spans="1:4" hidden="1" x14ac:dyDescent="0.2">
      <c r="A8266" t="s">
        <v>293</v>
      </c>
      <c r="B8266" t="s">
        <v>294</v>
      </c>
      <c r="C8266">
        <v>1963</v>
      </c>
      <c r="D8266">
        <v>842885</v>
      </c>
    </row>
    <row r="8267" spans="1:4" hidden="1" x14ac:dyDescent="0.2">
      <c r="A8267" t="s">
        <v>293</v>
      </c>
      <c r="B8267" t="s">
        <v>294</v>
      </c>
      <c r="C8267">
        <v>1964</v>
      </c>
      <c r="D8267">
        <v>815408</v>
      </c>
    </row>
    <row r="8268" spans="1:4" hidden="1" x14ac:dyDescent="0.2">
      <c r="A8268" t="s">
        <v>293</v>
      </c>
      <c r="B8268" t="s">
        <v>294</v>
      </c>
      <c r="C8268">
        <v>1965</v>
      </c>
      <c r="D8268">
        <v>923285</v>
      </c>
    </row>
    <row r="8269" spans="1:4" hidden="1" x14ac:dyDescent="0.2">
      <c r="A8269" t="s">
        <v>293</v>
      </c>
      <c r="B8269" t="s">
        <v>294</v>
      </c>
      <c r="C8269">
        <v>1966</v>
      </c>
      <c r="D8269">
        <v>968935</v>
      </c>
    </row>
    <row r="8270" spans="1:4" hidden="1" x14ac:dyDescent="0.2">
      <c r="A8270" t="s">
        <v>293</v>
      </c>
      <c r="B8270" t="s">
        <v>294</v>
      </c>
      <c r="C8270">
        <v>1967</v>
      </c>
      <c r="D8270">
        <v>1075082</v>
      </c>
    </row>
    <row r="8271" spans="1:4" hidden="1" x14ac:dyDescent="0.2">
      <c r="A8271" t="s">
        <v>293</v>
      </c>
      <c r="B8271" t="s">
        <v>294</v>
      </c>
      <c r="C8271">
        <v>1968</v>
      </c>
      <c r="D8271">
        <v>1169975</v>
      </c>
    </row>
    <row r="8272" spans="1:4" hidden="1" x14ac:dyDescent="0.2">
      <c r="A8272" t="s">
        <v>293</v>
      </c>
      <c r="B8272" t="s">
        <v>294</v>
      </c>
      <c r="C8272">
        <v>1969</v>
      </c>
      <c r="D8272">
        <v>1185700</v>
      </c>
    </row>
    <row r="8273" spans="1:4" hidden="1" x14ac:dyDescent="0.2">
      <c r="A8273" t="s">
        <v>293</v>
      </c>
      <c r="B8273" t="s">
        <v>294</v>
      </c>
      <c r="C8273">
        <v>1970</v>
      </c>
      <c r="D8273">
        <v>1363450</v>
      </c>
    </row>
    <row r="8274" spans="1:4" hidden="1" x14ac:dyDescent="0.2">
      <c r="A8274" t="s">
        <v>293</v>
      </c>
      <c r="B8274" t="s">
        <v>294</v>
      </c>
      <c r="C8274">
        <v>1971</v>
      </c>
      <c r="D8274">
        <v>1478325</v>
      </c>
    </row>
    <row r="8275" spans="1:4" hidden="1" x14ac:dyDescent="0.2">
      <c r="A8275" t="s">
        <v>293</v>
      </c>
      <c r="B8275" t="s">
        <v>294</v>
      </c>
      <c r="C8275">
        <v>1972</v>
      </c>
      <c r="D8275">
        <v>1430400</v>
      </c>
    </row>
    <row r="8276" spans="1:4" hidden="1" x14ac:dyDescent="0.2">
      <c r="A8276" t="s">
        <v>293</v>
      </c>
      <c r="B8276" t="s">
        <v>294</v>
      </c>
      <c r="C8276">
        <v>1973</v>
      </c>
      <c r="D8276">
        <v>1472575</v>
      </c>
    </row>
    <row r="8277" spans="1:4" hidden="1" x14ac:dyDescent="0.2">
      <c r="A8277" t="s">
        <v>293</v>
      </c>
      <c r="B8277" t="s">
        <v>294</v>
      </c>
      <c r="C8277">
        <v>1974</v>
      </c>
      <c r="D8277">
        <v>1610150</v>
      </c>
    </row>
    <row r="8278" spans="1:4" hidden="1" x14ac:dyDescent="0.2">
      <c r="A8278" t="s">
        <v>293</v>
      </c>
      <c r="B8278" t="s">
        <v>294</v>
      </c>
      <c r="C8278">
        <v>1975</v>
      </c>
      <c r="D8278">
        <v>1606825</v>
      </c>
    </row>
    <row r="8279" spans="1:4" hidden="1" x14ac:dyDescent="0.2">
      <c r="A8279" t="s">
        <v>293</v>
      </c>
      <c r="B8279" t="s">
        <v>294</v>
      </c>
      <c r="C8279">
        <v>1976</v>
      </c>
      <c r="D8279">
        <v>1663625</v>
      </c>
    </row>
    <row r="8280" spans="1:4" hidden="1" x14ac:dyDescent="0.2">
      <c r="A8280" t="s">
        <v>293</v>
      </c>
      <c r="B8280" t="s">
        <v>294</v>
      </c>
      <c r="C8280">
        <v>1977</v>
      </c>
      <c r="D8280">
        <v>1691629</v>
      </c>
    </row>
    <row r="8281" spans="1:4" hidden="1" x14ac:dyDescent="0.2">
      <c r="A8281" t="s">
        <v>293</v>
      </c>
      <c r="B8281" t="s">
        <v>294</v>
      </c>
      <c r="C8281">
        <v>1978</v>
      </c>
      <c r="D8281">
        <v>1758078</v>
      </c>
    </row>
    <row r="8282" spans="1:4" hidden="1" x14ac:dyDescent="0.2">
      <c r="A8282" t="s">
        <v>293</v>
      </c>
      <c r="B8282" t="s">
        <v>294</v>
      </c>
      <c r="C8282">
        <v>1979</v>
      </c>
      <c r="D8282">
        <v>1852936</v>
      </c>
    </row>
    <row r="8283" spans="1:4" hidden="1" x14ac:dyDescent="0.2">
      <c r="A8283" t="s">
        <v>293</v>
      </c>
      <c r="B8283" t="s">
        <v>294</v>
      </c>
      <c r="C8283">
        <v>1980</v>
      </c>
      <c r="D8283">
        <v>1900684</v>
      </c>
    </row>
    <row r="8284" spans="1:4" hidden="1" x14ac:dyDescent="0.2">
      <c r="A8284" t="s">
        <v>293</v>
      </c>
      <c r="B8284" t="s">
        <v>294</v>
      </c>
      <c r="C8284">
        <v>1981</v>
      </c>
      <c r="D8284">
        <v>2025244</v>
      </c>
    </row>
    <row r="8285" spans="1:4" hidden="1" x14ac:dyDescent="0.2">
      <c r="A8285" t="s">
        <v>293</v>
      </c>
      <c r="B8285" t="s">
        <v>294</v>
      </c>
      <c r="C8285">
        <v>1982</v>
      </c>
      <c r="D8285">
        <v>2032195</v>
      </c>
    </row>
    <row r="8286" spans="1:4" hidden="1" x14ac:dyDescent="0.2">
      <c r="A8286" t="s">
        <v>293</v>
      </c>
      <c r="B8286" t="s">
        <v>294</v>
      </c>
      <c r="C8286">
        <v>1983</v>
      </c>
      <c r="D8286">
        <v>2075106</v>
      </c>
    </row>
    <row r="8287" spans="1:4" hidden="1" x14ac:dyDescent="0.2">
      <c r="A8287" t="s">
        <v>293</v>
      </c>
      <c r="B8287" t="s">
        <v>294</v>
      </c>
      <c r="C8287">
        <v>1984</v>
      </c>
      <c r="D8287">
        <v>2212186</v>
      </c>
    </row>
    <row r="8288" spans="1:4" hidden="1" x14ac:dyDescent="0.2">
      <c r="A8288" t="s">
        <v>293</v>
      </c>
      <c r="B8288" t="s">
        <v>294</v>
      </c>
      <c r="C8288">
        <v>1985</v>
      </c>
      <c r="D8288">
        <v>2322519</v>
      </c>
    </row>
    <row r="8289" spans="1:4" hidden="1" x14ac:dyDescent="0.2">
      <c r="A8289" t="s">
        <v>293</v>
      </c>
      <c r="B8289" t="s">
        <v>294</v>
      </c>
      <c r="C8289">
        <v>1986</v>
      </c>
      <c r="D8289">
        <v>2400783</v>
      </c>
    </row>
    <row r="8290" spans="1:4" hidden="1" x14ac:dyDescent="0.2">
      <c r="A8290" t="s">
        <v>293</v>
      </c>
      <c r="B8290" t="s">
        <v>294</v>
      </c>
      <c r="C8290">
        <v>1987</v>
      </c>
      <c r="D8290">
        <v>2482949</v>
      </c>
    </row>
    <row r="8291" spans="1:4" hidden="1" x14ac:dyDescent="0.2">
      <c r="A8291" t="s">
        <v>293</v>
      </c>
      <c r="B8291" t="s">
        <v>294</v>
      </c>
      <c r="C8291">
        <v>1988</v>
      </c>
      <c r="D8291">
        <v>2580713</v>
      </c>
    </row>
    <row r="8292" spans="1:4" hidden="1" x14ac:dyDescent="0.2">
      <c r="A8292" t="s">
        <v>293</v>
      </c>
      <c r="B8292" t="s">
        <v>294</v>
      </c>
      <c r="C8292">
        <v>1989</v>
      </c>
      <c r="D8292">
        <v>2547189</v>
      </c>
    </row>
    <row r="8293" spans="1:4" hidden="1" x14ac:dyDescent="0.2">
      <c r="A8293" t="s">
        <v>293</v>
      </c>
      <c r="B8293" t="s">
        <v>294</v>
      </c>
      <c r="C8293">
        <v>1990</v>
      </c>
      <c r="D8293">
        <v>2732916</v>
      </c>
    </row>
    <row r="8294" spans="1:4" hidden="1" x14ac:dyDescent="0.2">
      <c r="A8294" t="s">
        <v>293</v>
      </c>
      <c r="B8294" t="s">
        <v>294</v>
      </c>
      <c r="C8294">
        <v>1991</v>
      </c>
      <c r="D8294">
        <v>2778622</v>
      </c>
    </row>
    <row r="8295" spans="1:4" hidden="1" x14ac:dyDescent="0.2">
      <c r="A8295" t="s">
        <v>293</v>
      </c>
      <c r="B8295" t="s">
        <v>294</v>
      </c>
      <c r="C8295">
        <v>1992</v>
      </c>
      <c r="D8295">
        <v>2816462</v>
      </c>
    </row>
    <row r="8296" spans="1:4" hidden="1" x14ac:dyDescent="0.2">
      <c r="A8296" t="s">
        <v>293</v>
      </c>
      <c r="B8296" t="s">
        <v>294</v>
      </c>
      <c r="C8296">
        <v>1993</v>
      </c>
      <c r="D8296">
        <v>2959924</v>
      </c>
    </row>
    <row r="8297" spans="1:4" hidden="1" x14ac:dyDescent="0.2">
      <c r="A8297" t="s">
        <v>293</v>
      </c>
      <c r="B8297" t="s">
        <v>294</v>
      </c>
      <c r="C8297">
        <v>1994</v>
      </c>
      <c r="D8297">
        <v>2909060</v>
      </c>
    </row>
    <row r="8298" spans="1:4" hidden="1" x14ac:dyDescent="0.2">
      <c r="A8298" t="s">
        <v>293</v>
      </c>
      <c r="B8298" t="s">
        <v>294</v>
      </c>
      <c r="C8298">
        <v>1995</v>
      </c>
      <c r="D8298">
        <v>2859590</v>
      </c>
    </row>
    <row r="8299" spans="1:4" hidden="1" x14ac:dyDescent="0.2">
      <c r="A8299" t="s">
        <v>293</v>
      </c>
      <c r="B8299" t="s">
        <v>294</v>
      </c>
      <c r="C8299">
        <v>1996</v>
      </c>
      <c r="D8299">
        <v>2939057</v>
      </c>
    </row>
    <row r="8300" spans="1:4" hidden="1" x14ac:dyDescent="0.2">
      <c r="A8300" t="s">
        <v>293</v>
      </c>
      <c r="B8300" t="s">
        <v>294</v>
      </c>
      <c r="C8300">
        <v>1997</v>
      </c>
      <c r="D8300">
        <v>2687732</v>
      </c>
    </row>
    <row r="8301" spans="1:4" hidden="1" x14ac:dyDescent="0.2">
      <c r="A8301" t="s">
        <v>293</v>
      </c>
      <c r="B8301" t="s">
        <v>294</v>
      </c>
      <c r="C8301">
        <v>1998</v>
      </c>
      <c r="D8301">
        <v>3037939</v>
      </c>
    </row>
    <row r="8302" spans="1:4" hidden="1" x14ac:dyDescent="0.2">
      <c r="A8302" t="s">
        <v>293</v>
      </c>
      <c r="B8302" t="s">
        <v>294</v>
      </c>
      <c r="C8302">
        <v>1999</v>
      </c>
      <c r="D8302">
        <v>2994201</v>
      </c>
    </row>
    <row r="8303" spans="1:4" hidden="1" x14ac:dyDescent="0.2">
      <c r="A8303" t="s">
        <v>293</v>
      </c>
      <c r="B8303" t="s">
        <v>294</v>
      </c>
      <c r="C8303">
        <v>2000</v>
      </c>
      <c r="D8303">
        <v>2880045</v>
      </c>
    </row>
    <row r="8304" spans="1:4" hidden="1" x14ac:dyDescent="0.2">
      <c r="A8304" t="s">
        <v>293</v>
      </c>
      <c r="B8304" t="s">
        <v>294</v>
      </c>
      <c r="C8304">
        <v>2001</v>
      </c>
      <c r="D8304">
        <v>2595447</v>
      </c>
    </row>
    <row r="8305" spans="1:4" hidden="1" x14ac:dyDescent="0.2">
      <c r="A8305" t="s">
        <v>293</v>
      </c>
      <c r="B8305" t="s">
        <v>294</v>
      </c>
      <c r="C8305">
        <v>2002</v>
      </c>
      <c r="D8305">
        <v>2535822</v>
      </c>
    </row>
    <row r="8306" spans="1:4" hidden="1" x14ac:dyDescent="0.2">
      <c r="A8306" t="s">
        <v>293</v>
      </c>
      <c r="B8306" t="s">
        <v>294</v>
      </c>
      <c r="C8306">
        <v>2003</v>
      </c>
      <c r="D8306">
        <v>2231496</v>
      </c>
    </row>
    <row r="8307" spans="1:4" hidden="1" x14ac:dyDescent="0.2">
      <c r="A8307" t="s">
        <v>293</v>
      </c>
      <c r="B8307" t="s">
        <v>294</v>
      </c>
      <c r="C8307">
        <v>2004</v>
      </c>
      <c r="D8307">
        <v>2386190</v>
      </c>
    </row>
    <row r="8308" spans="1:4" hidden="1" x14ac:dyDescent="0.2">
      <c r="A8308" t="s">
        <v>293</v>
      </c>
      <c r="B8308" t="s">
        <v>294</v>
      </c>
      <c r="C8308">
        <v>2005</v>
      </c>
      <c r="D8308">
        <v>2412290</v>
      </c>
    </row>
    <row r="8309" spans="1:4" hidden="1" x14ac:dyDescent="0.2">
      <c r="A8309" t="s">
        <v>293</v>
      </c>
      <c r="B8309" t="s">
        <v>294</v>
      </c>
      <c r="C8309">
        <v>2006</v>
      </c>
      <c r="D8309">
        <v>2361490</v>
      </c>
    </row>
    <row r="8310" spans="1:4" hidden="1" x14ac:dyDescent="0.2">
      <c r="A8310" t="s">
        <v>293</v>
      </c>
      <c r="B8310" t="s">
        <v>294</v>
      </c>
      <c r="C8310">
        <v>2007</v>
      </c>
      <c r="D8310">
        <v>2448382</v>
      </c>
    </row>
    <row r="8311" spans="1:4" hidden="1" x14ac:dyDescent="0.2">
      <c r="A8311" t="s">
        <v>293</v>
      </c>
      <c r="B8311" t="s">
        <v>294</v>
      </c>
      <c r="C8311">
        <v>2008</v>
      </c>
      <c r="D8311">
        <v>2473438</v>
      </c>
    </row>
    <row r="8312" spans="1:4" hidden="1" x14ac:dyDescent="0.2">
      <c r="A8312" t="s">
        <v>293</v>
      </c>
      <c r="B8312" t="s">
        <v>294</v>
      </c>
      <c r="C8312">
        <v>2009</v>
      </c>
      <c r="D8312">
        <v>2532218</v>
      </c>
    </row>
    <row r="8313" spans="1:4" hidden="1" x14ac:dyDescent="0.2">
      <c r="A8313" t="s">
        <v>293</v>
      </c>
      <c r="B8313" t="s">
        <v>294</v>
      </c>
      <c r="C8313">
        <v>2010</v>
      </c>
      <c r="D8313">
        <v>2553316</v>
      </c>
    </row>
    <row r="8314" spans="1:4" hidden="1" x14ac:dyDescent="0.2">
      <c r="A8314" t="s">
        <v>293</v>
      </c>
      <c r="B8314" t="s">
        <v>294</v>
      </c>
      <c r="C8314">
        <v>2011</v>
      </c>
      <c r="D8314">
        <v>2659756</v>
      </c>
    </row>
    <row r="8315" spans="1:4" hidden="1" x14ac:dyDescent="0.2">
      <c r="A8315" t="s">
        <v>293</v>
      </c>
      <c r="B8315" t="s">
        <v>294</v>
      </c>
      <c r="C8315">
        <v>2012</v>
      </c>
      <c r="D8315">
        <v>2686363</v>
      </c>
    </row>
    <row r="8316" spans="1:4" hidden="1" x14ac:dyDescent="0.2">
      <c r="A8316" t="s">
        <v>293</v>
      </c>
      <c r="B8316" t="s">
        <v>294</v>
      </c>
      <c r="C8316">
        <v>2013</v>
      </c>
      <c r="D8316">
        <v>2700170</v>
      </c>
    </row>
    <row r="8317" spans="1:4" hidden="1" x14ac:dyDescent="0.2">
      <c r="A8317" t="s">
        <v>293</v>
      </c>
      <c r="B8317" t="s">
        <v>294</v>
      </c>
      <c r="C8317">
        <v>2014</v>
      </c>
      <c r="D8317">
        <v>2784184</v>
      </c>
    </row>
    <row r="8318" spans="1:4" hidden="1" x14ac:dyDescent="0.2">
      <c r="A8318" t="s">
        <v>293</v>
      </c>
      <c r="B8318" t="s">
        <v>294</v>
      </c>
      <c r="C8318">
        <v>2015</v>
      </c>
      <c r="D8318">
        <v>2913981</v>
      </c>
    </row>
    <row r="8319" spans="1:4" hidden="1" x14ac:dyDescent="0.2">
      <c r="A8319" t="s">
        <v>293</v>
      </c>
      <c r="B8319" t="s">
        <v>294</v>
      </c>
      <c r="C8319">
        <v>2016</v>
      </c>
      <c r="D8319">
        <v>2985882</v>
      </c>
    </row>
    <row r="8320" spans="1:4" hidden="1" x14ac:dyDescent="0.2">
      <c r="A8320" t="s">
        <v>293</v>
      </c>
      <c r="B8320" t="s">
        <v>294</v>
      </c>
      <c r="C8320">
        <v>2017</v>
      </c>
      <c r="D8320">
        <v>3007300</v>
      </c>
    </row>
    <row r="8321" spans="1:4" hidden="1" x14ac:dyDescent="0.2">
      <c r="A8321" t="s">
        <v>293</v>
      </c>
      <c r="B8321" t="s">
        <v>294</v>
      </c>
      <c r="C8321">
        <v>2018</v>
      </c>
      <c r="D8321">
        <v>2936411</v>
      </c>
    </row>
    <row r="8322" spans="1:4" hidden="1" x14ac:dyDescent="0.2">
      <c r="A8322" t="s">
        <v>295</v>
      </c>
      <c r="B8322" t="s">
        <v>296</v>
      </c>
      <c r="C8322">
        <v>1961</v>
      </c>
      <c r="D8322">
        <v>1780</v>
      </c>
    </row>
    <row r="8323" spans="1:4" hidden="1" x14ac:dyDescent="0.2">
      <c r="A8323" t="s">
        <v>295</v>
      </c>
      <c r="B8323" t="s">
        <v>296</v>
      </c>
      <c r="C8323">
        <v>1962</v>
      </c>
      <c r="D8323">
        <v>1764</v>
      </c>
    </row>
    <row r="8324" spans="1:4" hidden="1" x14ac:dyDescent="0.2">
      <c r="A8324" t="s">
        <v>295</v>
      </c>
      <c r="B8324" t="s">
        <v>296</v>
      </c>
      <c r="C8324">
        <v>1963</v>
      </c>
      <c r="D8324">
        <v>1756</v>
      </c>
    </row>
    <row r="8325" spans="1:4" hidden="1" x14ac:dyDescent="0.2">
      <c r="A8325" t="s">
        <v>295</v>
      </c>
      <c r="B8325" t="s">
        <v>296</v>
      </c>
      <c r="C8325">
        <v>1964</v>
      </c>
      <c r="D8325">
        <v>1785</v>
      </c>
    </row>
    <row r="8326" spans="1:4" hidden="1" x14ac:dyDescent="0.2">
      <c r="A8326" t="s">
        <v>295</v>
      </c>
      <c r="B8326" t="s">
        <v>296</v>
      </c>
      <c r="C8326">
        <v>1965</v>
      </c>
      <c r="D8326">
        <v>1699</v>
      </c>
    </row>
    <row r="8327" spans="1:4" hidden="1" x14ac:dyDescent="0.2">
      <c r="A8327" t="s">
        <v>295</v>
      </c>
      <c r="B8327" t="s">
        <v>296</v>
      </c>
      <c r="C8327">
        <v>1966</v>
      </c>
      <c r="D8327">
        <v>1669</v>
      </c>
    </row>
    <row r="8328" spans="1:4" hidden="1" x14ac:dyDescent="0.2">
      <c r="A8328" t="s">
        <v>295</v>
      </c>
      <c r="B8328" t="s">
        <v>296</v>
      </c>
      <c r="C8328">
        <v>1967</v>
      </c>
      <c r="D8328">
        <v>1637</v>
      </c>
    </row>
    <row r="8329" spans="1:4" hidden="1" x14ac:dyDescent="0.2">
      <c r="A8329" t="s">
        <v>295</v>
      </c>
      <c r="B8329" t="s">
        <v>296</v>
      </c>
      <c r="C8329">
        <v>1968</v>
      </c>
      <c r="D8329">
        <v>1832</v>
      </c>
    </row>
    <row r="8330" spans="1:4" hidden="1" x14ac:dyDescent="0.2">
      <c r="A8330" t="s">
        <v>295</v>
      </c>
      <c r="B8330" t="s">
        <v>296</v>
      </c>
      <c r="C8330">
        <v>1969</v>
      </c>
      <c r="D8330">
        <v>2398</v>
      </c>
    </row>
    <row r="8331" spans="1:4" hidden="1" x14ac:dyDescent="0.2">
      <c r="A8331" t="s">
        <v>295</v>
      </c>
      <c r="B8331" t="s">
        <v>296</v>
      </c>
      <c r="C8331">
        <v>1970</v>
      </c>
      <c r="D8331">
        <v>2587</v>
      </c>
    </row>
    <row r="8332" spans="1:4" hidden="1" x14ac:dyDescent="0.2">
      <c r="A8332" t="s">
        <v>295</v>
      </c>
      <c r="B8332" t="s">
        <v>296</v>
      </c>
      <c r="C8332">
        <v>1971</v>
      </c>
      <c r="D8332">
        <v>2929</v>
      </c>
    </row>
    <row r="8333" spans="1:4" hidden="1" x14ac:dyDescent="0.2">
      <c r="A8333" t="s">
        <v>295</v>
      </c>
      <c r="B8333" t="s">
        <v>296</v>
      </c>
      <c r="C8333">
        <v>1972</v>
      </c>
      <c r="D8333">
        <v>2667</v>
      </c>
    </row>
    <row r="8334" spans="1:4" hidden="1" x14ac:dyDescent="0.2">
      <c r="A8334" t="s">
        <v>295</v>
      </c>
      <c r="B8334" t="s">
        <v>296</v>
      </c>
      <c r="C8334">
        <v>1973</v>
      </c>
      <c r="D8334">
        <v>2400</v>
      </c>
    </row>
    <row r="8335" spans="1:4" hidden="1" x14ac:dyDescent="0.2">
      <c r="A8335" t="s">
        <v>295</v>
      </c>
      <c r="B8335" t="s">
        <v>296</v>
      </c>
      <c r="C8335">
        <v>1974</v>
      </c>
      <c r="D8335">
        <v>2188</v>
      </c>
    </row>
    <row r="8336" spans="1:4" hidden="1" x14ac:dyDescent="0.2">
      <c r="A8336" t="s">
        <v>295</v>
      </c>
      <c r="B8336" t="s">
        <v>296</v>
      </c>
      <c r="C8336">
        <v>1975</v>
      </c>
      <c r="D8336">
        <v>2176</v>
      </c>
    </row>
    <row r="8337" spans="1:4" hidden="1" x14ac:dyDescent="0.2">
      <c r="A8337" t="s">
        <v>295</v>
      </c>
      <c r="B8337" t="s">
        <v>296</v>
      </c>
      <c r="C8337">
        <v>1976</v>
      </c>
      <c r="D8337">
        <v>2299</v>
      </c>
    </row>
    <row r="8338" spans="1:4" hidden="1" x14ac:dyDescent="0.2">
      <c r="A8338" t="s">
        <v>295</v>
      </c>
      <c r="B8338" t="s">
        <v>296</v>
      </c>
      <c r="C8338">
        <v>1977</v>
      </c>
      <c r="D8338">
        <v>1903</v>
      </c>
    </row>
    <row r="8339" spans="1:4" hidden="1" x14ac:dyDescent="0.2">
      <c r="A8339" t="s">
        <v>295</v>
      </c>
      <c r="B8339" t="s">
        <v>296</v>
      </c>
      <c r="C8339">
        <v>1978</v>
      </c>
      <c r="D8339">
        <v>1777</v>
      </c>
    </row>
    <row r="8340" spans="1:4" hidden="1" x14ac:dyDescent="0.2">
      <c r="A8340" t="s">
        <v>295</v>
      </c>
      <c r="B8340" t="s">
        <v>296</v>
      </c>
      <c r="C8340">
        <v>1979</v>
      </c>
      <c r="D8340">
        <v>1206</v>
      </c>
    </row>
    <row r="8341" spans="1:4" hidden="1" x14ac:dyDescent="0.2">
      <c r="A8341" t="s">
        <v>295</v>
      </c>
      <c r="B8341" t="s">
        <v>296</v>
      </c>
      <c r="C8341">
        <v>1980</v>
      </c>
      <c r="D8341">
        <v>1261</v>
      </c>
    </row>
    <row r="8342" spans="1:4" hidden="1" x14ac:dyDescent="0.2">
      <c r="A8342" t="s">
        <v>295</v>
      </c>
      <c r="B8342" t="s">
        <v>296</v>
      </c>
      <c r="C8342">
        <v>1981</v>
      </c>
      <c r="D8342">
        <v>1151</v>
      </c>
    </row>
    <row r="8343" spans="1:4" hidden="1" x14ac:dyDescent="0.2">
      <c r="A8343" t="s">
        <v>295</v>
      </c>
      <c r="B8343" t="s">
        <v>296</v>
      </c>
      <c r="C8343">
        <v>1982</v>
      </c>
      <c r="D8343">
        <v>1426</v>
      </c>
    </row>
    <row r="8344" spans="1:4" hidden="1" x14ac:dyDescent="0.2">
      <c r="A8344" t="s">
        <v>295</v>
      </c>
      <c r="B8344" t="s">
        <v>296</v>
      </c>
      <c r="C8344">
        <v>1983</v>
      </c>
      <c r="D8344">
        <v>1177</v>
      </c>
    </row>
    <row r="8345" spans="1:4" hidden="1" x14ac:dyDescent="0.2">
      <c r="A8345" t="s">
        <v>295</v>
      </c>
      <c r="B8345" t="s">
        <v>296</v>
      </c>
      <c r="C8345">
        <v>1984</v>
      </c>
      <c r="D8345">
        <v>1282</v>
      </c>
    </row>
    <row r="8346" spans="1:4" hidden="1" x14ac:dyDescent="0.2">
      <c r="A8346" t="s">
        <v>295</v>
      </c>
      <c r="B8346" t="s">
        <v>296</v>
      </c>
      <c r="C8346">
        <v>1985</v>
      </c>
      <c r="D8346">
        <v>1031</v>
      </c>
    </row>
    <row r="8347" spans="1:4" hidden="1" x14ac:dyDescent="0.2">
      <c r="A8347" t="s">
        <v>295</v>
      </c>
      <c r="B8347" t="s">
        <v>296</v>
      </c>
      <c r="C8347">
        <v>1986</v>
      </c>
      <c r="D8347">
        <v>736</v>
      </c>
    </row>
    <row r="8348" spans="1:4" hidden="1" x14ac:dyDescent="0.2">
      <c r="A8348" t="s">
        <v>295</v>
      </c>
      <c r="B8348" t="s">
        <v>296</v>
      </c>
      <c r="C8348">
        <v>1987</v>
      </c>
      <c r="D8348">
        <v>516</v>
      </c>
    </row>
    <row r="8349" spans="1:4" hidden="1" x14ac:dyDescent="0.2">
      <c r="A8349" t="s">
        <v>295</v>
      </c>
      <c r="B8349" t="s">
        <v>296</v>
      </c>
      <c r="C8349">
        <v>1988</v>
      </c>
      <c r="D8349">
        <v>512</v>
      </c>
    </row>
    <row r="8350" spans="1:4" hidden="1" x14ac:dyDescent="0.2">
      <c r="A8350" t="s">
        <v>295</v>
      </c>
      <c r="B8350" t="s">
        <v>296</v>
      </c>
      <c r="C8350">
        <v>1989</v>
      </c>
      <c r="D8350">
        <v>530</v>
      </c>
    </row>
    <row r="8351" spans="1:4" hidden="1" x14ac:dyDescent="0.2">
      <c r="A8351" t="s">
        <v>295</v>
      </c>
      <c r="B8351" t="s">
        <v>296</v>
      </c>
      <c r="C8351">
        <v>1990</v>
      </c>
      <c r="D8351">
        <v>764</v>
      </c>
    </row>
    <row r="8352" spans="1:4" hidden="1" x14ac:dyDescent="0.2">
      <c r="A8352" t="s">
        <v>295</v>
      </c>
      <c r="B8352" t="s">
        <v>296</v>
      </c>
      <c r="C8352">
        <v>1991</v>
      </c>
      <c r="D8352">
        <v>549</v>
      </c>
    </row>
    <row r="8353" spans="1:4" hidden="1" x14ac:dyDescent="0.2">
      <c r="A8353" t="s">
        <v>295</v>
      </c>
      <c r="B8353" t="s">
        <v>296</v>
      </c>
      <c r="C8353">
        <v>1992</v>
      </c>
      <c r="D8353">
        <v>558</v>
      </c>
    </row>
    <row r="8354" spans="1:4" hidden="1" x14ac:dyDescent="0.2">
      <c r="A8354" t="s">
        <v>295</v>
      </c>
      <c r="B8354" t="s">
        <v>296</v>
      </c>
      <c r="C8354">
        <v>1993</v>
      </c>
      <c r="D8354">
        <v>743</v>
      </c>
    </row>
    <row r="8355" spans="1:4" hidden="1" x14ac:dyDescent="0.2">
      <c r="A8355" t="s">
        <v>295</v>
      </c>
      <c r="B8355" t="s">
        <v>296</v>
      </c>
      <c r="C8355">
        <v>1994</v>
      </c>
      <c r="D8355">
        <v>791</v>
      </c>
    </row>
    <row r="8356" spans="1:4" hidden="1" x14ac:dyDescent="0.2">
      <c r="A8356" t="s">
        <v>295</v>
      </c>
      <c r="B8356" t="s">
        <v>296</v>
      </c>
      <c r="C8356">
        <v>1995</v>
      </c>
      <c r="D8356">
        <v>902</v>
      </c>
    </row>
    <row r="8357" spans="1:4" hidden="1" x14ac:dyDescent="0.2">
      <c r="A8357" t="s">
        <v>295</v>
      </c>
      <c r="B8357" t="s">
        <v>296</v>
      </c>
      <c r="C8357">
        <v>1996</v>
      </c>
      <c r="D8357">
        <v>634</v>
      </c>
    </row>
    <row r="8358" spans="1:4" hidden="1" x14ac:dyDescent="0.2">
      <c r="A8358" t="s">
        <v>295</v>
      </c>
      <c r="B8358" t="s">
        <v>296</v>
      </c>
      <c r="C8358">
        <v>1997</v>
      </c>
      <c r="D8358">
        <v>595</v>
      </c>
    </row>
    <row r="8359" spans="1:4" hidden="1" x14ac:dyDescent="0.2">
      <c r="A8359" t="s">
        <v>295</v>
      </c>
      <c r="B8359" t="s">
        <v>296</v>
      </c>
      <c r="C8359">
        <v>1998</v>
      </c>
      <c r="D8359">
        <v>600</v>
      </c>
    </row>
    <row r="8360" spans="1:4" hidden="1" x14ac:dyDescent="0.2">
      <c r="A8360" t="s">
        <v>295</v>
      </c>
      <c r="B8360" t="s">
        <v>296</v>
      </c>
      <c r="C8360">
        <v>1999</v>
      </c>
      <c r="D8360">
        <v>537</v>
      </c>
    </row>
    <row r="8361" spans="1:4" hidden="1" x14ac:dyDescent="0.2">
      <c r="A8361" t="s">
        <v>295</v>
      </c>
      <c r="B8361" t="s">
        <v>296</v>
      </c>
      <c r="C8361">
        <v>2000</v>
      </c>
      <c r="D8361">
        <v>550</v>
      </c>
    </row>
    <row r="8362" spans="1:4" hidden="1" x14ac:dyDescent="0.2">
      <c r="A8362" t="s">
        <v>295</v>
      </c>
      <c r="B8362" t="s">
        <v>296</v>
      </c>
      <c r="C8362">
        <v>2001</v>
      </c>
      <c r="D8362">
        <v>569</v>
      </c>
    </row>
    <row r="8363" spans="1:4" hidden="1" x14ac:dyDescent="0.2">
      <c r="A8363" t="s">
        <v>295</v>
      </c>
      <c r="B8363" t="s">
        <v>296</v>
      </c>
      <c r="C8363">
        <v>2002</v>
      </c>
      <c r="D8363">
        <v>568</v>
      </c>
    </row>
    <row r="8364" spans="1:4" hidden="1" x14ac:dyDescent="0.2">
      <c r="A8364" t="s">
        <v>295</v>
      </c>
      <c r="B8364" t="s">
        <v>296</v>
      </c>
      <c r="C8364">
        <v>2003</v>
      </c>
      <c r="D8364">
        <v>572</v>
      </c>
    </row>
    <row r="8365" spans="1:4" hidden="1" x14ac:dyDescent="0.2">
      <c r="A8365" t="s">
        <v>295</v>
      </c>
      <c r="B8365" t="s">
        <v>296</v>
      </c>
      <c r="C8365">
        <v>2004</v>
      </c>
      <c r="D8365">
        <v>579</v>
      </c>
    </row>
    <row r="8366" spans="1:4" hidden="1" x14ac:dyDescent="0.2">
      <c r="A8366" t="s">
        <v>295</v>
      </c>
      <c r="B8366" t="s">
        <v>296</v>
      </c>
      <c r="C8366">
        <v>2005</v>
      </c>
      <c r="D8366">
        <v>579</v>
      </c>
    </row>
    <row r="8367" spans="1:4" hidden="1" x14ac:dyDescent="0.2">
      <c r="A8367" t="s">
        <v>295</v>
      </c>
      <c r="B8367" t="s">
        <v>296</v>
      </c>
      <c r="C8367">
        <v>2006</v>
      </c>
      <c r="D8367">
        <v>580</v>
      </c>
    </row>
    <row r="8368" spans="1:4" hidden="1" x14ac:dyDescent="0.2">
      <c r="A8368" t="s">
        <v>295</v>
      </c>
      <c r="B8368" t="s">
        <v>296</v>
      </c>
      <c r="C8368">
        <v>2007</v>
      </c>
      <c r="D8368">
        <v>590</v>
      </c>
    </row>
    <row r="8369" spans="1:4" hidden="1" x14ac:dyDescent="0.2">
      <c r="A8369" t="s">
        <v>295</v>
      </c>
      <c r="B8369" t="s">
        <v>296</v>
      </c>
      <c r="C8369">
        <v>2008</v>
      </c>
      <c r="D8369">
        <v>633</v>
      </c>
    </row>
    <row r="8370" spans="1:4" hidden="1" x14ac:dyDescent="0.2">
      <c r="A8370" t="s">
        <v>295</v>
      </c>
      <c r="B8370" t="s">
        <v>296</v>
      </c>
      <c r="C8370">
        <v>2009</v>
      </c>
      <c r="D8370">
        <v>703</v>
      </c>
    </row>
    <row r="8371" spans="1:4" hidden="1" x14ac:dyDescent="0.2">
      <c r="A8371" t="s">
        <v>295</v>
      </c>
      <c r="B8371" t="s">
        <v>296</v>
      </c>
      <c r="C8371">
        <v>2010</v>
      </c>
      <c r="D8371">
        <v>681</v>
      </c>
    </row>
    <row r="8372" spans="1:4" hidden="1" x14ac:dyDescent="0.2">
      <c r="A8372" t="s">
        <v>295</v>
      </c>
      <c r="B8372" t="s">
        <v>296</v>
      </c>
      <c r="C8372">
        <v>2011</v>
      </c>
      <c r="D8372">
        <v>681</v>
      </c>
    </row>
    <row r="8373" spans="1:4" hidden="1" x14ac:dyDescent="0.2">
      <c r="A8373" t="s">
        <v>295</v>
      </c>
      <c r="B8373" t="s">
        <v>296</v>
      </c>
      <c r="C8373">
        <v>2012</v>
      </c>
      <c r="D8373">
        <v>714</v>
      </c>
    </row>
    <row r="8374" spans="1:4" hidden="1" x14ac:dyDescent="0.2">
      <c r="A8374" t="s">
        <v>295</v>
      </c>
      <c r="B8374" t="s">
        <v>296</v>
      </c>
      <c r="C8374">
        <v>2013</v>
      </c>
      <c r="D8374">
        <v>692</v>
      </c>
    </row>
    <row r="8375" spans="1:4" hidden="1" x14ac:dyDescent="0.2">
      <c r="A8375" t="s">
        <v>295</v>
      </c>
      <c r="B8375" t="s">
        <v>296</v>
      </c>
      <c r="C8375">
        <v>2014</v>
      </c>
      <c r="D8375">
        <v>703</v>
      </c>
    </row>
    <row r="8376" spans="1:4" hidden="1" x14ac:dyDescent="0.2">
      <c r="A8376" t="s">
        <v>295</v>
      </c>
      <c r="B8376" t="s">
        <v>296</v>
      </c>
      <c r="C8376">
        <v>2015</v>
      </c>
      <c r="D8376">
        <v>715</v>
      </c>
    </row>
    <row r="8377" spans="1:4" hidden="1" x14ac:dyDescent="0.2">
      <c r="A8377" t="s">
        <v>295</v>
      </c>
      <c r="B8377" t="s">
        <v>296</v>
      </c>
      <c r="C8377">
        <v>2016</v>
      </c>
      <c r="D8377">
        <v>716</v>
      </c>
    </row>
    <row r="8378" spans="1:4" hidden="1" x14ac:dyDescent="0.2">
      <c r="A8378" t="s">
        <v>295</v>
      </c>
      <c r="B8378" t="s">
        <v>296</v>
      </c>
      <c r="C8378">
        <v>2017</v>
      </c>
      <c r="D8378">
        <v>727</v>
      </c>
    </row>
    <row r="8379" spans="1:4" hidden="1" x14ac:dyDescent="0.2">
      <c r="A8379" t="s">
        <v>295</v>
      </c>
      <c r="B8379" t="s">
        <v>296</v>
      </c>
      <c r="C8379">
        <v>2018</v>
      </c>
      <c r="D8379">
        <v>732</v>
      </c>
    </row>
    <row r="8380" spans="1:4" hidden="1" x14ac:dyDescent="0.2">
      <c r="A8380" t="s">
        <v>297</v>
      </c>
      <c r="B8380" t="s">
        <v>298</v>
      </c>
      <c r="C8380">
        <v>1961</v>
      </c>
      <c r="D8380">
        <v>4066</v>
      </c>
    </row>
    <row r="8381" spans="1:4" hidden="1" x14ac:dyDescent="0.2">
      <c r="A8381" t="s">
        <v>297</v>
      </c>
      <c r="B8381" t="s">
        <v>298</v>
      </c>
      <c r="C8381">
        <v>1962</v>
      </c>
      <c r="D8381">
        <v>4278</v>
      </c>
    </row>
    <row r="8382" spans="1:4" hidden="1" x14ac:dyDescent="0.2">
      <c r="A8382" t="s">
        <v>297</v>
      </c>
      <c r="B8382" t="s">
        <v>298</v>
      </c>
      <c r="C8382">
        <v>1963</v>
      </c>
      <c r="D8382">
        <v>4289</v>
      </c>
    </row>
    <row r="8383" spans="1:4" hidden="1" x14ac:dyDescent="0.2">
      <c r="A8383" t="s">
        <v>297</v>
      </c>
      <c r="B8383" t="s">
        <v>298</v>
      </c>
      <c r="C8383">
        <v>1964</v>
      </c>
      <c r="D8383">
        <v>4150</v>
      </c>
    </row>
    <row r="8384" spans="1:4" hidden="1" x14ac:dyDescent="0.2">
      <c r="A8384" t="s">
        <v>297</v>
      </c>
      <c r="B8384" t="s">
        <v>298</v>
      </c>
      <c r="C8384">
        <v>1965</v>
      </c>
      <c r="D8384">
        <v>4290</v>
      </c>
    </row>
    <row r="8385" spans="1:4" hidden="1" x14ac:dyDescent="0.2">
      <c r="A8385" t="s">
        <v>297</v>
      </c>
      <c r="B8385" t="s">
        <v>298</v>
      </c>
      <c r="C8385">
        <v>1966</v>
      </c>
      <c r="D8385">
        <v>4117</v>
      </c>
    </row>
    <row r="8386" spans="1:4" hidden="1" x14ac:dyDescent="0.2">
      <c r="A8386" t="s">
        <v>297</v>
      </c>
      <c r="B8386" t="s">
        <v>298</v>
      </c>
      <c r="C8386">
        <v>1967</v>
      </c>
      <c r="D8386">
        <v>4248</v>
      </c>
    </row>
    <row r="8387" spans="1:4" hidden="1" x14ac:dyDescent="0.2">
      <c r="A8387" t="s">
        <v>297</v>
      </c>
      <c r="B8387" t="s">
        <v>298</v>
      </c>
      <c r="C8387">
        <v>1968</v>
      </c>
      <c r="D8387">
        <v>4361</v>
      </c>
    </row>
    <row r="8388" spans="1:4" hidden="1" x14ac:dyDescent="0.2">
      <c r="A8388" t="s">
        <v>297</v>
      </c>
      <c r="B8388" t="s">
        <v>298</v>
      </c>
      <c r="C8388">
        <v>1969</v>
      </c>
      <c r="D8388">
        <v>4130</v>
      </c>
    </row>
    <row r="8389" spans="1:4" hidden="1" x14ac:dyDescent="0.2">
      <c r="A8389" t="s">
        <v>297</v>
      </c>
      <c r="B8389" t="s">
        <v>298</v>
      </c>
      <c r="C8389">
        <v>1970</v>
      </c>
      <c r="D8389">
        <v>4211</v>
      </c>
    </row>
    <row r="8390" spans="1:4" hidden="1" x14ac:dyDescent="0.2">
      <c r="A8390" t="s">
        <v>297</v>
      </c>
      <c r="B8390" t="s">
        <v>298</v>
      </c>
      <c r="C8390">
        <v>1971</v>
      </c>
      <c r="D8390">
        <v>4482</v>
      </c>
    </row>
    <row r="8391" spans="1:4" hidden="1" x14ac:dyDescent="0.2">
      <c r="A8391" t="s">
        <v>297</v>
      </c>
      <c r="B8391" t="s">
        <v>298</v>
      </c>
      <c r="C8391">
        <v>1972</v>
      </c>
      <c r="D8391">
        <v>4568</v>
      </c>
    </row>
    <row r="8392" spans="1:4" hidden="1" x14ac:dyDescent="0.2">
      <c r="A8392" t="s">
        <v>297</v>
      </c>
      <c r="B8392" t="s">
        <v>298</v>
      </c>
      <c r="C8392">
        <v>1973</v>
      </c>
      <c r="D8392">
        <v>4288</v>
      </c>
    </row>
    <row r="8393" spans="1:4" hidden="1" x14ac:dyDescent="0.2">
      <c r="A8393" t="s">
        <v>297</v>
      </c>
      <c r="B8393" t="s">
        <v>298</v>
      </c>
      <c r="C8393">
        <v>1974</v>
      </c>
      <c r="D8393">
        <v>3289</v>
      </c>
    </row>
    <row r="8394" spans="1:4" hidden="1" x14ac:dyDescent="0.2">
      <c r="A8394" t="s">
        <v>297</v>
      </c>
      <c r="B8394" t="s">
        <v>298</v>
      </c>
      <c r="C8394">
        <v>1975</v>
      </c>
      <c r="D8394">
        <v>3739</v>
      </c>
    </row>
    <row r="8395" spans="1:4" hidden="1" x14ac:dyDescent="0.2">
      <c r="A8395" t="s">
        <v>297</v>
      </c>
      <c r="B8395" t="s">
        <v>298</v>
      </c>
      <c r="C8395">
        <v>1976</v>
      </c>
      <c r="D8395">
        <v>3137</v>
      </c>
    </row>
    <row r="8396" spans="1:4" hidden="1" x14ac:dyDescent="0.2">
      <c r="A8396" t="s">
        <v>297</v>
      </c>
      <c r="B8396" t="s">
        <v>298</v>
      </c>
      <c r="C8396">
        <v>1977</v>
      </c>
      <c r="D8396">
        <v>3613</v>
      </c>
    </row>
    <row r="8397" spans="1:4" hidden="1" x14ac:dyDescent="0.2">
      <c r="A8397" t="s">
        <v>297</v>
      </c>
      <c r="B8397" t="s">
        <v>298</v>
      </c>
      <c r="C8397">
        <v>1978</v>
      </c>
      <c r="D8397">
        <v>3597</v>
      </c>
    </row>
    <row r="8398" spans="1:4" hidden="1" x14ac:dyDescent="0.2">
      <c r="A8398" t="s">
        <v>297</v>
      </c>
      <c r="B8398" t="s">
        <v>298</v>
      </c>
      <c r="C8398">
        <v>1979</v>
      </c>
      <c r="D8398">
        <v>3678</v>
      </c>
    </row>
    <row r="8399" spans="1:4" hidden="1" x14ac:dyDescent="0.2">
      <c r="A8399" t="s">
        <v>297</v>
      </c>
      <c r="B8399" t="s">
        <v>298</v>
      </c>
      <c r="C8399">
        <v>1980</v>
      </c>
      <c r="D8399">
        <v>3559</v>
      </c>
    </row>
    <row r="8400" spans="1:4" hidden="1" x14ac:dyDescent="0.2">
      <c r="A8400" t="s">
        <v>297</v>
      </c>
      <c r="B8400" t="s">
        <v>298</v>
      </c>
      <c r="C8400">
        <v>1981</v>
      </c>
      <c r="D8400">
        <v>3483</v>
      </c>
    </row>
    <row r="8401" spans="1:4" hidden="1" x14ac:dyDescent="0.2">
      <c r="A8401" t="s">
        <v>297</v>
      </c>
      <c r="B8401" t="s">
        <v>298</v>
      </c>
      <c r="C8401">
        <v>1982</v>
      </c>
      <c r="D8401">
        <v>3606</v>
      </c>
    </row>
    <row r="8402" spans="1:4" hidden="1" x14ac:dyDescent="0.2">
      <c r="A8402" t="s">
        <v>297</v>
      </c>
      <c r="B8402" t="s">
        <v>298</v>
      </c>
      <c r="C8402">
        <v>1983</v>
      </c>
      <c r="D8402">
        <v>3446</v>
      </c>
    </row>
    <row r="8403" spans="1:4" hidden="1" x14ac:dyDescent="0.2">
      <c r="A8403" t="s">
        <v>297</v>
      </c>
      <c r="B8403" t="s">
        <v>298</v>
      </c>
      <c r="C8403">
        <v>1984</v>
      </c>
      <c r="D8403">
        <v>3789</v>
      </c>
    </row>
    <row r="8404" spans="1:4" hidden="1" x14ac:dyDescent="0.2">
      <c r="A8404" t="s">
        <v>297</v>
      </c>
      <c r="B8404" t="s">
        <v>298</v>
      </c>
      <c r="C8404">
        <v>1985</v>
      </c>
      <c r="D8404">
        <v>4528</v>
      </c>
    </row>
    <row r="8405" spans="1:4" hidden="1" x14ac:dyDescent="0.2">
      <c r="A8405" t="s">
        <v>297</v>
      </c>
      <c r="B8405" t="s">
        <v>298</v>
      </c>
      <c r="C8405">
        <v>1986</v>
      </c>
      <c r="D8405">
        <v>4380</v>
      </c>
    </row>
    <row r="8406" spans="1:4" hidden="1" x14ac:dyDescent="0.2">
      <c r="A8406" t="s">
        <v>297</v>
      </c>
      <c r="B8406" t="s">
        <v>298</v>
      </c>
      <c r="C8406">
        <v>1987</v>
      </c>
      <c r="D8406">
        <v>3997</v>
      </c>
    </row>
    <row r="8407" spans="1:4" hidden="1" x14ac:dyDescent="0.2">
      <c r="A8407" t="s">
        <v>297</v>
      </c>
      <c r="B8407" t="s">
        <v>298</v>
      </c>
      <c r="C8407">
        <v>1988</v>
      </c>
      <c r="D8407">
        <v>4011</v>
      </c>
    </row>
    <row r="8408" spans="1:4" hidden="1" x14ac:dyDescent="0.2">
      <c r="A8408" t="s">
        <v>297</v>
      </c>
      <c r="B8408" t="s">
        <v>298</v>
      </c>
      <c r="C8408">
        <v>1989</v>
      </c>
      <c r="D8408">
        <v>3795</v>
      </c>
    </row>
    <row r="8409" spans="1:4" hidden="1" x14ac:dyDescent="0.2">
      <c r="A8409" t="s">
        <v>297</v>
      </c>
      <c r="B8409" t="s">
        <v>298</v>
      </c>
      <c r="C8409">
        <v>1990</v>
      </c>
      <c r="D8409">
        <v>4420</v>
      </c>
    </row>
    <row r="8410" spans="1:4" hidden="1" x14ac:dyDescent="0.2">
      <c r="A8410" t="s">
        <v>297</v>
      </c>
      <c r="B8410" t="s">
        <v>298</v>
      </c>
      <c r="C8410">
        <v>1991</v>
      </c>
      <c r="D8410">
        <v>4905</v>
      </c>
    </row>
    <row r="8411" spans="1:4" hidden="1" x14ac:dyDescent="0.2">
      <c r="A8411" t="s">
        <v>297</v>
      </c>
      <c r="B8411" t="s">
        <v>298</v>
      </c>
      <c r="C8411">
        <v>1992</v>
      </c>
      <c r="D8411">
        <v>5249</v>
      </c>
    </row>
    <row r="8412" spans="1:4" hidden="1" x14ac:dyDescent="0.2">
      <c r="A8412" t="s">
        <v>297</v>
      </c>
      <c r="B8412" t="s">
        <v>298</v>
      </c>
      <c r="C8412">
        <v>1993</v>
      </c>
      <c r="D8412">
        <v>5531</v>
      </c>
    </row>
    <row r="8413" spans="1:4" hidden="1" x14ac:dyDescent="0.2">
      <c r="A8413" t="s">
        <v>297</v>
      </c>
      <c r="B8413" t="s">
        <v>298</v>
      </c>
      <c r="C8413">
        <v>1994</v>
      </c>
      <c r="D8413">
        <v>5864</v>
      </c>
    </row>
    <row r="8414" spans="1:4" hidden="1" x14ac:dyDescent="0.2">
      <c r="A8414" t="s">
        <v>297</v>
      </c>
      <c r="B8414" t="s">
        <v>298</v>
      </c>
      <c r="C8414">
        <v>1995</v>
      </c>
      <c r="D8414">
        <v>5495</v>
      </c>
    </row>
    <row r="8415" spans="1:4" hidden="1" x14ac:dyDescent="0.2">
      <c r="A8415" t="s">
        <v>297</v>
      </c>
      <c r="B8415" t="s">
        <v>298</v>
      </c>
      <c r="C8415">
        <v>1996</v>
      </c>
      <c r="D8415">
        <v>6062</v>
      </c>
    </row>
    <row r="8416" spans="1:4" hidden="1" x14ac:dyDescent="0.2">
      <c r="A8416" t="s">
        <v>297</v>
      </c>
      <c r="B8416" t="s">
        <v>298</v>
      </c>
      <c r="C8416">
        <v>1997</v>
      </c>
      <c r="D8416">
        <v>5938</v>
      </c>
    </row>
    <row r="8417" spans="1:4" hidden="1" x14ac:dyDescent="0.2">
      <c r="A8417" t="s">
        <v>297</v>
      </c>
      <c r="B8417" t="s">
        <v>298</v>
      </c>
      <c r="C8417">
        <v>1998</v>
      </c>
      <c r="D8417">
        <v>6072</v>
      </c>
    </row>
    <row r="8418" spans="1:4" hidden="1" x14ac:dyDescent="0.2">
      <c r="A8418" t="s">
        <v>297</v>
      </c>
      <c r="B8418" t="s">
        <v>298</v>
      </c>
      <c r="C8418">
        <v>1999</v>
      </c>
      <c r="D8418">
        <v>6200</v>
      </c>
    </row>
    <row r="8419" spans="1:4" hidden="1" x14ac:dyDescent="0.2">
      <c r="A8419" t="s">
        <v>297</v>
      </c>
      <c r="B8419" t="s">
        <v>298</v>
      </c>
      <c r="C8419">
        <v>2000</v>
      </c>
      <c r="D8419">
        <v>6032</v>
      </c>
    </row>
    <row r="8420" spans="1:4" hidden="1" x14ac:dyDescent="0.2">
      <c r="A8420" t="s">
        <v>297</v>
      </c>
      <c r="B8420" t="s">
        <v>298</v>
      </c>
      <c r="C8420">
        <v>2001</v>
      </c>
      <c r="D8420">
        <v>6141</v>
      </c>
    </row>
    <row r="8421" spans="1:4" hidden="1" x14ac:dyDescent="0.2">
      <c r="A8421" t="s">
        <v>297</v>
      </c>
      <c r="B8421" t="s">
        <v>298</v>
      </c>
      <c r="C8421">
        <v>2002</v>
      </c>
      <c r="D8421">
        <v>6176</v>
      </c>
    </row>
    <row r="8422" spans="1:4" hidden="1" x14ac:dyDescent="0.2">
      <c r="A8422" t="s">
        <v>297</v>
      </c>
      <c r="B8422" t="s">
        <v>298</v>
      </c>
      <c r="C8422">
        <v>2003</v>
      </c>
      <c r="D8422">
        <v>6380</v>
      </c>
    </row>
    <row r="8423" spans="1:4" hidden="1" x14ac:dyDescent="0.2">
      <c r="A8423" t="s">
        <v>297</v>
      </c>
      <c r="B8423" t="s">
        <v>298</v>
      </c>
      <c r="C8423">
        <v>2004</v>
      </c>
      <c r="D8423">
        <v>6445</v>
      </c>
    </row>
    <row r="8424" spans="1:4" hidden="1" x14ac:dyDescent="0.2">
      <c r="A8424" t="s">
        <v>297</v>
      </c>
      <c r="B8424" t="s">
        <v>298</v>
      </c>
      <c r="C8424">
        <v>2005</v>
      </c>
      <c r="D8424">
        <v>6107</v>
      </c>
    </row>
    <row r="8425" spans="1:4" hidden="1" x14ac:dyDescent="0.2">
      <c r="A8425" t="s">
        <v>297</v>
      </c>
      <c r="B8425" t="s">
        <v>298</v>
      </c>
      <c r="C8425">
        <v>2006</v>
      </c>
      <c r="D8425">
        <v>5770</v>
      </c>
    </row>
    <row r="8426" spans="1:4" hidden="1" x14ac:dyDescent="0.2">
      <c r="A8426" t="s">
        <v>297</v>
      </c>
      <c r="B8426" t="s">
        <v>298</v>
      </c>
      <c r="C8426">
        <v>2007</v>
      </c>
      <c r="D8426">
        <v>6073</v>
      </c>
    </row>
    <row r="8427" spans="1:4" hidden="1" x14ac:dyDescent="0.2">
      <c r="A8427" t="s">
        <v>297</v>
      </c>
      <c r="B8427" t="s">
        <v>298</v>
      </c>
      <c r="C8427">
        <v>2008</v>
      </c>
      <c r="D8427">
        <v>6370</v>
      </c>
    </row>
    <row r="8428" spans="1:4" hidden="1" x14ac:dyDescent="0.2">
      <c r="A8428" t="s">
        <v>297</v>
      </c>
      <c r="B8428" t="s">
        <v>298</v>
      </c>
      <c r="C8428">
        <v>2009</v>
      </c>
      <c r="D8428">
        <v>6190</v>
      </c>
    </row>
    <row r="8429" spans="1:4" hidden="1" x14ac:dyDescent="0.2">
      <c r="A8429" t="s">
        <v>297</v>
      </c>
      <c r="B8429" t="s">
        <v>298</v>
      </c>
      <c r="C8429">
        <v>2010</v>
      </c>
      <c r="D8429">
        <v>6492</v>
      </c>
    </row>
    <row r="8430" spans="1:4" hidden="1" x14ac:dyDescent="0.2">
      <c r="A8430" t="s">
        <v>297</v>
      </c>
      <c r="B8430" t="s">
        <v>298</v>
      </c>
      <c r="C8430">
        <v>2011</v>
      </c>
      <c r="D8430">
        <v>6615</v>
      </c>
    </row>
    <row r="8431" spans="1:4" hidden="1" x14ac:dyDescent="0.2">
      <c r="A8431" t="s">
        <v>297</v>
      </c>
      <c r="B8431" t="s">
        <v>298</v>
      </c>
      <c r="C8431">
        <v>2012</v>
      </c>
      <c r="D8431">
        <v>6779</v>
      </c>
    </row>
    <row r="8432" spans="1:4" hidden="1" x14ac:dyDescent="0.2">
      <c r="A8432" t="s">
        <v>297</v>
      </c>
      <c r="B8432" t="s">
        <v>298</v>
      </c>
      <c r="C8432">
        <v>2013</v>
      </c>
      <c r="D8432">
        <v>6761</v>
      </c>
    </row>
    <row r="8433" spans="1:4" hidden="1" x14ac:dyDescent="0.2">
      <c r="A8433" t="s">
        <v>297</v>
      </c>
      <c r="B8433" t="s">
        <v>298</v>
      </c>
      <c r="C8433">
        <v>2014</v>
      </c>
      <c r="D8433">
        <v>7178</v>
      </c>
    </row>
    <row r="8434" spans="1:4" hidden="1" x14ac:dyDescent="0.2">
      <c r="A8434" t="s">
        <v>297</v>
      </c>
      <c r="B8434" t="s">
        <v>298</v>
      </c>
      <c r="C8434">
        <v>2015</v>
      </c>
      <c r="D8434">
        <v>8650</v>
      </c>
    </row>
    <row r="8435" spans="1:4" hidden="1" x14ac:dyDescent="0.2">
      <c r="A8435" t="s">
        <v>297</v>
      </c>
      <c r="B8435" t="s">
        <v>298</v>
      </c>
      <c r="C8435">
        <v>2016</v>
      </c>
      <c r="D8435">
        <v>6763</v>
      </c>
    </row>
    <row r="8436" spans="1:4" hidden="1" x14ac:dyDescent="0.2">
      <c r="A8436" t="s">
        <v>297</v>
      </c>
      <c r="B8436" t="s">
        <v>298</v>
      </c>
      <c r="C8436">
        <v>2017</v>
      </c>
      <c r="D8436">
        <v>6719</v>
      </c>
    </row>
    <row r="8437" spans="1:4" hidden="1" x14ac:dyDescent="0.2">
      <c r="A8437" t="s">
        <v>297</v>
      </c>
      <c r="B8437" t="s">
        <v>298</v>
      </c>
      <c r="C8437">
        <v>2018</v>
      </c>
      <c r="D8437">
        <v>6663</v>
      </c>
    </row>
    <row r="8438" spans="1:4" hidden="1" x14ac:dyDescent="0.2">
      <c r="A8438" t="s">
        <v>299</v>
      </c>
      <c r="B8438" t="s">
        <v>300</v>
      </c>
      <c r="C8438">
        <v>1961</v>
      </c>
      <c r="D8438">
        <v>741698</v>
      </c>
    </row>
    <row r="8439" spans="1:4" hidden="1" x14ac:dyDescent="0.2">
      <c r="A8439" t="s">
        <v>299</v>
      </c>
      <c r="B8439" t="s">
        <v>300</v>
      </c>
      <c r="C8439">
        <v>1962</v>
      </c>
      <c r="D8439">
        <v>805562</v>
      </c>
    </row>
    <row r="8440" spans="1:4" hidden="1" x14ac:dyDescent="0.2">
      <c r="A8440" t="s">
        <v>299</v>
      </c>
      <c r="B8440" t="s">
        <v>300</v>
      </c>
      <c r="C8440">
        <v>1963</v>
      </c>
      <c r="D8440">
        <v>809150</v>
      </c>
    </row>
    <row r="8441" spans="1:4" hidden="1" x14ac:dyDescent="0.2">
      <c r="A8441" t="s">
        <v>299</v>
      </c>
      <c r="B8441" t="s">
        <v>300</v>
      </c>
      <c r="C8441">
        <v>1964</v>
      </c>
      <c r="D8441">
        <v>834994</v>
      </c>
    </row>
    <row r="8442" spans="1:4" hidden="1" x14ac:dyDescent="0.2">
      <c r="A8442" t="s">
        <v>299</v>
      </c>
      <c r="B8442" t="s">
        <v>300</v>
      </c>
      <c r="C8442">
        <v>1965</v>
      </c>
      <c r="D8442">
        <v>807147</v>
      </c>
    </row>
    <row r="8443" spans="1:4" hidden="1" x14ac:dyDescent="0.2">
      <c r="A8443" t="s">
        <v>299</v>
      </c>
      <c r="B8443" t="s">
        <v>300</v>
      </c>
      <c r="C8443">
        <v>1966</v>
      </c>
      <c r="D8443">
        <v>814423</v>
      </c>
    </row>
    <row r="8444" spans="1:4" hidden="1" x14ac:dyDescent="0.2">
      <c r="A8444" t="s">
        <v>299</v>
      </c>
      <c r="B8444" t="s">
        <v>300</v>
      </c>
      <c r="C8444">
        <v>1967</v>
      </c>
      <c r="D8444">
        <v>862391</v>
      </c>
    </row>
    <row r="8445" spans="1:4" hidden="1" x14ac:dyDescent="0.2">
      <c r="A8445" t="s">
        <v>299</v>
      </c>
      <c r="B8445" t="s">
        <v>300</v>
      </c>
      <c r="C8445">
        <v>1968</v>
      </c>
      <c r="D8445">
        <v>952017</v>
      </c>
    </row>
    <row r="8446" spans="1:4" hidden="1" x14ac:dyDescent="0.2">
      <c r="A8446" t="s">
        <v>299</v>
      </c>
      <c r="B8446" t="s">
        <v>300</v>
      </c>
      <c r="C8446">
        <v>1969</v>
      </c>
      <c r="D8446">
        <v>978854</v>
      </c>
    </row>
    <row r="8447" spans="1:4" hidden="1" x14ac:dyDescent="0.2">
      <c r="A8447" t="s">
        <v>299</v>
      </c>
      <c r="B8447" t="s">
        <v>300</v>
      </c>
      <c r="C8447">
        <v>1970</v>
      </c>
      <c r="D8447">
        <v>1000419</v>
      </c>
    </row>
    <row r="8448" spans="1:4" hidden="1" x14ac:dyDescent="0.2">
      <c r="A8448" t="s">
        <v>299</v>
      </c>
      <c r="B8448" t="s">
        <v>300</v>
      </c>
      <c r="C8448">
        <v>1971</v>
      </c>
      <c r="D8448">
        <v>1026799</v>
      </c>
    </row>
    <row r="8449" spans="1:4" hidden="1" x14ac:dyDescent="0.2">
      <c r="A8449" t="s">
        <v>299</v>
      </c>
      <c r="B8449" t="s">
        <v>300</v>
      </c>
      <c r="C8449">
        <v>1972</v>
      </c>
      <c r="D8449">
        <v>1052193</v>
      </c>
    </row>
    <row r="8450" spans="1:4" hidden="1" x14ac:dyDescent="0.2">
      <c r="A8450" t="s">
        <v>299</v>
      </c>
      <c r="B8450" t="s">
        <v>300</v>
      </c>
      <c r="C8450">
        <v>1973</v>
      </c>
      <c r="D8450">
        <v>1067880</v>
      </c>
    </row>
    <row r="8451" spans="1:4" hidden="1" x14ac:dyDescent="0.2">
      <c r="A8451" t="s">
        <v>299</v>
      </c>
      <c r="B8451" t="s">
        <v>300</v>
      </c>
      <c r="C8451">
        <v>1974</v>
      </c>
      <c r="D8451">
        <v>972712</v>
      </c>
    </row>
    <row r="8452" spans="1:4" hidden="1" x14ac:dyDescent="0.2">
      <c r="A8452" t="s">
        <v>299</v>
      </c>
      <c r="B8452" t="s">
        <v>300</v>
      </c>
      <c r="C8452">
        <v>1975</v>
      </c>
      <c r="D8452">
        <v>1065889</v>
      </c>
    </row>
    <row r="8453" spans="1:4" hidden="1" x14ac:dyDescent="0.2">
      <c r="A8453" t="s">
        <v>299</v>
      </c>
      <c r="B8453" t="s">
        <v>300</v>
      </c>
      <c r="C8453">
        <v>1976</v>
      </c>
      <c r="D8453">
        <v>1207789</v>
      </c>
    </row>
    <row r="8454" spans="1:4" hidden="1" x14ac:dyDescent="0.2">
      <c r="A8454" t="s">
        <v>299</v>
      </c>
      <c r="B8454" t="s">
        <v>300</v>
      </c>
      <c r="C8454">
        <v>1977</v>
      </c>
      <c r="D8454">
        <v>1127390</v>
      </c>
    </row>
    <row r="8455" spans="1:4" hidden="1" x14ac:dyDescent="0.2">
      <c r="A8455" t="s">
        <v>299</v>
      </c>
      <c r="B8455" t="s">
        <v>300</v>
      </c>
      <c r="C8455">
        <v>1978</v>
      </c>
      <c r="D8455">
        <v>1142830</v>
      </c>
    </row>
    <row r="8456" spans="1:4" hidden="1" x14ac:dyDescent="0.2">
      <c r="A8456" t="s">
        <v>299</v>
      </c>
      <c r="B8456" t="s">
        <v>300</v>
      </c>
      <c r="C8456">
        <v>1979</v>
      </c>
      <c r="D8456">
        <v>1100431</v>
      </c>
    </row>
    <row r="8457" spans="1:4" hidden="1" x14ac:dyDescent="0.2">
      <c r="A8457" t="s">
        <v>299</v>
      </c>
      <c r="B8457" t="s">
        <v>300</v>
      </c>
      <c r="C8457">
        <v>1980</v>
      </c>
      <c r="D8457">
        <v>1126716</v>
      </c>
    </row>
    <row r="8458" spans="1:4" hidden="1" x14ac:dyDescent="0.2">
      <c r="A8458" t="s">
        <v>299</v>
      </c>
      <c r="B8458" t="s">
        <v>300</v>
      </c>
      <c r="C8458">
        <v>1981</v>
      </c>
      <c r="D8458">
        <v>1200549</v>
      </c>
    </row>
    <row r="8459" spans="1:4" hidden="1" x14ac:dyDescent="0.2">
      <c r="A8459" t="s">
        <v>299</v>
      </c>
      <c r="B8459" t="s">
        <v>300</v>
      </c>
      <c r="C8459">
        <v>1982</v>
      </c>
      <c r="D8459">
        <v>1218707</v>
      </c>
    </row>
    <row r="8460" spans="1:4" hidden="1" x14ac:dyDescent="0.2">
      <c r="A8460" t="s">
        <v>299</v>
      </c>
      <c r="B8460" t="s">
        <v>300</v>
      </c>
      <c r="C8460">
        <v>1983</v>
      </c>
      <c r="D8460">
        <v>1269465</v>
      </c>
    </row>
    <row r="8461" spans="1:4" hidden="1" x14ac:dyDescent="0.2">
      <c r="A8461" t="s">
        <v>299</v>
      </c>
      <c r="B8461" t="s">
        <v>300</v>
      </c>
      <c r="C8461">
        <v>1984</v>
      </c>
      <c r="D8461">
        <v>1190318</v>
      </c>
    </row>
    <row r="8462" spans="1:4" hidden="1" x14ac:dyDescent="0.2">
      <c r="A8462" t="s">
        <v>299</v>
      </c>
      <c r="B8462" t="s">
        <v>300</v>
      </c>
      <c r="C8462">
        <v>1985</v>
      </c>
      <c r="D8462">
        <v>1316522</v>
      </c>
    </row>
    <row r="8463" spans="1:4" hidden="1" x14ac:dyDescent="0.2">
      <c r="A8463" t="s">
        <v>299</v>
      </c>
      <c r="B8463" t="s">
        <v>300</v>
      </c>
      <c r="C8463">
        <v>1986</v>
      </c>
      <c r="D8463">
        <v>1183698</v>
      </c>
    </row>
    <row r="8464" spans="1:4" hidden="1" x14ac:dyDescent="0.2">
      <c r="A8464" t="s">
        <v>299</v>
      </c>
      <c r="B8464" t="s">
        <v>300</v>
      </c>
      <c r="C8464">
        <v>1987</v>
      </c>
      <c r="D8464">
        <v>1264639</v>
      </c>
    </row>
    <row r="8465" spans="1:4" hidden="1" x14ac:dyDescent="0.2">
      <c r="A8465" t="s">
        <v>299</v>
      </c>
      <c r="B8465" t="s">
        <v>300</v>
      </c>
      <c r="C8465">
        <v>1988</v>
      </c>
      <c r="D8465">
        <v>1292411</v>
      </c>
    </row>
    <row r="8466" spans="1:4" hidden="1" x14ac:dyDescent="0.2">
      <c r="A8466" t="s">
        <v>299</v>
      </c>
      <c r="B8466" t="s">
        <v>300</v>
      </c>
      <c r="C8466">
        <v>1989</v>
      </c>
      <c r="D8466">
        <v>1277879</v>
      </c>
    </row>
    <row r="8467" spans="1:4" hidden="1" x14ac:dyDescent="0.2">
      <c r="A8467" t="s">
        <v>299</v>
      </c>
      <c r="B8467" t="s">
        <v>300</v>
      </c>
      <c r="C8467">
        <v>1990</v>
      </c>
      <c r="D8467">
        <v>1118612</v>
      </c>
    </row>
    <row r="8468" spans="1:4" hidden="1" x14ac:dyDescent="0.2">
      <c r="A8468" t="s">
        <v>299</v>
      </c>
      <c r="B8468" t="s">
        <v>300</v>
      </c>
      <c r="C8468">
        <v>1991</v>
      </c>
      <c r="D8468">
        <v>1155136</v>
      </c>
    </row>
    <row r="8469" spans="1:4" hidden="1" x14ac:dyDescent="0.2">
      <c r="A8469" t="s">
        <v>299</v>
      </c>
      <c r="B8469" t="s">
        <v>300</v>
      </c>
      <c r="C8469">
        <v>1992</v>
      </c>
      <c r="D8469">
        <v>1261785</v>
      </c>
    </row>
    <row r="8470" spans="1:4" hidden="1" x14ac:dyDescent="0.2">
      <c r="A8470" t="s">
        <v>299</v>
      </c>
      <c r="B8470" t="s">
        <v>300</v>
      </c>
      <c r="C8470">
        <v>1993</v>
      </c>
      <c r="D8470">
        <v>1164181</v>
      </c>
    </row>
    <row r="8471" spans="1:4" hidden="1" x14ac:dyDescent="0.2">
      <c r="A8471" t="s">
        <v>299</v>
      </c>
      <c r="B8471" t="s">
        <v>300</v>
      </c>
      <c r="C8471">
        <v>1994</v>
      </c>
      <c r="D8471">
        <v>1236635</v>
      </c>
    </row>
    <row r="8472" spans="1:4" hidden="1" x14ac:dyDescent="0.2">
      <c r="A8472" t="s">
        <v>299</v>
      </c>
      <c r="B8472" t="s">
        <v>300</v>
      </c>
      <c r="C8472">
        <v>1995</v>
      </c>
      <c r="D8472">
        <v>1289955</v>
      </c>
    </row>
    <row r="8473" spans="1:4" hidden="1" x14ac:dyDescent="0.2">
      <c r="A8473" t="s">
        <v>299</v>
      </c>
      <c r="B8473" t="s">
        <v>300</v>
      </c>
      <c r="C8473">
        <v>1996</v>
      </c>
      <c r="D8473">
        <v>1319959</v>
      </c>
    </row>
    <row r="8474" spans="1:4" hidden="1" x14ac:dyDescent="0.2">
      <c r="A8474" t="s">
        <v>299</v>
      </c>
      <c r="B8474" t="s">
        <v>300</v>
      </c>
      <c r="C8474">
        <v>1997</v>
      </c>
      <c r="D8474">
        <v>1328018</v>
      </c>
    </row>
    <row r="8475" spans="1:4" hidden="1" x14ac:dyDescent="0.2">
      <c r="A8475" t="s">
        <v>299</v>
      </c>
      <c r="B8475" t="s">
        <v>300</v>
      </c>
      <c r="C8475">
        <v>1998</v>
      </c>
      <c r="D8475">
        <v>1368703</v>
      </c>
    </row>
    <row r="8476" spans="1:4" hidden="1" x14ac:dyDescent="0.2">
      <c r="A8476" t="s">
        <v>299</v>
      </c>
      <c r="B8476" t="s">
        <v>300</v>
      </c>
      <c r="C8476">
        <v>1999</v>
      </c>
      <c r="D8476">
        <v>1228569</v>
      </c>
    </row>
    <row r="8477" spans="1:4" hidden="1" x14ac:dyDescent="0.2">
      <c r="A8477" t="s">
        <v>299</v>
      </c>
      <c r="B8477" t="s">
        <v>300</v>
      </c>
      <c r="C8477">
        <v>2000</v>
      </c>
      <c r="D8477">
        <v>1303226</v>
      </c>
    </row>
    <row r="8478" spans="1:4" hidden="1" x14ac:dyDescent="0.2">
      <c r="A8478" t="s">
        <v>299</v>
      </c>
      <c r="B8478" t="s">
        <v>300</v>
      </c>
      <c r="C8478">
        <v>2001</v>
      </c>
      <c r="D8478">
        <v>1349348</v>
      </c>
    </row>
    <row r="8479" spans="1:4" hidden="1" x14ac:dyDescent="0.2">
      <c r="A8479" t="s">
        <v>299</v>
      </c>
      <c r="B8479" t="s">
        <v>300</v>
      </c>
      <c r="C8479">
        <v>2002</v>
      </c>
      <c r="D8479">
        <v>1290902</v>
      </c>
    </row>
    <row r="8480" spans="1:4" hidden="1" x14ac:dyDescent="0.2">
      <c r="A8480" t="s">
        <v>299</v>
      </c>
      <c r="B8480" t="s">
        <v>300</v>
      </c>
      <c r="C8480">
        <v>2003</v>
      </c>
      <c r="D8480">
        <v>1396634</v>
      </c>
    </row>
    <row r="8481" spans="1:4" hidden="1" x14ac:dyDescent="0.2">
      <c r="A8481" t="s">
        <v>299</v>
      </c>
      <c r="B8481" t="s">
        <v>300</v>
      </c>
      <c r="C8481">
        <v>2004</v>
      </c>
      <c r="D8481">
        <v>1466546</v>
      </c>
    </row>
    <row r="8482" spans="1:4" hidden="1" x14ac:dyDescent="0.2">
      <c r="A8482" t="s">
        <v>299</v>
      </c>
      <c r="B8482" t="s">
        <v>300</v>
      </c>
      <c r="C8482">
        <v>2005</v>
      </c>
      <c r="D8482">
        <v>1452634</v>
      </c>
    </row>
    <row r="8483" spans="1:4" hidden="1" x14ac:dyDescent="0.2">
      <c r="A8483" t="s">
        <v>299</v>
      </c>
      <c r="B8483" t="s">
        <v>300</v>
      </c>
      <c r="C8483">
        <v>2006</v>
      </c>
      <c r="D8483">
        <v>1432334</v>
      </c>
    </row>
    <row r="8484" spans="1:4" hidden="1" x14ac:dyDescent="0.2">
      <c r="A8484" t="s">
        <v>299</v>
      </c>
      <c r="B8484" t="s">
        <v>300</v>
      </c>
      <c r="C8484">
        <v>2007</v>
      </c>
      <c r="D8484">
        <v>1447611</v>
      </c>
    </row>
    <row r="8485" spans="1:4" hidden="1" x14ac:dyDescent="0.2">
      <c r="A8485" t="s">
        <v>299</v>
      </c>
      <c r="B8485" t="s">
        <v>300</v>
      </c>
      <c r="C8485">
        <v>2008</v>
      </c>
      <c r="D8485">
        <v>1466817</v>
      </c>
    </row>
    <row r="8486" spans="1:4" hidden="1" x14ac:dyDescent="0.2">
      <c r="A8486" t="s">
        <v>299</v>
      </c>
      <c r="B8486" t="s">
        <v>300</v>
      </c>
      <c r="C8486">
        <v>2009</v>
      </c>
      <c r="D8486">
        <v>1371418</v>
      </c>
    </row>
    <row r="8487" spans="1:4" hidden="1" x14ac:dyDescent="0.2">
      <c r="A8487" t="s">
        <v>299</v>
      </c>
      <c r="B8487" t="s">
        <v>300</v>
      </c>
      <c r="C8487">
        <v>2010</v>
      </c>
      <c r="D8487">
        <v>1331925</v>
      </c>
    </row>
    <row r="8488" spans="1:4" hidden="1" x14ac:dyDescent="0.2">
      <c r="A8488" t="s">
        <v>299</v>
      </c>
      <c r="B8488" t="s">
        <v>300</v>
      </c>
      <c r="C8488">
        <v>2011</v>
      </c>
      <c r="D8488">
        <v>1299985</v>
      </c>
    </row>
    <row r="8489" spans="1:4" hidden="1" x14ac:dyDescent="0.2">
      <c r="A8489" t="s">
        <v>299</v>
      </c>
      <c r="B8489" t="s">
        <v>300</v>
      </c>
      <c r="C8489">
        <v>2012</v>
      </c>
      <c r="D8489">
        <v>1312470</v>
      </c>
    </row>
    <row r="8490" spans="1:4" hidden="1" x14ac:dyDescent="0.2">
      <c r="A8490" t="s">
        <v>299</v>
      </c>
      <c r="B8490" t="s">
        <v>300</v>
      </c>
      <c r="C8490">
        <v>2013</v>
      </c>
      <c r="D8490">
        <v>1354905</v>
      </c>
    </row>
    <row r="8491" spans="1:4" hidden="1" x14ac:dyDescent="0.2">
      <c r="A8491" t="s">
        <v>299</v>
      </c>
      <c r="B8491" t="s">
        <v>300</v>
      </c>
      <c r="C8491">
        <v>2014</v>
      </c>
      <c r="D8491">
        <v>1381487</v>
      </c>
    </row>
    <row r="8492" spans="1:4" hidden="1" x14ac:dyDescent="0.2">
      <c r="A8492" t="s">
        <v>299</v>
      </c>
      <c r="B8492" t="s">
        <v>300</v>
      </c>
      <c r="C8492">
        <v>2015</v>
      </c>
      <c r="D8492">
        <v>1429395</v>
      </c>
    </row>
    <row r="8493" spans="1:4" hidden="1" x14ac:dyDescent="0.2">
      <c r="A8493" t="s">
        <v>299</v>
      </c>
      <c r="B8493" t="s">
        <v>300</v>
      </c>
      <c r="C8493">
        <v>2016</v>
      </c>
      <c r="D8493">
        <v>1436155</v>
      </c>
    </row>
    <row r="8494" spans="1:4" hidden="1" x14ac:dyDescent="0.2">
      <c r="A8494" t="s">
        <v>299</v>
      </c>
      <c r="B8494" t="s">
        <v>300</v>
      </c>
      <c r="C8494">
        <v>2017</v>
      </c>
      <c r="D8494">
        <v>1387117</v>
      </c>
    </row>
    <row r="8495" spans="1:4" hidden="1" x14ac:dyDescent="0.2">
      <c r="A8495" t="s">
        <v>299</v>
      </c>
      <c r="B8495" t="s">
        <v>300</v>
      </c>
      <c r="C8495">
        <v>2018</v>
      </c>
      <c r="D8495">
        <v>1452644</v>
      </c>
    </row>
    <row r="8496" spans="1:4" hidden="1" x14ac:dyDescent="0.2">
      <c r="A8496" t="s">
        <v>301</v>
      </c>
      <c r="B8496" t="s">
        <v>302</v>
      </c>
      <c r="C8496">
        <v>1961</v>
      </c>
      <c r="D8496">
        <v>36384</v>
      </c>
    </row>
    <row r="8497" spans="1:4" hidden="1" x14ac:dyDescent="0.2">
      <c r="A8497" t="s">
        <v>301</v>
      </c>
      <c r="B8497" t="s">
        <v>302</v>
      </c>
      <c r="C8497">
        <v>1962</v>
      </c>
      <c r="D8497">
        <v>38069</v>
      </c>
    </row>
    <row r="8498" spans="1:4" hidden="1" x14ac:dyDescent="0.2">
      <c r="A8498" t="s">
        <v>301</v>
      </c>
      <c r="B8498" t="s">
        <v>302</v>
      </c>
      <c r="C8498">
        <v>1963</v>
      </c>
      <c r="D8498">
        <v>44989</v>
      </c>
    </row>
    <row r="8499" spans="1:4" hidden="1" x14ac:dyDescent="0.2">
      <c r="A8499" t="s">
        <v>301</v>
      </c>
      <c r="B8499" t="s">
        <v>302</v>
      </c>
      <c r="C8499">
        <v>1964</v>
      </c>
      <c r="D8499">
        <v>47420</v>
      </c>
    </row>
    <row r="8500" spans="1:4" hidden="1" x14ac:dyDescent="0.2">
      <c r="A8500" t="s">
        <v>301</v>
      </c>
      <c r="B8500" t="s">
        <v>302</v>
      </c>
      <c r="C8500">
        <v>1965</v>
      </c>
      <c r="D8500">
        <v>48320</v>
      </c>
    </row>
    <row r="8501" spans="1:4" hidden="1" x14ac:dyDescent="0.2">
      <c r="A8501" t="s">
        <v>301</v>
      </c>
      <c r="B8501" t="s">
        <v>302</v>
      </c>
      <c r="C8501">
        <v>1966</v>
      </c>
      <c r="D8501">
        <v>55236</v>
      </c>
    </row>
    <row r="8502" spans="1:4" hidden="1" x14ac:dyDescent="0.2">
      <c r="A8502" t="s">
        <v>301</v>
      </c>
      <c r="B8502" t="s">
        <v>302</v>
      </c>
      <c r="C8502">
        <v>1967</v>
      </c>
      <c r="D8502">
        <v>57937</v>
      </c>
    </row>
    <row r="8503" spans="1:4" hidden="1" x14ac:dyDescent="0.2">
      <c r="A8503" t="s">
        <v>301</v>
      </c>
      <c r="B8503" t="s">
        <v>302</v>
      </c>
      <c r="C8503">
        <v>1968</v>
      </c>
      <c r="D8503">
        <v>65257</v>
      </c>
    </row>
    <row r="8504" spans="1:4" hidden="1" x14ac:dyDescent="0.2">
      <c r="A8504" t="s">
        <v>301</v>
      </c>
      <c r="B8504" t="s">
        <v>302</v>
      </c>
      <c r="C8504">
        <v>1969</v>
      </c>
      <c r="D8504">
        <v>72278</v>
      </c>
    </row>
    <row r="8505" spans="1:4" hidden="1" x14ac:dyDescent="0.2">
      <c r="A8505" t="s">
        <v>301</v>
      </c>
      <c r="B8505" t="s">
        <v>302</v>
      </c>
      <c r="C8505">
        <v>1970</v>
      </c>
      <c r="D8505">
        <v>81428</v>
      </c>
    </row>
    <row r="8506" spans="1:4" hidden="1" x14ac:dyDescent="0.2">
      <c r="A8506" t="s">
        <v>301</v>
      </c>
      <c r="B8506" t="s">
        <v>302</v>
      </c>
      <c r="C8506">
        <v>1971</v>
      </c>
      <c r="D8506">
        <v>85210</v>
      </c>
    </row>
    <row r="8507" spans="1:4" hidden="1" x14ac:dyDescent="0.2">
      <c r="A8507" t="s">
        <v>301</v>
      </c>
      <c r="B8507" t="s">
        <v>302</v>
      </c>
      <c r="C8507">
        <v>1972</v>
      </c>
      <c r="D8507">
        <v>92542</v>
      </c>
    </row>
    <row r="8508" spans="1:4" hidden="1" x14ac:dyDescent="0.2">
      <c r="A8508" t="s">
        <v>301</v>
      </c>
      <c r="B8508" t="s">
        <v>302</v>
      </c>
      <c r="C8508">
        <v>1973</v>
      </c>
      <c r="D8508">
        <v>84613</v>
      </c>
    </row>
    <row r="8509" spans="1:4" hidden="1" x14ac:dyDescent="0.2">
      <c r="A8509" t="s">
        <v>301</v>
      </c>
      <c r="B8509" t="s">
        <v>302</v>
      </c>
      <c r="C8509">
        <v>1974</v>
      </c>
      <c r="D8509">
        <v>73702</v>
      </c>
    </row>
    <row r="8510" spans="1:4" hidden="1" x14ac:dyDescent="0.2">
      <c r="A8510" t="s">
        <v>301</v>
      </c>
      <c r="B8510" t="s">
        <v>302</v>
      </c>
      <c r="C8510">
        <v>1975</v>
      </c>
      <c r="D8510">
        <v>94125</v>
      </c>
    </row>
    <row r="8511" spans="1:4" hidden="1" x14ac:dyDescent="0.2">
      <c r="A8511" t="s">
        <v>301</v>
      </c>
      <c r="B8511" t="s">
        <v>302</v>
      </c>
      <c r="C8511">
        <v>1976</v>
      </c>
      <c r="D8511">
        <v>105222</v>
      </c>
    </row>
    <row r="8512" spans="1:4" hidden="1" x14ac:dyDescent="0.2">
      <c r="A8512" t="s">
        <v>301</v>
      </c>
      <c r="B8512" t="s">
        <v>302</v>
      </c>
      <c r="C8512">
        <v>1977</v>
      </c>
      <c r="D8512">
        <v>113198</v>
      </c>
    </row>
    <row r="8513" spans="1:4" hidden="1" x14ac:dyDescent="0.2">
      <c r="A8513" t="s">
        <v>301</v>
      </c>
      <c r="B8513" t="s">
        <v>302</v>
      </c>
      <c r="C8513">
        <v>1978</v>
      </c>
      <c r="D8513">
        <v>112015</v>
      </c>
    </row>
    <row r="8514" spans="1:4" hidden="1" x14ac:dyDescent="0.2">
      <c r="A8514" t="s">
        <v>301</v>
      </c>
      <c r="B8514" t="s">
        <v>302</v>
      </c>
      <c r="C8514">
        <v>1979</v>
      </c>
      <c r="D8514">
        <v>106662</v>
      </c>
    </row>
    <row r="8515" spans="1:4" hidden="1" x14ac:dyDescent="0.2">
      <c r="A8515" t="s">
        <v>301</v>
      </c>
      <c r="B8515" t="s">
        <v>302</v>
      </c>
      <c r="C8515">
        <v>1980</v>
      </c>
      <c r="D8515">
        <v>75547</v>
      </c>
    </row>
    <row r="8516" spans="1:4" hidden="1" x14ac:dyDescent="0.2">
      <c r="A8516" t="s">
        <v>301</v>
      </c>
      <c r="B8516" t="s">
        <v>302</v>
      </c>
      <c r="C8516">
        <v>1981</v>
      </c>
      <c r="D8516">
        <v>65298</v>
      </c>
    </row>
    <row r="8517" spans="1:4" hidden="1" x14ac:dyDescent="0.2">
      <c r="A8517" t="s">
        <v>301</v>
      </c>
      <c r="B8517" t="s">
        <v>302</v>
      </c>
      <c r="C8517">
        <v>1982</v>
      </c>
      <c r="D8517">
        <v>78138</v>
      </c>
    </row>
    <row r="8518" spans="1:4" hidden="1" x14ac:dyDescent="0.2">
      <c r="A8518" t="s">
        <v>301</v>
      </c>
      <c r="B8518" t="s">
        <v>302</v>
      </c>
      <c r="C8518">
        <v>1983</v>
      </c>
      <c r="D8518">
        <v>79867</v>
      </c>
    </row>
    <row r="8519" spans="1:4" hidden="1" x14ac:dyDescent="0.2">
      <c r="A8519" t="s">
        <v>301</v>
      </c>
      <c r="B8519" t="s">
        <v>302</v>
      </c>
      <c r="C8519">
        <v>1984</v>
      </c>
      <c r="D8519">
        <v>75239</v>
      </c>
    </row>
    <row r="8520" spans="1:4" hidden="1" x14ac:dyDescent="0.2">
      <c r="A8520" t="s">
        <v>301</v>
      </c>
      <c r="B8520" t="s">
        <v>302</v>
      </c>
      <c r="C8520">
        <v>1985</v>
      </c>
      <c r="D8520">
        <v>70406</v>
      </c>
    </row>
    <row r="8521" spans="1:4" hidden="1" x14ac:dyDescent="0.2">
      <c r="A8521" t="s">
        <v>301</v>
      </c>
      <c r="B8521" t="s">
        <v>302</v>
      </c>
      <c r="C8521">
        <v>1986</v>
      </c>
      <c r="D8521">
        <v>63929</v>
      </c>
    </row>
    <row r="8522" spans="1:4" hidden="1" x14ac:dyDescent="0.2">
      <c r="A8522" t="s">
        <v>301</v>
      </c>
      <c r="B8522" t="s">
        <v>302</v>
      </c>
      <c r="C8522">
        <v>1987</v>
      </c>
      <c r="D8522">
        <v>57333</v>
      </c>
    </row>
    <row r="8523" spans="1:4" hidden="1" x14ac:dyDescent="0.2">
      <c r="A8523" t="s">
        <v>301</v>
      </c>
      <c r="B8523" t="s">
        <v>302</v>
      </c>
      <c r="C8523">
        <v>1988</v>
      </c>
      <c r="D8523">
        <v>56509</v>
      </c>
    </row>
    <row r="8524" spans="1:4" hidden="1" x14ac:dyDescent="0.2">
      <c r="A8524" t="s">
        <v>301</v>
      </c>
      <c r="B8524" t="s">
        <v>302</v>
      </c>
      <c r="C8524">
        <v>1989</v>
      </c>
      <c r="D8524">
        <v>71503</v>
      </c>
    </row>
    <row r="8525" spans="1:4" hidden="1" x14ac:dyDescent="0.2">
      <c r="A8525" t="s">
        <v>301</v>
      </c>
      <c r="B8525" t="s">
        <v>302</v>
      </c>
      <c r="C8525">
        <v>1990</v>
      </c>
      <c r="D8525">
        <v>77073</v>
      </c>
    </row>
    <row r="8526" spans="1:4" hidden="1" x14ac:dyDescent="0.2">
      <c r="A8526" t="s">
        <v>301</v>
      </c>
      <c r="B8526" t="s">
        <v>302</v>
      </c>
      <c r="C8526">
        <v>1991</v>
      </c>
      <c r="D8526">
        <v>67140</v>
      </c>
    </row>
    <row r="8527" spans="1:4" hidden="1" x14ac:dyDescent="0.2">
      <c r="A8527" t="s">
        <v>301</v>
      </c>
      <c r="B8527" t="s">
        <v>302</v>
      </c>
      <c r="C8527">
        <v>1992</v>
      </c>
      <c r="D8527">
        <v>75210</v>
      </c>
    </row>
    <row r="8528" spans="1:4" hidden="1" x14ac:dyDescent="0.2">
      <c r="A8528" t="s">
        <v>301</v>
      </c>
      <c r="B8528" t="s">
        <v>302</v>
      </c>
      <c r="C8528">
        <v>1993</v>
      </c>
      <c r="D8528">
        <v>85861</v>
      </c>
    </row>
    <row r="8529" spans="1:4" hidden="1" x14ac:dyDescent="0.2">
      <c r="A8529" t="s">
        <v>301</v>
      </c>
      <c r="B8529" t="s">
        <v>302</v>
      </c>
      <c r="C8529">
        <v>1994</v>
      </c>
      <c r="D8529">
        <v>84850</v>
      </c>
    </row>
    <row r="8530" spans="1:4" hidden="1" x14ac:dyDescent="0.2">
      <c r="A8530" t="s">
        <v>301</v>
      </c>
      <c r="B8530" t="s">
        <v>302</v>
      </c>
      <c r="C8530">
        <v>1995</v>
      </c>
      <c r="D8530">
        <v>84843</v>
      </c>
    </row>
    <row r="8531" spans="1:4" hidden="1" x14ac:dyDescent="0.2">
      <c r="A8531" t="s">
        <v>301</v>
      </c>
      <c r="B8531" t="s">
        <v>302</v>
      </c>
      <c r="C8531">
        <v>1996</v>
      </c>
      <c r="D8531">
        <v>85833</v>
      </c>
    </row>
    <row r="8532" spans="1:4" hidden="1" x14ac:dyDescent="0.2">
      <c r="A8532" t="s">
        <v>301</v>
      </c>
      <c r="B8532" t="s">
        <v>302</v>
      </c>
      <c r="C8532">
        <v>1997</v>
      </c>
      <c r="D8532">
        <v>88978</v>
      </c>
    </row>
    <row r="8533" spans="1:4" hidden="1" x14ac:dyDescent="0.2">
      <c r="A8533" t="s">
        <v>301</v>
      </c>
      <c r="B8533" t="s">
        <v>302</v>
      </c>
      <c r="C8533">
        <v>1998</v>
      </c>
      <c r="D8533">
        <v>85345</v>
      </c>
    </row>
    <row r="8534" spans="1:4" hidden="1" x14ac:dyDescent="0.2">
      <c r="A8534" t="s">
        <v>301</v>
      </c>
      <c r="B8534" t="s">
        <v>302</v>
      </c>
      <c r="C8534">
        <v>1999</v>
      </c>
      <c r="D8534">
        <v>90449</v>
      </c>
    </row>
    <row r="8535" spans="1:4" hidden="1" x14ac:dyDescent="0.2">
      <c r="A8535" t="s">
        <v>301</v>
      </c>
      <c r="B8535" t="s">
        <v>302</v>
      </c>
      <c r="C8535">
        <v>2000</v>
      </c>
      <c r="D8535">
        <v>107635</v>
      </c>
    </row>
    <row r="8536" spans="1:4" hidden="1" x14ac:dyDescent="0.2">
      <c r="A8536" t="s">
        <v>301</v>
      </c>
      <c r="B8536" t="s">
        <v>302</v>
      </c>
      <c r="C8536">
        <v>2001</v>
      </c>
      <c r="D8536">
        <v>117460</v>
      </c>
    </row>
    <row r="8537" spans="1:4" hidden="1" x14ac:dyDescent="0.2">
      <c r="A8537" t="s">
        <v>301</v>
      </c>
      <c r="B8537" t="s">
        <v>302</v>
      </c>
      <c r="C8537">
        <v>2002</v>
      </c>
      <c r="D8537">
        <v>124506</v>
      </c>
    </row>
    <row r="8538" spans="1:4" hidden="1" x14ac:dyDescent="0.2">
      <c r="A8538" t="s">
        <v>301</v>
      </c>
      <c r="B8538" t="s">
        <v>302</v>
      </c>
      <c r="C8538">
        <v>2003</v>
      </c>
      <c r="D8538">
        <v>135566</v>
      </c>
    </row>
    <row r="8539" spans="1:4" hidden="1" x14ac:dyDescent="0.2">
      <c r="A8539" t="s">
        <v>301</v>
      </c>
      <c r="B8539" t="s">
        <v>302</v>
      </c>
      <c r="C8539">
        <v>2004</v>
      </c>
      <c r="D8539">
        <v>150209</v>
      </c>
    </row>
    <row r="8540" spans="1:4" hidden="1" x14ac:dyDescent="0.2">
      <c r="A8540" t="s">
        <v>301</v>
      </c>
      <c r="B8540" t="s">
        <v>302</v>
      </c>
      <c r="C8540">
        <v>2005</v>
      </c>
      <c r="D8540">
        <v>155353</v>
      </c>
    </row>
    <row r="8541" spans="1:4" hidden="1" x14ac:dyDescent="0.2">
      <c r="A8541" t="s">
        <v>301</v>
      </c>
      <c r="B8541" t="s">
        <v>302</v>
      </c>
      <c r="C8541">
        <v>2006</v>
      </c>
      <c r="D8541">
        <v>177437</v>
      </c>
    </row>
    <row r="8542" spans="1:4" hidden="1" x14ac:dyDescent="0.2">
      <c r="A8542" t="s">
        <v>301</v>
      </c>
      <c r="B8542" t="s">
        <v>302</v>
      </c>
      <c r="C8542">
        <v>2007</v>
      </c>
      <c r="D8542">
        <v>192063</v>
      </c>
    </row>
    <row r="8543" spans="1:4" hidden="1" x14ac:dyDescent="0.2">
      <c r="A8543" t="s">
        <v>301</v>
      </c>
      <c r="B8543" t="s">
        <v>302</v>
      </c>
      <c r="C8543">
        <v>2008</v>
      </c>
      <c r="D8543">
        <v>196800</v>
      </c>
    </row>
    <row r="8544" spans="1:4" hidden="1" x14ac:dyDescent="0.2">
      <c r="A8544" t="s">
        <v>301</v>
      </c>
      <c r="B8544" t="s">
        <v>302</v>
      </c>
      <c r="C8544">
        <v>2009</v>
      </c>
      <c r="D8544">
        <v>206952</v>
      </c>
    </row>
    <row r="8545" spans="1:4" hidden="1" x14ac:dyDescent="0.2">
      <c r="A8545" t="s">
        <v>301</v>
      </c>
      <c r="B8545" t="s">
        <v>302</v>
      </c>
      <c r="C8545">
        <v>2010</v>
      </c>
      <c r="D8545">
        <v>233543</v>
      </c>
    </row>
    <row r="8546" spans="1:4" hidden="1" x14ac:dyDescent="0.2">
      <c r="A8546" t="s">
        <v>301</v>
      </c>
      <c r="B8546" t="s">
        <v>302</v>
      </c>
      <c r="C8546">
        <v>2011</v>
      </c>
      <c r="D8546">
        <v>239039</v>
      </c>
    </row>
    <row r="8547" spans="1:4" hidden="1" x14ac:dyDescent="0.2">
      <c r="A8547" t="s">
        <v>301</v>
      </c>
      <c r="B8547" t="s">
        <v>302</v>
      </c>
      <c r="C8547">
        <v>2012</v>
      </c>
      <c r="D8547">
        <v>214050</v>
      </c>
    </row>
    <row r="8548" spans="1:4" hidden="1" x14ac:dyDescent="0.2">
      <c r="A8548" t="s">
        <v>301</v>
      </c>
      <c r="B8548" t="s">
        <v>302</v>
      </c>
      <c r="C8548">
        <v>2013</v>
      </c>
      <c r="D8548">
        <v>255951</v>
      </c>
    </row>
    <row r="8549" spans="1:4" hidden="1" x14ac:dyDescent="0.2">
      <c r="A8549" t="s">
        <v>301</v>
      </c>
      <c r="B8549" t="s">
        <v>302</v>
      </c>
      <c r="C8549">
        <v>2014</v>
      </c>
      <c r="D8549">
        <v>261342</v>
      </c>
    </row>
    <row r="8550" spans="1:4" hidden="1" x14ac:dyDescent="0.2">
      <c r="A8550" t="s">
        <v>301</v>
      </c>
      <c r="B8550" t="s">
        <v>302</v>
      </c>
      <c r="C8550">
        <v>2015</v>
      </c>
      <c r="D8550">
        <v>257324</v>
      </c>
    </row>
    <row r="8551" spans="1:4" hidden="1" x14ac:dyDescent="0.2">
      <c r="A8551" t="s">
        <v>301</v>
      </c>
      <c r="B8551" t="s">
        <v>302</v>
      </c>
      <c r="C8551">
        <v>2016</v>
      </c>
      <c r="D8551">
        <v>265373</v>
      </c>
    </row>
    <row r="8552" spans="1:4" hidden="1" x14ac:dyDescent="0.2">
      <c r="A8552" t="s">
        <v>301</v>
      </c>
      <c r="B8552" t="s">
        <v>302</v>
      </c>
      <c r="C8552">
        <v>2017</v>
      </c>
      <c r="D8552">
        <v>305212</v>
      </c>
    </row>
    <row r="8553" spans="1:4" hidden="1" x14ac:dyDescent="0.2">
      <c r="A8553" t="s">
        <v>301</v>
      </c>
      <c r="B8553" t="s">
        <v>302</v>
      </c>
      <c r="C8553">
        <v>2018</v>
      </c>
      <c r="D8553">
        <v>292028</v>
      </c>
    </row>
    <row r="8554" spans="1:4" hidden="1" x14ac:dyDescent="0.2">
      <c r="A8554" t="s">
        <v>303</v>
      </c>
      <c r="B8554" t="s">
        <v>304</v>
      </c>
      <c r="C8554">
        <v>1961</v>
      </c>
      <c r="D8554">
        <v>52875</v>
      </c>
    </row>
    <row r="8555" spans="1:4" hidden="1" x14ac:dyDescent="0.2">
      <c r="A8555" t="s">
        <v>303</v>
      </c>
      <c r="B8555" t="s">
        <v>304</v>
      </c>
      <c r="C8555">
        <v>1962</v>
      </c>
      <c r="D8555">
        <v>53543</v>
      </c>
    </row>
    <row r="8556" spans="1:4" hidden="1" x14ac:dyDescent="0.2">
      <c r="A8556" t="s">
        <v>303</v>
      </c>
      <c r="B8556" t="s">
        <v>304</v>
      </c>
      <c r="C8556">
        <v>1963</v>
      </c>
      <c r="D8556">
        <v>60331</v>
      </c>
    </row>
    <row r="8557" spans="1:4" hidden="1" x14ac:dyDescent="0.2">
      <c r="A8557" t="s">
        <v>303</v>
      </c>
      <c r="B8557" t="s">
        <v>304</v>
      </c>
      <c r="C8557">
        <v>1964</v>
      </c>
      <c r="D8557">
        <v>63136</v>
      </c>
    </row>
    <row r="8558" spans="1:4" hidden="1" x14ac:dyDescent="0.2">
      <c r="A8558" t="s">
        <v>303</v>
      </c>
      <c r="B8558" t="s">
        <v>304</v>
      </c>
      <c r="C8558">
        <v>1965</v>
      </c>
      <c r="D8558">
        <v>64503</v>
      </c>
    </row>
    <row r="8559" spans="1:4" hidden="1" x14ac:dyDescent="0.2">
      <c r="A8559" t="s">
        <v>303</v>
      </c>
      <c r="B8559" t="s">
        <v>304</v>
      </c>
      <c r="C8559">
        <v>1966</v>
      </c>
      <c r="D8559">
        <v>72349</v>
      </c>
    </row>
    <row r="8560" spans="1:4" hidden="1" x14ac:dyDescent="0.2">
      <c r="A8560" t="s">
        <v>303</v>
      </c>
      <c r="B8560" t="s">
        <v>304</v>
      </c>
      <c r="C8560">
        <v>1967</v>
      </c>
      <c r="D8560">
        <v>81663</v>
      </c>
    </row>
    <row r="8561" spans="1:4" hidden="1" x14ac:dyDescent="0.2">
      <c r="A8561" t="s">
        <v>303</v>
      </c>
      <c r="B8561" t="s">
        <v>304</v>
      </c>
      <c r="C8561">
        <v>1968</v>
      </c>
      <c r="D8561">
        <v>94677</v>
      </c>
    </row>
    <row r="8562" spans="1:4" hidden="1" x14ac:dyDescent="0.2">
      <c r="A8562" t="s">
        <v>303</v>
      </c>
      <c r="B8562" t="s">
        <v>304</v>
      </c>
      <c r="C8562">
        <v>1969</v>
      </c>
      <c r="D8562">
        <v>92678</v>
      </c>
    </row>
    <row r="8563" spans="1:4" hidden="1" x14ac:dyDescent="0.2">
      <c r="A8563" t="s">
        <v>303</v>
      </c>
      <c r="B8563" t="s">
        <v>304</v>
      </c>
      <c r="C8563">
        <v>1970</v>
      </c>
      <c r="D8563">
        <v>94275</v>
      </c>
    </row>
    <row r="8564" spans="1:4" hidden="1" x14ac:dyDescent="0.2">
      <c r="A8564" t="s">
        <v>303</v>
      </c>
      <c r="B8564" t="s">
        <v>304</v>
      </c>
      <c r="C8564">
        <v>1971</v>
      </c>
      <c r="D8564">
        <v>95099</v>
      </c>
    </row>
    <row r="8565" spans="1:4" hidden="1" x14ac:dyDescent="0.2">
      <c r="A8565" t="s">
        <v>303</v>
      </c>
      <c r="B8565" t="s">
        <v>304</v>
      </c>
      <c r="C8565">
        <v>1972</v>
      </c>
      <c r="D8565">
        <v>95806</v>
      </c>
    </row>
    <row r="8566" spans="1:4" hidden="1" x14ac:dyDescent="0.2">
      <c r="A8566" t="s">
        <v>303</v>
      </c>
      <c r="B8566" t="s">
        <v>304</v>
      </c>
      <c r="C8566">
        <v>1973</v>
      </c>
      <c r="D8566">
        <v>84566</v>
      </c>
    </row>
    <row r="8567" spans="1:4" hidden="1" x14ac:dyDescent="0.2">
      <c r="A8567" t="s">
        <v>303</v>
      </c>
      <c r="B8567" t="s">
        <v>304</v>
      </c>
      <c r="C8567">
        <v>1974</v>
      </c>
      <c r="D8567">
        <v>85575</v>
      </c>
    </row>
    <row r="8568" spans="1:4" hidden="1" x14ac:dyDescent="0.2">
      <c r="A8568" t="s">
        <v>303</v>
      </c>
      <c r="B8568" t="s">
        <v>304</v>
      </c>
      <c r="C8568">
        <v>1975</v>
      </c>
      <c r="D8568">
        <v>90345</v>
      </c>
    </row>
    <row r="8569" spans="1:4" hidden="1" x14ac:dyDescent="0.2">
      <c r="A8569" t="s">
        <v>303</v>
      </c>
      <c r="B8569" t="s">
        <v>304</v>
      </c>
      <c r="C8569">
        <v>1976</v>
      </c>
      <c r="D8569">
        <v>89278</v>
      </c>
    </row>
    <row r="8570" spans="1:4" hidden="1" x14ac:dyDescent="0.2">
      <c r="A8570" t="s">
        <v>303</v>
      </c>
      <c r="B8570" t="s">
        <v>304</v>
      </c>
      <c r="C8570">
        <v>1977</v>
      </c>
      <c r="D8570">
        <v>121514</v>
      </c>
    </row>
    <row r="8571" spans="1:4" hidden="1" x14ac:dyDescent="0.2">
      <c r="A8571" t="s">
        <v>303</v>
      </c>
      <c r="B8571" t="s">
        <v>304</v>
      </c>
      <c r="C8571">
        <v>1978</v>
      </c>
      <c r="D8571">
        <v>123206</v>
      </c>
    </row>
    <row r="8572" spans="1:4" hidden="1" x14ac:dyDescent="0.2">
      <c r="A8572" t="s">
        <v>303</v>
      </c>
      <c r="B8572" t="s">
        <v>304</v>
      </c>
      <c r="C8572">
        <v>1979</v>
      </c>
      <c r="D8572">
        <v>114997</v>
      </c>
    </row>
    <row r="8573" spans="1:4" hidden="1" x14ac:dyDescent="0.2">
      <c r="A8573" t="s">
        <v>303</v>
      </c>
      <c r="B8573" t="s">
        <v>304</v>
      </c>
      <c r="C8573">
        <v>1980</v>
      </c>
      <c r="D8573">
        <v>137658</v>
      </c>
    </row>
    <row r="8574" spans="1:4" hidden="1" x14ac:dyDescent="0.2">
      <c r="A8574" t="s">
        <v>303</v>
      </c>
      <c r="B8574" t="s">
        <v>304</v>
      </c>
      <c r="C8574">
        <v>1981</v>
      </c>
      <c r="D8574">
        <v>144804</v>
      </c>
    </row>
    <row r="8575" spans="1:4" hidden="1" x14ac:dyDescent="0.2">
      <c r="A8575" t="s">
        <v>303</v>
      </c>
      <c r="B8575" t="s">
        <v>304</v>
      </c>
      <c r="C8575">
        <v>1982</v>
      </c>
      <c r="D8575">
        <v>142623</v>
      </c>
    </row>
    <row r="8576" spans="1:4" hidden="1" x14ac:dyDescent="0.2">
      <c r="A8576" t="s">
        <v>303</v>
      </c>
      <c r="B8576" t="s">
        <v>304</v>
      </c>
      <c r="C8576">
        <v>1983</v>
      </c>
      <c r="D8576">
        <v>145546</v>
      </c>
    </row>
    <row r="8577" spans="1:4" hidden="1" x14ac:dyDescent="0.2">
      <c r="A8577" t="s">
        <v>303</v>
      </c>
      <c r="B8577" t="s">
        <v>304</v>
      </c>
      <c r="C8577">
        <v>1984</v>
      </c>
      <c r="D8577">
        <v>123698</v>
      </c>
    </row>
    <row r="8578" spans="1:4" hidden="1" x14ac:dyDescent="0.2">
      <c r="A8578" t="s">
        <v>303</v>
      </c>
      <c r="B8578" t="s">
        <v>304</v>
      </c>
      <c r="C8578">
        <v>1985</v>
      </c>
      <c r="D8578">
        <v>104286</v>
      </c>
    </row>
    <row r="8579" spans="1:4" hidden="1" x14ac:dyDescent="0.2">
      <c r="A8579" t="s">
        <v>303</v>
      </c>
      <c r="B8579" t="s">
        <v>304</v>
      </c>
      <c r="C8579">
        <v>1986</v>
      </c>
      <c r="D8579">
        <v>115455</v>
      </c>
    </row>
    <row r="8580" spans="1:4" hidden="1" x14ac:dyDescent="0.2">
      <c r="A8580" t="s">
        <v>303</v>
      </c>
      <c r="B8580" t="s">
        <v>304</v>
      </c>
      <c r="C8580">
        <v>1987</v>
      </c>
      <c r="D8580">
        <v>123424</v>
      </c>
    </row>
    <row r="8581" spans="1:4" hidden="1" x14ac:dyDescent="0.2">
      <c r="A8581" t="s">
        <v>303</v>
      </c>
      <c r="B8581" t="s">
        <v>304</v>
      </c>
      <c r="C8581">
        <v>1988</v>
      </c>
      <c r="D8581">
        <v>131355</v>
      </c>
    </row>
    <row r="8582" spans="1:4" hidden="1" x14ac:dyDescent="0.2">
      <c r="A8582" t="s">
        <v>303</v>
      </c>
      <c r="B8582" t="s">
        <v>304</v>
      </c>
      <c r="C8582">
        <v>1989</v>
      </c>
      <c r="D8582">
        <v>139023</v>
      </c>
    </row>
    <row r="8583" spans="1:4" hidden="1" x14ac:dyDescent="0.2">
      <c r="A8583" t="s">
        <v>303</v>
      </c>
      <c r="B8583" t="s">
        <v>304</v>
      </c>
      <c r="C8583">
        <v>1990</v>
      </c>
      <c r="D8583">
        <v>135530</v>
      </c>
    </row>
    <row r="8584" spans="1:4" hidden="1" x14ac:dyDescent="0.2">
      <c r="A8584" t="s">
        <v>303</v>
      </c>
      <c r="B8584" t="s">
        <v>304</v>
      </c>
      <c r="C8584">
        <v>1991</v>
      </c>
      <c r="D8584">
        <v>134745</v>
      </c>
    </row>
    <row r="8585" spans="1:4" hidden="1" x14ac:dyDescent="0.2">
      <c r="A8585" t="s">
        <v>303</v>
      </c>
      <c r="B8585" t="s">
        <v>304</v>
      </c>
      <c r="C8585">
        <v>1992</v>
      </c>
      <c r="D8585">
        <v>150695</v>
      </c>
    </row>
    <row r="8586" spans="1:4" hidden="1" x14ac:dyDescent="0.2">
      <c r="A8586" t="s">
        <v>303</v>
      </c>
      <c r="B8586" t="s">
        <v>304</v>
      </c>
      <c r="C8586">
        <v>1993</v>
      </c>
      <c r="D8586">
        <v>160751</v>
      </c>
    </row>
    <row r="8587" spans="1:4" hidden="1" x14ac:dyDescent="0.2">
      <c r="A8587" t="s">
        <v>303</v>
      </c>
      <c r="B8587" t="s">
        <v>304</v>
      </c>
      <c r="C8587">
        <v>1994</v>
      </c>
      <c r="D8587">
        <v>165938</v>
      </c>
    </row>
    <row r="8588" spans="1:4" hidden="1" x14ac:dyDescent="0.2">
      <c r="A8588" t="s">
        <v>303</v>
      </c>
      <c r="B8588" t="s">
        <v>304</v>
      </c>
      <c r="C8588">
        <v>1995</v>
      </c>
      <c r="D8588">
        <v>157394</v>
      </c>
    </row>
    <row r="8589" spans="1:4" hidden="1" x14ac:dyDescent="0.2">
      <c r="A8589" t="s">
        <v>303</v>
      </c>
      <c r="B8589" t="s">
        <v>304</v>
      </c>
      <c r="C8589">
        <v>1996</v>
      </c>
      <c r="D8589">
        <v>190054</v>
      </c>
    </row>
    <row r="8590" spans="1:4" hidden="1" x14ac:dyDescent="0.2">
      <c r="A8590" t="s">
        <v>303</v>
      </c>
      <c r="B8590" t="s">
        <v>304</v>
      </c>
      <c r="C8590">
        <v>1997</v>
      </c>
      <c r="D8590">
        <v>195325</v>
      </c>
    </row>
    <row r="8591" spans="1:4" hidden="1" x14ac:dyDescent="0.2">
      <c r="A8591" t="s">
        <v>303</v>
      </c>
      <c r="B8591" t="s">
        <v>304</v>
      </c>
      <c r="C8591">
        <v>1998</v>
      </c>
      <c r="D8591">
        <v>206423</v>
      </c>
    </row>
    <row r="8592" spans="1:4" hidden="1" x14ac:dyDescent="0.2">
      <c r="A8592" t="s">
        <v>303</v>
      </c>
      <c r="B8592" t="s">
        <v>304</v>
      </c>
      <c r="C8592">
        <v>1999</v>
      </c>
      <c r="D8592">
        <v>218767</v>
      </c>
    </row>
    <row r="8593" spans="1:4" hidden="1" x14ac:dyDescent="0.2">
      <c r="A8593" t="s">
        <v>303</v>
      </c>
      <c r="B8593" t="s">
        <v>304</v>
      </c>
      <c r="C8593">
        <v>2000</v>
      </c>
      <c r="D8593">
        <v>115674</v>
      </c>
    </row>
    <row r="8594" spans="1:4" hidden="1" x14ac:dyDescent="0.2">
      <c r="A8594" t="s">
        <v>303</v>
      </c>
      <c r="B8594" t="s">
        <v>304</v>
      </c>
      <c r="C8594">
        <v>2001</v>
      </c>
      <c r="D8594">
        <v>118738</v>
      </c>
    </row>
    <row r="8595" spans="1:4" hidden="1" x14ac:dyDescent="0.2">
      <c r="A8595" t="s">
        <v>303</v>
      </c>
      <c r="B8595" t="s">
        <v>304</v>
      </c>
      <c r="C8595">
        <v>2002</v>
      </c>
      <c r="D8595">
        <v>117516</v>
      </c>
    </row>
    <row r="8596" spans="1:4" hidden="1" x14ac:dyDescent="0.2">
      <c r="A8596" t="s">
        <v>303</v>
      </c>
      <c r="B8596" t="s">
        <v>304</v>
      </c>
      <c r="C8596">
        <v>2003</v>
      </c>
      <c r="D8596">
        <v>125322</v>
      </c>
    </row>
    <row r="8597" spans="1:4" hidden="1" x14ac:dyDescent="0.2">
      <c r="A8597" t="s">
        <v>303</v>
      </c>
      <c r="B8597" t="s">
        <v>304</v>
      </c>
      <c r="C8597">
        <v>2004</v>
      </c>
      <c r="D8597">
        <v>125299</v>
      </c>
    </row>
    <row r="8598" spans="1:4" hidden="1" x14ac:dyDescent="0.2">
      <c r="A8598" t="s">
        <v>303</v>
      </c>
      <c r="B8598" t="s">
        <v>304</v>
      </c>
      <c r="C8598">
        <v>2005</v>
      </c>
      <c r="D8598">
        <v>141743</v>
      </c>
    </row>
    <row r="8599" spans="1:4" hidden="1" x14ac:dyDescent="0.2">
      <c r="A8599" t="s">
        <v>303</v>
      </c>
      <c r="B8599" t="s">
        <v>304</v>
      </c>
      <c r="C8599">
        <v>2006</v>
      </c>
      <c r="D8599">
        <v>147693</v>
      </c>
    </row>
    <row r="8600" spans="1:4" hidden="1" x14ac:dyDescent="0.2">
      <c r="A8600" t="s">
        <v>303</v>
      </c>
      <c r="B8600" t="s">
        <v>304</v>
      </c>
      <c r="C8600">
        <v>2007</v>
      </c>
      <c r="D8600">
        <v>137581</v>
      </c>
    </row>
    <row r="8601" spans="1:4" hidden="1" x14ac:dyDescent="0.2">
      <c r="A8601" t="s">
        <v>303</v>
      </c>
      <c r="B8601" t="s">
        <v>304</v>
      </c>
      <c r="C8601">
        <v>2008</v>
      </c>
      <c r="D8601">
        <v>137058</v>
      </c>
    </row>
    <row r="8602" spans="1:4" hidden="1" x14ac:dyDescent="0.2">
      <c r="A8602" t="s">
        <v>303</v>
      </c>
      <c r="B8602" t="s">
        <v>304</v>
      </c>
      <c r="C8602">
        <v>2009</v>
      </c>
      <c r="D8602">
        <v>146324</v>
      </c>
    </row>
    <row r="8603" spans="1:4" hidden="1" x14ac:dyDescent="0.2">
      <c r="A8603" t="s">
        <v>303</v>
      </c>
      <c r="B8603" t="s">
        <v>304</v>
      </c>
      <c r="C8603">
        <v>2010</v>
      </c>
      <c r="D8603">
        <v>158648</v>
      </c>
    </row>
    <row r="8604" spans="1:4" hidden="1" x14ac:dyDescent="0.2">
      <c r="A8604" t="s">
        <v>303</v>
      </c>
      <c r="B8604" t="s">
        <v>304</v>
      </c>
      <c r="C8604">
        <v>2011</v>
      </c>
      <c r="D8604">
        <v>158222</v>
      </c>
    </row>
    <row r="8605" spans="1:4" hidden="1" x14ac:dyDescent="0.2">
      <c r="A8605" t="s">
        <v>303</v>
      </c>
      <c r="B8605" t="s">
        <v>304</v>
      </c>
      <c r="C8605">
        <v>2012</v>
      </c>
      <c r="D8605">
        <v>168680</v>
      </c>
    </row>
    <row r="8606" spans="1:4" hidden="1" x14ac:dyDescent="0.2">
      <c r="A8606" t="s">
        <v>303</v>
      </c>
      <c r="B8606" t="s">
        <v>304</v>
      </c>
      <c r="C8606">
        <v>2013</v>
      </c>
      <c r="D8606">
        <v>149287</v>
      </c>
    </row>
    <row r="8607" spans="1:4" hidden="1" x14ac:dyDescent="0.2">
      <c r="A8607" t="s">
        <v>303</v>
      </c>
      <c r="B8607" t="s">
        <v>304</v>
      </c>
      <c r="C8607">
        <v>2014</v>
      </c>
      <c r="D8607">
        <v>155952</v>
      </c>
    </row>
    <row r="8608" spans="1:4" hidden="1" x14ac:dyDescent="0.2">
      <c r="A8608" t="s">
        <v>303</v>
      </c>
      <c r="B8608" t="s">
        <v>304</v>
      </c>
      <c r="C8608">
        <v>2015</v>
      </c>
      <c r="D8608">
        <v>175212</v>
      </c>
    </row>
    <row r="8609" spans="1:4" hidden="1" x14ac:dyDescent="0.2">
      <c r="A8609" t="s">
        <v>303</v>
      </c>
      <c r="B8609" t="s">
        <v>304</v>
      </c>
      <c r="C8609">
        <v>2016</v>
      </c>
      <c r="D8609">
        <v>176845</v>
      </c>
    </row>
    <row r="8610" spans="1:4" hidden="1" x14ac:dyDescent="0.2">
      <c r="A8610" t="s">
        <v>303</v>
      </c>
      <c r="B8610" t="s">
        <v>304</v>
      </c>
      <c r="C8610">
        <v>2017</v>
      </c>
      <c r="D8610">
        <v>184002</v>
      </c>
    </row>
    <row r="8611" spans="1:4" hidden="1" x14ac:dyDescent="0.2">
      <c r="A8611" t="s">
        <v>303</v>
      </c>
      <c r="B8611" t="s">
        <v>304</v>
      </c>
      <c r="C8611">
        <v>2018</v>
      </c>
      <c r="D8611">
        <v>182125</v>
      </c>
    </row>
    <row r="8612" spans="1:4" hidden="1" x14ac:dyDescent="0.2">
      <c r="A8612" t="s">
        <v>305</v>
      </c>
      <c r="B8612" t="s">
        <v>306</v>
      </c>
      <c r="C8612">
        <v>1961</v>
      </c>
      <c r="D8612">
        <v>300435</v>
      </c>
    </row>
    <row r="8613" spans="1:4" hidden="1" x14ac:dyDescent="0.2">
      <c r="A8613" t="s">
        <v>305</v>
      </c>
      <c r="B8613" t="s">
        <v>306</v>
      </c>
      <c r="C8613">
        <v>1962</v>
      </c>
      <c r="D8613">
        <v>294580</v>
      </c>
    </row>
    <row r="8614" spans="1:4" hidden="1" x14ac:dyDescent="0.2">
      <c r="A8614" t="s">
        <v>305</v>
      </c>
      <c r="B8614" t="s">
        <v>306</v>
      </c>
      <c r="C8614">
        <v>1963</v>
      </c>
      <c r="D8614">
        <v>304722</v>
      </c>
    </row>
    <row r="8615" spans="1:4" hidden="1" x14ac:dyDescent="0.2">
      <c r="A8615" t="s">
        <v>305</v>
      </c>
      <c r="B8615" t="s">
        <v>306</v>
      </c>
      <c r="C8615">
        <v>1964</v>
      </c>
      <c r="D8615">
        <v>330136</v>
      </c>
    </row>
    <row r="8616" spans="1:4" hidden="1" x14ac:dyDescent="0.2">
      <c r="A8616" t="s">
        <v>305</v>
      </c>
      <c r="B8616" t="s">
        <v>306</v>
      </c>
      <c r="C8616">
        <v>1965</v>
      </c>
      <c r="D8616">
        <v>345082</v>
      </c>
    </row>
    <row r="8617" spans="1:4" hidden="1" x14ac:dyDescent="0.2">
      <c r="A8617" t="s">
        <v>305</v>
      </c>
      <c r="B8617" t="s">
        <v>306</v>
      </c>
      <c r="C8617">
        <v>1966</v>
      </c>
      <c r="D8617">
        <v>340114</v>
      </c>
    </row>
    <row r="8618" spans="1:4" hidden="1" x14ac:dyDescent="0.2">
      <c r="A8618" t="s">
        <v>305</v>
      </c>
      <c r="B8618" t="s">
        <v>306</v>
      </c>
      <c r="C8618">
        <v>1967</v>
      </c>
      <c r="D8618">
        <v>351373</v>
      </c>
    </row>
    <row r="8619" spans="1:4" hidden="1" x14ac:dyDescent="0.2">
      <c r="A8619" t="s">
        <v>305</v>
      </c>
      <c r="B8619" t="s">
        <v>306</v>
      </c>
      <c r="C8619">
        <v>1968</v>
      </c>
      <c r="D8619">
        <v>357666</v>
      </c>
    </row>
    <row r="8620" spans="1:4" hidden="1" x14ac:dyDescent="0.2">
      <c r="A8620" t="s">
        <v>305</v>
      </c>
      <c r="B8620" t="s">
        <v>306</v>
      </c>
      <c r="C8620">
        <v>1969</v>
      </c>
      <c r="D8620">
        <v>406963</v>
      </c>
    </row>
    <row r="8621" spans="1:4" hidden="1" x14ac:dyDescent="0.2">
      <c r="A8621" t="s">
        <v>305</v>
      </c>
      <c r="B8621" t="s">
        <v>306</v>
      </c>
      <c r="C8621">
        <v>1970</v>
      </c>
      <c r="D8621">
        <v>410526</v>
      </c>
    </row>
    <row r="8622" spans="1:4" hidden="1" x14ac:dyDescent="0.2">
      <c r="A8622" t="s">
        <v>305</v>
      </c>
      <c r="B8622" t="s">
        <v>306</v>
      </c>
      <c r="C8622">
        <v>1971</v>
      </c>
      <c r="D8622">
        <v>408722</v>
      </c>
    </row>
    <row r="8623" spans="1:4" hidden="1" x14ac:dyDescent="0.2">
      <c r="A8623" t="s">
        <v>305</v>
      </c>
      <c r="B8623" t="s">
        <v>306</v>
      </c>
      <c r="C8623">
        <v>1972</v>
      </c>
      <c r="D8623">
        <v>387522</v>
      </c>
    </row>
    <row r="8624" spans="1:4" hidden="1" x14ac:dyDescent="0.2">
      <c r="A8624" t="s">
        <v>305</v>
      </c>
      <c r="B8624" t="s">
        <v>306</v>
      </c>
      <c r="C8624">
        <v>1973</v>
      </c>
      <c r="D8624">
        <v>436563</v>
      </c>
    </row>
    <row r="8625" spans="1:4" hidden="1" x14ac:dyDescent="0.2">
      <c r="A8625" t="s">
        <v>305</v>
      </c>
      <c r="B8625" t="s">
        <v>306</v>
      </c>
      <c r="C8625">
        <v>1974</v>
      </c>
      <c r="D8625">
        <v>439355</v>
      </c>
    </row>
    <row r="8626" spans="1:4" hidden="1" x14ac:dyDescent="0.2">
      <c r="A8626" t="s">
        <v>305</v>
      </c>
      <c r="B8626" t="s">
        <v>306</v>
      </c>
      <c r="C8626">
        <v>1975</v>
      </c>
      <c r="D8626">
        <v>429839</v>
      </c>
    </row>
    <row r="8627" spans="1:4" hidden="1" x14ac:dyDescent="0.2">
      <c r="A8627" t="s">
        <v>305</v>
      </c>
      <c r="B8627" t="s">
        <v>306</v>
      </c>
      <c r="C8627">
        <v>1976</v>
      </c>
      <c r="D8627">
        <v>514386</v>
      </c>
    </row>
    <row r="8628" spans="1:4" hidden="1" x14ac:dyDescent="0.2">
      <c r="A8628" t="s">
        <v>305</v>
      </c>
      <c r="B8628" t="s">
        <v>306</v>
      </c>
      <c r="C8628">
        <v>1977</v>
      </c>
      <c r="D8628">
        <v>503991</v>
      </c>
    </row>
    <row r="8629" spans="1:4" hidden="1" x14ac:dyDescent="0.2">
      <c r="A8629" t="s">
        <v>305</v>
      </c>
      <c r="B8629" t="s">
        <v>306</v>
      </c>
      <c r="C8629">
        <v>1978</v>
      </c>
      <c r="D8629">
        <v>553629</v>
      </c>
    </row>
    <row r="8630" spans="1:4" hidden="1" x14ac:dyDescent="0.2">
      <c r="A8630" t="s">
        <v>305</v>
      </c>
      <c r="B8630" t="s">
        <v>306</v>
      </c>
      <c r="C8630">
        <v>1979</v>
      </c>
      <c r="D8630">
        <v>599971</v>
      </c>
    </row>
    <row r="8631" spans="1:4" hidden="1" x14ac:dyDescent="0.2">
      <c r="A8631" t="s">
        <v>305</v>
      </c>
      <c r="B8631" t="s">
        <v>306</v>
      </c>
      <c r="C8631">
        <v>1980</v>
      </c>
      <c r="D8631">
        <v>713571</v>
      </c>
    </row>
    <row r="8632" spans="1:4" hidden="1" x14ac:dyDescent="0.2">
      <c r="A8632" t="s">
        <v>305</v>
      </c>
      <c r="B8632" t="s">
        <v>306</v>
      </c>
      <c r="C8632">
        <v>1981</v>
      </c>
      <c r="D8632">
        <v>693310</v>
      </c>
    </row>
    <row r="8633" spans="1:4" hidden="1" x14ac:dyDescent="0.2">
      <c r="A8633" t="s">
        <v>305</v>
      </c>
      <c r="B8633" t="s">
        <v>306</v>
      </c>
      <c r="C8633">
        <v>1982</v>
      </c>
      <c r="D8633">
        <v>726951</v>
      </c>
    </row>
    <row r="8634" spans="1:4" hidden="1" x14ac:dyDescent="0.2">
      <c r="A8634" t="s">
        <v>305</v>
      </c>
      <c r="B8634" t="s">
        <v>306</v>
      </c>
      <c r="C8634">
        <v>1983</v>
      </c>
      <c r="D8634">
        <v>794332</v>
      </c>
    </row>
    <row r="8635" spans="1:4" hidden="1" x14ac:dyDescent="0.2">
      <c r="A8635" t="s">
        <v>305</v>
      </c>
      <c r="B8635" t="s">
        <v>306</v>
      </c>
      <c r="C8635">
        <v>1984</v>
      </c>
      <c r="D8635">
        <v>820618</v>
      </c>
    </row>
    <row r="8636" spans="1:4" hidden="1" x14ac:dyDescent="0.2">
      <c r="A8636" t="s">
        <v>305</v>
      </c>
      <c r="B8636" t="s">
        <v>306</v>
      </c>
      <c r="C8636">
        <v>1985</v>
      </c>
      <c r="D8636">
        <v>859404</v>
      </c>
    </row>
    <row r="8637" spans="1:4" hidden="1" x14ac:dyDescent="0.2">
      <c r="A8637" t="s">
        <v>305</v>
      </c>
      <c r="B8637" t="s">
        <v>306</v>
      </c>
      <c r="C8637">
        <v>1986</v>
      </c>
      <c r="D8637">
        <v>737438</v>
      </c>
    </row>
    <row r="8638" spans="1:4" hidden="1" x14ac:dyDescent="0.2">
      <c r="A8638" t="s">
        <v>305</v>
      </c>
      <c r="B8638" t="s">
        <v>306</v>
      </c>
      <c r="C8638">
        <v>1987</v>
      </c>
      <c r="D8638">
        <v>753624</v>
      </c>
    </row>
    <row r="8639" spans="1:4" hidden="1" x14ac:dyDescent="0.2">
      <c r="A8639" t="s">
        <v>305</v>
      </c>
      <c r="B8639" t="s">
        <v>306</v>
      </c>
      <c r="C8639">
        <v>1988</v>
      </c>
      <c r="D8639">
        <v>745139</v>
      </c>
    </row>
    <row r="8640" spans="1:4" hidden="1" x14ac:dyDescent="0.2">
      <c r="A8640" t="s">
        <v>305</v>
      </c>
      <c r="B8640" t="s">
        <v>306</v>
      </c>
      <c r="C8640">
        <v>1989</v>
      </c>
      <c r="D8640">
        <v>763730</v>
      </c>
    </row>
    <row r="8641" spans="1:4" hidden="1" x14ac:dyDescent="0.2">
      <c r="A8641" t="s">
        <v>305</v>
      </c>
      <c r="B8641" t="s">
        <v>306</v>
      </c>
      <c r="C8641">
        <v>1990</v>
      </c>
      <c r="D8641">
        <v>743715</v>
      </c>
    </row>
    <row r="8642" spans="1:4" hidden="1" x14ac:dyDescent="0.2">
      <c r="A8642" t="s">
        <v>305</v>
      </c>
      <c r="B8642" t="s">
        <v>306</v>
      </c>
      <c r="C8642">
        <v>1991</v>
      </c>
      <c r="D8642">
        <v>739394</v>
      </c>
    </row>
    <row r="8643" spans="1:4" hidden="1" x14ac:dyDescent="0.2">
      <c r="A8643" t="s">
        <v>305</v>
      </c>
      <c r="B8643" t="s">
        <v>306</v>
      </c>
      <c r="C8643">
        <v>1992</v>
      </c>
      <c r="D8643">
        <v>754377</v>
      </c>
    </row>
    <row r="8644" spans="1:4" hidden="1" x14ac:dyDescent="0.2">
      <c r="A8644" t="s">
        <v>305</v>
      </c>
      <c r="B8644" t="s">
        <v>306</v>
      </c>
      <c r="C8644">
        <v>1993</v>
      </c>
      <c r="D8644">
        <v>806401</v>
      </c>
    </row>
    <row r="8645" spans="1:4" hidden="1" x14ac:dyDescent="0.2">
      <c r="A8645" t="s">
        <v>305</v>
      </c>
      <c r="B8645" t="s">
        <v>306</v>
      </c>
      <c r="C8645">
        <v>1994</v>
      </c>
      <c r="D8645">
        <v>861483</v>
      </c>
    </row>
    <row r="8646" spans="1:4" hidden="1" x14ac:dyDescent="0.2">
      <c r="A8646" t="s">
        <v>305</v>
      </c>
      <c r="B8646" t="s">
        <v>306</v>
      </c>
      <c r="C8646">
        <v>1995</v>
      </c>
      <c r="D8646">
        <v>893695</v>
      </c>
    </row>
    <row r="8647" spans="1:4" hidden="1" x14ac:dyDescent="0.2">
      <c r="A8647" t="s">
        <v>305</v>
      </c>
      <c r="B8647" t="s">
        <v>306</v>
      </c>
      <c r="C8647">
        <v>1996</v>
      </c>
      <c r="D8647">
        <v>931522</v>
      </c>
    </row>
    <row r="8648" spans="1:4" hidden="1" x14ac:dyDescent="0.2">
      <c r="A8648" t="s">
        <v>305</v>
      </c>
      <c r="B8648" t="s">
        <v>306</v>
      </c>
      <c r="C8648">
        <v>1997</v>
      </c>
      <c r="D8648">
        <v>985384</v>
      </c>
    </row>
    <row r="8649" spans="1:4" hidden="1" x14ac:dyDescent="0.2">
      <c r="A8649" t="s">
        <v>305</v>
      </c>
      <c r="B8649" t="s">
        <v>306</v>
      </c>
      <c r="C8649">
        <v>1998</v>
      </c>
      <c r="D8649">
        <v>1016361</v>
      </c>
    </row>
    <row r="8650" spans="1:4" hidden="1" x14ac:dyDescent="0.2">
      <c r="A8650" t="s">
        <v>305</v>
      </c>
      <c r="B8650" t="s">
        <v>306</v>
      </c>
      <c r="C8650">
        <v>1999</v>
      </c>
      <c r="D8650">
        <v>1051651</v>
      </c>
    </row>
    <row r="8651" spans="1:4" hidden="1" x14ac:dyDescent="0.2">
      <c r="A8651" t="s">
        <v>305</v>
      </c>
      <c r="B8651" t="s">
        <v>306</v>
      </c>
      <c r="C8651">
        <v>2000</v>
      </c>
      <c r="D8651">
        <v>1053124</v>
      </c>
    </row>
    <row r="8652" spans="1:4" hidden="1" x14ac:dyDescent="0.2">
      <c r="A8652" t="s">
        <v>305</v>
      </c>
      <c r="B8652" t="s">
        <v>306</v>
      </c>
      <c r="C8652">
        <v>2001</v>
      </c>
      <c r="D8652">
        <v>1152295</v>
      </c>
    </row>
    <row r="8653" spans="1:4" hidden="1" x14ac:dyDescent="0.2">
      <c r="A8653" t="s">
        <v>305</v>
      </c>
      <c r="B8653" t="s">
        <v>306</v>
      </c>
      <c r="C8653">
        <v>2002</v>
      </c>
      <c r="D8653">
        <v>1234441</v>
      </c>
    </row>
    <row r="8654" spans="1:4" hidden="1" x14ac:dyDescent="0.2">
      <c r="A8654" t="s">
        <v>305</v>
      </c>
      <c r="B8654" t="s">
        <v>306</v>
      </c>
      <c r="C8654">
        <v>2003</v>
      </c>
      <c r="D8654">
        <v>1187974</v>
      </c>
    </row>
    <row r="8655" spans="1:4" hidden="1" x14ac:dyDescent="0.2">
      <c r="A8655" t="s">
        <v>305</v>
      </c>
      <c r="B8655" t="s">
        <v>306</v>
      </c>
      <c r="C8655">
        <v>2004</v>
      </c>
      <c r="D8655">
        <v>1231731</v>
      </c>
    </row>
    <row r="8656" spans="1:4" hidden="1" x14ac:dyDescent="0.2">
      <c r="A8656" t="s">
        <v>305</v>
      </c>
      <c r="B8656" t="s">
        <v>306</v>
      </c>
      <c r="C8656">
        <v>2005</v>
      </c>
      <c r="D8656">
        <v>1238203</v>
      </c>
    </row>
    <row r="8657" spans="1:4" hidden="1" x14ac:dyDescent="0.2">
      <c r="A8657" t="s">
        <v>305</v>
      </c>
      <c r="B8657" t="s">
        <v>306</v>
      </c>
      <c r="C8657">
        <v>2006</v>
      </c>
      <c r="D8657">
        <v>1226271</v>
      </c>
    </row>
    <row r="8658" spans="1:4" hidden="1" x14ac:dyDescent="0.2">
      <c r="A8658" t="s">
        <v>305</v>
      </c>
      <c r="B8658" t="s">
        <v>306</v>
      </c>
      <c r="C8658">
        <v>2007</v>
      </c>
      <c r="D8658">
        <v>1316918</v>
      </c>
    </row>
    <row r="8659" spans="1:4" hidden="1" x14ac:dyDescent="0.2">
      <c r="A8659" t="s">
        <v>305</v>
      </c>
      <c r="B8659" t="s">
        <v>306</v>
      </c>
      <c r="C8659">
        <v>2008</v>
      </c>
      <c r="D8659">
        <v>1365851</v>
      </c>
    </row>
    <row r="8660" spans="1:4" hidden="1" x14ac:dyDescent="0.2">
      <c r="A8660" t="s">
        <v>305</v>
      </c>
      <c r="B8660" t="s">
        <v>306</v>
      </c>
      <c r="C8660">
        <v>2009</v>
      </c>
      <c r="D8660">
        <v>1408005</v>
      </c>
    </row>
    <row r="8661" spans="1:4" hidden="1" x14ac:dyDescent="0.2">
      <c r="A8661" t="s">
        <v>305</v>
      </c>
      <c r="B8661" t="s">
        <v>306</v>
      </c>
      <c r="C8661">
        <v>2010</v>
      </c>
      <c r="D8661">
        <v>1399115</v>
      </c>
    </row>
    <row r="8662" spans="1:4" hidden="1" x14ac:dyDescent="0.2">
      <c r="A8662" t="s">
        <v>305</v>
      </c>
      <c r="B8662" t="s">
        <v>306</v>
      </c>
      <c r="C8662">
        <v>2011</v>
      </c>
      <c r="D8662">
        <v>1336201</v>
      </c>
    </row>
    <row r="8663" spans="1:4" hidden="1" x14ac:dyDescent="0.2">
      <c r="A8663" t="s">
        <v>305</v>
      </c>
      <c r="B8663" t="s">
        <v>306</v>
      </c>
      <c r="C8663">
        <v>2012</v>
      </c>
      <c r="D8663">
        <v>1271010</v>
      </c>
    </row>
    <row r="8664" spans="1:4" hidden="1" x14ac:dyDescent="0.2">
      <c r="A8664" t="s">
        <v>305</v>
      </c>
      <c r="B8664" t="s">
        <v>306</v>
      </c>
      <c r="C8664">
        <v>2013</v>
      </c>
      <c r="D8664">
        <v>1364883</v>
      </c>
    </row>
    <row r="8665" spans="1:4" hidden="1" x14ac:dyDescent="0.2">
      <c r="A8665" t="s">
        <v>305</v>
      </c>
      <c r="B8665" t="s">
        <v>306</v>
      </c>
      <c r="C8665">
        <v>2014</v>
      </c>
      <c r="D8665">
        <v>1389229</v>
      </c>
    </row>
    <row r="8666" spans="1:4" hidden="1" x14ac:dyDescent="0.2">
      <c r="A8666" t="s">
        <v>305</v>
      </c>
      <c r="B8666" t="s">
        <v>306</v>
      </c>
      <c r="C8666">
        <v>2015</v>
      </c>
      <c r="D8666">
        <v>1431651</v>
      </c>
    </row>
    <row r="8667" spans="1:4" hidden="1" x14ac:dyDescent="0.2">
      <c r="A8667" t="s">
        <v>305</v>
      </c>
      <c r="B8667" t="s">
        <v>306</v>
      </c>
      <c r="C8667">
        <v>2016</v>
      </c>
      <c r="D8667">
        <v>1443244</v>
      </c>
    </row>
    <row r="8668" spans="1:4" hidden="1" x14ac:dyDescent="0.2">
      <c r="A8668" t="s">
        <v>305</v>
      </c>
      <c r="B8668" t="s">
        <v>306</v>
      </c>
      <c r="C8668">
        <v>2017</v>
      </c>
      <c r="D8668">
        <v>1446080</v>
      </c>
    </row>
    <row r="8669" spans="1:4" hidden="1" x14ac:dyDescent="0.2">
      <c r="A8669" t="s">
        <v>305</v>
      </c>
      <c r="B8669" t="s">
        <v>306</v>
      </c>
      <c r="C8669">
        <v>2018</v>
      </c>
      <c r="D8669">
        <v>1451207</v>
      </c>
    </row>
    <row r="8670" spans="1:4" hidden="1" x14ac:dyDescent="0.2">
      <c r="A8670" t="s">
        <v>307</v>
      </c>
      <c r="B8670" t="s">
        <v>308</v>
      </c>
      <c r="C8670">
        <v>1961</v>
      </c>
      <c r="D8670">
        <v>34</v>
      </c>
    </row>
    <row r="8671" spans="1:4" hidden="1" x14ac:dyDescent="0.2">
      <c r="A8671" t="s">
        <v>307</v>
      </c>
      <c r="B8671" t="s">
        <v>308</v>
      </c>
      <c r="C8671">
        <v>1962</v>
      </c>
      <c r="D8671">
        <v>36</v>
      </c>
    </row>
    <row r="8672" spans="1:4" hidden="1" x14ac:dyDescent="0.2">
      <c r="A8672" t="s">
        <v>307</v>
      </c>
      <c r="B8672" t="s">
        <v>308</v>
      </c>
      <c r="C8672">
        <v>1963</v>
      </c>
      <c r="D8672">
        <v>38</v>
      </c>
    </row>
    <row r="8673" spans="1:4" hidden="1" x14ac:dyDescent="0.2">
      <c r="A8673" t="s">
        <v>307</v>
      </c>
      <c r="B8673" t="s">
        <v>308</v>
      </c>
      <c r="C8673">
        <v>1964</v>
      </c>
      <c r="D8673">
        <v>41</v>
      </c>
    </row>
    <row r="8674" spans="1:4" hidden="1" x14ac:dyDescent="0.2">
      <c r="A8674" t="s">
        <v>307</v>
      </c>
      <c r="B8674" t="s">
        <v>308</v>
      </c>
      <c r="C8674">
        <v>1965</v>
      </c>
      <c r="D8674">
        <v>46</v>
      </c>
    </row>
    <row r="8675" spans="1:4" hidden="1" x14ac:dyDescent="0.2">
      <c r="A8675" t="s">
        <v>307</v>
      </c>
      <c r="B8675" t="s">
        <v>308</v>
      </c>
      <c r="C8675">
        <v>1966</v>
      </c>
      <c r="D8675">
        <v>49</v>
      </c>
    </row>
    <row r="8676" spans="1:4" hidden="1" x14ac:dyDescent="0.2">
      <c r="A8676" t="s">
        <v>307</v>
      </c>
      <c r="B8676" t="s">
        <v>308</v>
      </c>
      <c r="C8676">
        <v>1967</v>
      </c>
      <c r="D8676">
        <v>51</v>
      </c>
    </row>
    <row r="8677" spans="1:4" hidden="1" x14ac:dyDescent="0.2">
      <c r="A8677" t="s">
        <v>307</v>
      </c>
      <c r="B8677" t="s">
        <v>308</v>
      </c>
      <c r="C8677">
        <v>1968</v>
      </c>
      <c r="D8677">
        <v>52</v>
      </c>
    </row>
    <row r="8678" spans="1:4" hidden="1" x14ac:dyDescent="0.2">
      <c r="A8678" t="s">
        <v>307</v>
      </c>
      <c r="B8678" t="s">
        <v>308</v>
      </c>
      <c r="C8678">
        <v>1969</v>
      </c>
      <c r="D8678">
        <v>50</v>
      </c>
    </row>
    <row r="8679" spans="1:4" hidden="1" x14ac:dyDescent="0.2">
      <c r="A8679" t="s">
        <v>307</v>
      </c>
      <c r="B8679" t="s">
        <v>308</v>
      </c>
      <c r="C8679">
        <v>1970</v>
      </c>
      <c r="D8679">
        <v>57</v>
      </c>
    </row>
    <row r="8680" spans="1:4" hidden="1" x14ac:dyDescent="0.2">
      <c r="A8680" t="s">
        <v>307</v>
      </c>
      <c r="B8680" t="s">
        <v>308</v>
      </c>
      <c r="C8680">
        <v>1971</v>
      </c>
      <c r="D8680">
        <v>62</v>
      </c>
    </row>
    <row r="8681" spans="1:4" hidden="1" x14ac:dyDescent="0.2">
      <c r="A8681" t="s">
        <v>307</v>
      </c>
      <c r="B8681" t="s">
        <v>308</v>
      </c>
      <c r="C8681">
        <v>1972</v>
      </c>
      <c r="D8681">
        <v>66</v>
      </c>
    </row>
    <row r="8682" spans="1:4" hidden="1" x14ac:dyDescent="0.2">
      <c r="A8682" t="s">
        <v>307</v>
      </c>
      <c r="B8682" t="s">
        <v>308</v>
      </c>
      <c r="C8682">
        <v>1973</v>
      </c>
      <c r="D8682">
        <v>75</v>
      </c>
    </row>
    <row r="8683" spans="1:4" hidden="1" x14ac:dyDescent="0.2">
      <c r="A8683" t="s">
        <v>307</v>
      </c>
      <c r="B8683" t="s">
        <v>308</v>
      </c>
      <c r="C8683">
        <v>1974</v>
      </c>
      <c r="D8683">
        <v>76</v>
      </c>
    </row>
    <row r="8684" spans="1:4" hidden="1" x14ac:dyDescent="0.2">
      <c r="A8684" t="s">
        <v>307</v>
      </c>
      <c r="B8684" t="s">
        <v>308</v>
      </c>
      <c r="C8684">
        <v>1975</v>
      </c>
      <c r="D8684">
        <v>76</v>
      </c>
    </row>
    <row r="8685" spans="1:4" hidden="1" x14ac:dyDescent="0.2">
      <c r="A8685" t="s">
        <v>307</v>
      </c>
      <c r="B8685" t="s">
        <v>308</v>
      </c>
      <c r="C8685">
        <v>1976</v>
      </c>
      <c r="D8685">
        <v>80</v>
      </c>
    </row>
    <row r="8686" spans="1:4" hidden="1" x14ac:dyDescent="0.2">
      <c r="A8686" t="s">
        <v>307</v>
      </c>
      <c r="B8686" t="s">
        <v>308</v>
      </c>
      <c r="C8686">
        <v>1977</v>
      </c>
      <c r="D8686">
        <v>87</v>
      </c>
    </row>
    <row r="8687" spans="1:4" hidden="1" x14ac:dyDescent="0.2">
      <c r="A8687" t="s">
        <v>307</v>
      </c>
      <c r="B8687" t="s">
        <v>308</v>
      </c>
      <c r="C8687">
        <v>1978</v>
      </c>
      <c r="D8687">
        <v>86</v>
      </c>
    </row>
    <row r="8688" spans="1:4" hidden="1" x14ac:dyDescent="0.2">
      <c r="A8688" t="s">
        <v>307</v>
      </c>
      <c r="B8688" t="s">
        <v>308</v>
      </c>
      <c r="C8688">
        <v>1979</v>
      </c>
      <c r="D8688">
        <v>75</v>
      </c>
    </row>
    <row r="8689" spans="1:4" hidden="1" x14ac:dyDescent="0.2">
      <c r="A8689" t="s">
        <v>307</v>
      </c>
      <c r="B8689" t="s">
        <v>308</v>
      </c>
      <c r="C8689">
        <v>1980</v>
      </c>
      <c r="D8689">
        <v>97</v>
      </c>
    </row>
    <row r="8690" spans="1:4" hidden="1" x14ac:dyDescent="0.2">
      <c r="A8690" t="s">
        <v>307</v>
      </c>
      <c r="B8690" t="s">
        <v>308</v>
      </c>
      <c r="C8690">
        <v>1981</v>
      </c>
      <c r="D8690">
        <v>107</v>
      </c>
    </row>
    <row r="8691" spans="1:4" hidden="1" x14ac:dyDescent="0.2">
      <c r="A8691" t="s">
        <v>307</v>
      </c>
      <c r="B8691" t="s">
        <v>308</v>
      </c>
      <c r="C8691">
        <v>1982</v>
      </c>
      <c r="D8691">
        <v>87</v>
      </c>
    </row>
    <row r="8692" spans="1:4" hidden="1" x14ac:dyDescent="0.2">
      <c r="A8692" t="s">
        <v>307</v>
      </c>
      <c r="B8692" t="s">
        <v>308</v>
      </c>
      <c r="C8692">
        <v>1983</v>
      </c>
      <c r="D8692">
        <v>99</v>
      </c>
    </row>
    <row r="8693" spans="1:4" hidden="1" x14ac:dyDescent="0.2">
      <c r="A8693" t="s">
        <v>307</v>
      </c>
      <c r="B8693" t="s">
        <v>308</v>
      </c>
      <c r="C8693">
        <v>1984</v>
      </c>
      <c r="D8693">
        <v>75</v>
      </c>
    </row>
    <row r="8694" spans="1:4" hidden="1" x14ac:dyDescent="0.2">
      <c r="A8694" t="s">
        <v>307</v>
      </c>
      <c r="B8694" t="s">
        <v>308</v>
      </c>
      <c r="C8694">
        <v>1985</v>
      </c>
      <c r="D8694">
        <v>72</v>
      </c>
    </row>
    <row r="8695" spans="1:4" hidden="1" x14ac:dyDescent="0.2">
      <c r="A8695" t="s">
        <v>307</v>
      </c>
      <c r="B8695" t="s">
        <v>308</v>
      </c>
      <c r="C8695">
        <v>1986</v>
      </c>
      <c r="D8695">
        <v>70</v>
      </c>
    </row>
    <row r="8696" spans="1:4" hidden="1" x14ac:dyDescent="0.2">
      <c r="A8696" t="s">
        <v>307</v>
      </c>
      <c r="B8696" t="s">
        <v>308</v>
      </c>
      <c r="C8696">
        <v>1987</v>
      </c>
      <c r="D8696">
        <v>65</v>
      </c>
    </row>
    <row r="8697" spans="1:4" hidden="1" x14ac:dyDescent="0.2">
      <c r="A8697" t="s">
        <v>307</v>
      </c>
      <c r="B8697" t="s">
        <v>308</v>
      </c>
      <c r="C8697">
        <v>1988</v>
      </c>
      <c r="D8697">
        <v>60</v>
      </c>
    </row>
    <row r="8698" spans="1:4" hidden="1" x14ac:dyDescent="0.2">
      <c r="A8698" t="s">
        <v>307</v>
      </c>
      <c r="B8698" t="s">
        <v>308</v>
      </c>
      <c r="C8698">
        <v>1989</v>
      </c>
      <c r="D8698">
        <v>56</v>
      </c>
    </row>
    <row r="8699" spans="1:4" hidden="1" x14ac:dyDescent="0.2">
      <c r="A8699" t="s">
        <v>307</v>
      </c>
      <c r="B8699" t="s">
        <v>308</v>
      </c>
      <c r="C8699">
        <v>1990</v>
      </c>
      <c r="D8699">
        <v>51</v>
      </c>
    </row>
    <row r="8700" spans="1:4" hidden="1" x14ac:dyDescent="0.2">
      <c r="A8700" t="s">
        <v>307</v>
      </c>
      <c r="B8700" t="s">
        <v>308</v>
      </c>
      <c r="C8700">
        <v>1991</v>
      </c>
      <c r="D8700">
        <v>51</v>
      </c>
    </row>
    <row r="8701" spans="1:4" hidden="1" x14ac:dyDescent="0.2">
      <c r="A8701" t="s">
        <v>307</v>
      </c>
      <c r="B8701" t="s">
        <v>308</v>
      </c>
      <c r="C8701">
        <v>1992</v>
      </c>
      <c r="D8701">
        <v>65</v>
      </c>
    </row>
    <row r="8702" spans="1:4" hidden="1" x14ac:dyDescent="0.2">
      <c r="A8702" t="s">
        <v>307</v>
      </c>
      <c r="B8702" t="s">
        <v>308</v>
      </c>
      <c r="C8702">
        <v>1993</v>
      </c>
      <c r="D8702">
        <v>66</v>
      </c>
    </row>
    <row r="8703" spans="1:4" hidden="1" x14ac:dyDescent="0.2">
      <c r="A8703" t="s">
        <v>307</v>
      </c>
      <c r="B8703" t="s">
        <v>308</v>
      </c>
      <c r="C8703">
        <v>1994</v>
      </c>
      <c r="D8703">
        <v>66</v>
      </c>
    </row>
    <row r="8704" spans="1:4" hidden="1" x14ac:dyDescent="0.2">
      <c r="A8704" t="s">
        <v>307</v>
      </c>
      <c r="B8704" t="s">
        <v>308</v>
      </c>
      <c r="C8704">
        <v>1995</v>
      </c>
      <c r="D8704">
        <v>67</v>
      </c>
    </row>
    <row r="8705" spans="1:4" hidden="1" x14ac:dyDescent="0.2">
      <c r="A8705" t="s">
        <v>307</v>
      </c>
      <c r="B8705" t="s">
        <v>308</v>
      </c>
      <c r="C8705">
        <v>1996</v>
      </c>
      <c r="D8705">
        <v>66</v>
      </c>
    </row>
    <row r="8706" spans="1:4" hidden="1" x14ac:dyDescent="0.2">
      <c r="A8706" t="s">
        <v>307</v>
      </c>
      <c r="B8706" t="s">
        <v>308</v>
      </c>
      <c r="C8706">
        <v>1997</v>
      </c>
      <c r="D8706">
        <v>69</v>
      </c>
    </row>
    <row r="8707" spans="1:4" hidden="1" x14ac:dyDescent="0.2">
      <c r="A8707" t="s">
        <v>307</v>
      </c>
      <c r="B8707" t="s">
        <v>308</v>
      </c>
      <c r="C8707">
        <v>1998</v>
      </c>
      <c r="D8707">
        <v>73</v>
      </c>
    </row>
    <row r="8708" spans="1:4" hidden="1" x14ac:dyDescent="0.2">
      <c r="A8708" t="s">
        <v>307</v>
      </c>
      <c r="B8708" t="s">
        <v>308</v>
      </c>
      <c r="C8708">
        <v>1999</v>
      </c>
      <c r="D8708">
        <v>69</v>
      </c>
    </row>
    <row r="8709" spans="1:4" hidden="1" x14ac:dyDescent="0.2">
      <c r="A8709" t="s">
        <v>307</v>
      </c>
      <c r="B8709" t="s">
        <v>308</v>
      </c>
      <c r="C8709">
        <v>2000</v>
      </c>
      <c r="D8709">
        <v>71</v>
      </c>
    </row>
    <row r="8710" spans="1:4" hidden="1" x14ac:dyDescent="0.2">
      <c r="A8710" t="s">
        <v>307</v>
      </c>
      <c r="B8710" t="s">
        <v>308</v>
      </c>
      <c r="C8710">
        <v>2001</v>
      </c>
      <c r="D8710">
        <v>75</v>
      </c>
    </row>
    <row r="8711" spans="1:4" hidden="1" x14ac:dyDescent="0.2">
      <c r="A8711" t="s">
        <v>307</v>
      </c>
      <c r="B8711" t="s">
        <v>308</v>
      </c>
      <c r="C8711">
        <v>2002</v>
      </c>
      <c r="D8711">
        <v>83</v>
      </c>
    </row>
    <row r="8712" spans="1:4" hidden="1" x14ac:dyDescent="0.2">
      <c r="A8712" t="s">
        <v>307</v>
      </c>
      <c r="B8712" t="s">
        <v>308</v>
      </c>
      <c r="C8712">
        <v>2003</v>
      </c>
      <c r="D8712">
        <v>83</v>
      </c>
    </row>
    <row r="8713" spans="1:4" hidden="1" x14ac:dyDescent="0.2">
      <c r="A8713" t="s">
        <v>307</v>
      </c>
      <c r="B8713" t="s">
        <v>308</v>
      </c>
      <c r="C8713">
        <v>2004</v>
      </c>
      <c r="D8713">
        <v>82</v>
      </c>
    </row>
    <row r="8714" spans="1:4" hidden="1" x14ac:dyDescent="0.2">
      <c r="A8714" t="s">
        <v>307</v>
      </c>
      <c r="B8714" t="s">
        <v>308</v>
      </c>
      <c r="C8714">
        <v>2005</v>
      </c>
      <c r="D8714">
        <v>80</v>
      </c>
    </row>
    <row r="8715" spans="1:4" hidden="1" x14ac:dyDescent="0.2">
      <c r="A8715" t="s">
        <v>307</v>
      </c>
      <c r="B8715" t="s">
        <v>308</v>
      </c>
      <c r="C8715">
        <v>2006</v>
      </c>
      <c r="D8715">
        <v>80</v>
      </c>
    </row>
    <row r="8716" spans="1:4" hidden="1" x14ac:dyDescent="0.2">
      <c r="A8716" t="s">
        <v>307</v>
      </c>
      <c r="B8716" t="s">
        <v>308</v>
      </c>
      <c r="C8716">
        <v>2007</v>
      </c>
      <c r="D8716">
        <v>86</v>
      </c>
    </row>
    <row r="8717" spans="1:4" hidden="1" x14ac:dyDescent="0.2">
      <c r="A8717" t="s">
        <v>307</v>
      </c>
      <c r="B8717" t="s">
        <v>308</v>
      </c>
      <c r="C8717">
        <v>2008</v>
      </c>
      <c r="D8717">
        <v>81</v>
      </c>
    </row>
    <row r="8718" spans="1:4" hidden="1" x14ac:dyDescent="0.2">
      <c r="A8718" t="s">
        <v>307</v>
      </c>
      <c r="B8718" t="s">
        <v>308</v>
      </c>
      <c r="C8718">
        <v>2009</v>
      </c>
      <c r="D8718">
        <v>74</v>
      </c>
    </row>
    <row r="8719" spans="1:4" hidden="1" x14ac:dyDescent="0.2">
      <c r="A8719" t="s">
        <v>307</v>
      </c>
      <c r="B8719" t="s">
        <v>308</v>
      </c>
      <c r="C8719">
        <v>2010</v>
      </c>
      <c r="D8719">
        <v>84</v>
      </c>
    </row>
    <row r="8720" spans="1:4" hidden="1" x14ac:dyDescent="0.2">
      <c r="A8720" t="s">
        <v>307</v>
      </c>
      <c r="B8720" t="s">
        <v>308</v>
      </c>
      <c r="C8720">
        <v>2011</v>
      </c>
      <c r="D8720">
        <v>84</v>
      </c>
    </row>
    <row r="8721" spans="1:4" hidden="1" x14ac:dyDescent="0.2">
      <c r="A8721" t="s">
        <v>307</v>
      </c>
      <c r="B8721" t="s">
        <v>308</v>
      </c>
      <c r="C8721">
        <v>2012</v>
      </c>
      <c r="D8721">
        <v>86</v>
      </c>
    </row>
    <row r="8722" spans="1:4" hidden="1" x14ac:dyDescent="0.2">
      <c r="A8722" t="s">
        <v>307</v>
      </c>
      <c r="B8722" t="s">
        <v>308</v>
      </c>
      <c r="C8722">
        <v>2013</v>
      </c>
      <c r="D8722">
        <v>86</v>
      </c>
    </row>
    <row r="8723" spans="1:4" hidden="1" x14ac:dyDescent="0.2">
      <c r="A8723" t="s">
        <v>307</v>
      </c>
      <c r="B8723" t="s">
        <v>308</v>
      </c>
      <c r="C8723">
        <v>2014</v>
      </c>
      <c r="D8723">
        <v>89</v>
      </c>
    </row>
    <row r="8724" spans="1:4" hidden="1" x14ac:dyDescent="0.2">
      <c r="A8724" t="s">
        <v>307</v>
      </c>
      <c r="B8724" t="s">
        <v>308</v>
      </c>
      <c r="C8724">
        <v>2015</v>
      </c>
      <c r="D8724">
        <v>89</v>
      </c>
    </row>
    <row r="8725" spans="1:4" hidden="1" x14ac:dyDescent="0.2">
      <c r="A8725" t="s">
        <v>307</v>
      </c>
      <c r="B8725" t="s">
        <v>308</v>
      </c>
      <c r="C8725">
        <v>2016</v>
      </c>
      <c r="D8725">
        <v>89</v>
      </c>
    </row>
    <row r="8726" spans="1:4" hidden="1" x14ac:dyDescent="0.2">
      <c r="A8726" t="s">
        <v>307</v>
      </c>
      <c r="B8726" t="s">
        <v>308</v>
      </c>
      <c r="C8726">
        <v>2017</v>
      </c>
      <c r="D8726">
        <v>90</v>
      </c>
    </row>
    <row r="8727" spans="1:4" hidden="1" x14ac:dyDescent="0.2">
      <c r="A8727" t="s">
        <v>307</v>
      </c>
      <c r="B8727" t="s">
        <v>308</v>
      </c>
      <c r="C8727">
        <v>2018</v>
      </c>
      <c r="D8727">
        <v>90</v>
      </c>
    </row>
    <row r="8728" spans="1:4" hidden="1" x14ac:dyDescent="0.2">
      <c r="A8728" t="s">
        <v>309</v>
      </c>
      <c r="B8728" t="s">
        <v>310</v>
      </c>
      <c r="C8728">
        <v>1961</v>
      </c>
      <c r="D8728">
        <v>86488</v>
      </c>
    </row>
    <row r="8729" spans="1:4" hidden="1" x14ac:dyDescent="0.2">
      <c r="A8729" t="s">
        <v>309</v>
      </c>
      <c r="B8729" t="s">
        <v>310</v>
      </c>
      <c r="C8729">
        <v>1962</v>
      </c>
      <c r="D8729">
        <v>87422</v>
      </c>
    </row>
    <row r="8730" spans="1:4" hidden="1" x14ac:dyDescent="0.2">
      <c r="A8730" t="s">
        <v>309</v>
      </c>
      <c r="B8730" t="s">
        <v>310</v>
      </c>
      <c r="C8730">
        <v>1963</v>
      </c>
      <c r="D8730">
        <v>89285</v>
      </c>
    </row>
    <row r="8731" spans="1:4" hidden="1" x14ac:dyDescent="0.2">
      <c r="A8731" t="s">
        <v>309</v>
      </c>
      <c r="B8731" t="s">
        <v>310</v>
      </c>
      <c r="C8731">
        <v>1964</v>
      </c>
      <c r="D8731">
        <v>94604</v>
      </c>
    </row>
    <row r="8732" spans="1:4" hidden="1" x14ac:dyDescent="0.2">
      <c r="A8732" t="s">
        <v>309</v>
      </c>
      <c r="B8732" t="s">
        <v>310</v>
      </c>
      <c r="C8732">
        <v>1965</v>
      </c>
      <c r="D8732">
        <v>94765</v>
      </c>
    </row>
    <row r="8733" spans="1:4" hidden="1" x14ac:dyDescent="0.2">
      <c r="A8733" t="s">
        <v>309</v>
      </c>
      <c r="B8733" t="s">
        <v>310</v>
      </c>
      <c r="C8733">
        <v>1966</v>
      </c>
      <c r="D8733">
        <v>99642</v>
      </c>
    </row>
    <row r="8734" spans="1:4" hidden="1" x14ac:dyDescent="0.2">
      <c r="A8734" t="s">
        <v>309</v>
      </c>
      <c r="B8734" t="s">
        <v>310</v>
      </c>
      <c r="C8734">
        <v>1967</v>
      </c>
      <c r="D8734">
        <v>105538</v>
      </c>
    </row>
    <row r="8735" spans="1:4" hidden="1" x14ac:dyDescent="0.2">
      <c r="A8735" t="s">
        <v>309</v>
      </c>
      <c r="B8735" t="s">
        <v>310</v>
      </c>
      <c r="C8735">
        <v>1968</v>
      </c>
      <c r="D8735">
        <v>106720</v>
      </c>
    </row>
    <row r="8736" spans="1:4" hidden="1" x14ac:dyDescent="0.2">
      <c r="A8736" t="s">
        <v>309</v>
      </c>
      <c r="B8736" t="s">
        <v>310</v>
      </c>
      <c r="C8736">
        <v>1969</v>
      </c>
      <c r="D8736">
        <v>112785</v>
      </c>
    </row>
    <row r="8737" spans="1:4" hidden="1" x14ac:dyDescent="0.2">
      <c r="A8737" t="s">
        <v>309</v>
      </c>
      <c r="B8737" t="s">
        <v>310</v>
      </c>
      <c r="C8737">
        <v>1970</v>
      </c>
      <c r="D8737">
        <v>129035</v>
      </c>
    </row>
    <row r="8738" spans="1:4" hidden="1" x14ac:dyDescent="0.2">
      <c r="A8738" t="s">
        <v>309</v>
      </c>
      <c r="B8738" t="s">
        <v>310</v>
      </c>
      <c r="C8738">
        <v>1971</v>
      </c>
      <c r="D8738">
        <v>135659</v>
      </c>
    </row>
    <row r="8739" spans="1:4" hidden="1" x14ac:dyDescent="0.2">
      <c r="A8739" t="s">
        <v>309</v>
      </c>
      <c r="B8739" t="s">
        <v>310</v>
      </c>
      <c r="C8739">
        <v>1972</v>
      </c>
      <c r="D8739">
        <v>147425</v>
      </c>
    </row>
    <row r="8740" spans="1:4" hidden="1" x14ac:dyDescent="0.2">
      <c r="A8740" t="s">
        <v>309</v>
      </c>
      <c r="B8740" t="s">
        <v>310</v>
      </c>
      <c r="C8740">
        <v>1973</v>
      </c>
      <c r="D8740">
        <v>149683</v>
      </c>
    </row>
    <row r="8741" spans="1:4" hidden="1" x14ac:dyDescent="0.2">
      <c r="A8741" t="s">
        <v>309</v>
      </c>
      <c r="B8741" t="s">
        <v>310</v>
      </c>
      <c r="C8741">
        <v>1974</v>
      </c>
      <c r="D8741">
        <v>167585</v>
      </c>
    </row>
    <row r="8742" spans="1:4" hidden="1" x14ac:dyDescent="0.2">
      <c r="A8742" t="s">
        <v>309</v>
      </c>
      <c r="B8742" t="s">
        <v>310</v>
      </c>
      <c r="C8742">
        <v>1975</v>
      </c>
      <c r="D8742">
        <v>180420</v>
      </c>
    </row>
    <row r="8743" spans="1:4" hidden="1" x14ac:dyDescent="0.2">
      <c r="A8743" t="s">
        <v>309</v>
      </c>
      <c r="B8743" t="s">
        <v>310</v>
      </c>
      <c r="C8743">
        <v>1976</v>
      </c>
      <c r="D8743">
        <v>192395</v>
      </c>
    </row>
    <row r="8744" spans="1:4" hidden="1" x14ac:dyDescent="0.2">
      <c r="A8744" t="s">
        <v>309</v>
      </c>
      <c r="B8744" t="s">
        <v>310</v>
      </c>
      <c r="C8744">
        <v>1977</v>
      </c>
      <c r="D8744">
        <v>205369</v>
      </c>
    </row>
    <row r="8745" spans="1:4" hidden="1" x14ac:dyDescent="0.2">
      <c r="A8745" t="s">
        <v>309</v>
      </c>
      <c r="B8745" t="s">
        <v>310</v>
      </c>
      <c r="C8745">
        <v>1978</v>
      </c>
      <c r="D8745">
        <v>212600</v>
      </c>
    </row>
    <row r="8746" spans="1:4" hidden="1" x14ac:dyDescent="0.2">
      <c r="A8746" t="s">
        <v>309</v>
      </c>
      <c r="B8746" t="s">
        <v>310</v>
      </c>
      <c r="C8746">
        <v>1979</v>
      </c>
      <c r="D8746">
        <v>224915</v>
      </c>
    </row>
    <row r="8747" spans="1:4" hidden="1" x14ac:dyDescent="0.2">
      <c r="A8747" t="s">
        <v>309</v>
      </c>
      <c r="B8747" t="s">
        <v>310</v>
      </c>
      <c r="C8747">
        <v>1980</v>
      </c>
      <c r="D8747">
        <v>235430</v>
      </c>
    </row>
    <row r="8748" spans="1:4" hidden="1" x14ac:dyDescent="0.2">
      <c r="A8748" t="s">
        <v>309</v>
      </c>
      <c r="B8748" t="s">
        <v>310</v>
      </c>
      <c r="C8748">
        <v>1981</v>
      </c>
      <c r="D8748">
        <v>246850</v>
      </c>
    </row>
    <row r="8749" spans="1:4" hidden="1" x14ac:dyDescent="0.2">
      <c r="A8749" t="s">
        <v>309</v>
      </c>
      <c r="B8749" t="s">
        <v>310</v>
      </c>
      <c r="C8749">
        <v>1982</v>
      </c>
      <c r="D8749">
        <v>248530</v>
      </c>
    </row>
    <row r="8750" spans="1:4" hidden="1" x14ac:dyDescent="0.2">
      <c r="A8750" t="s">
        <v>309</v>
      </c>
      <c r="B8750" t="s">
        <v>310</v>
      </c>
      <c r="C8750">
        <v>1983</v>
      </c>
      <c r="D8750">
        <v>262795</v>
      </c>
    </row>
    <row r="8751" spans="1:4" hidden="1" x14ac:dyDescent="0.2">
      <c r="A8751" t="s">
        <v>309</v>
      </c>
      <c r="B8751" t="s">
        <v>310</v>
      </c>
      <c r="C8751">
        <v>1984</v>
      </c>
      <c r="D8751">
        <v>265310</v>
      </c>
    </row>
    <row r="8752" spans="1:4" hidden="1" x14ac:dyDescent="0.2">
      <c r="A8752" t="s">
        <v>309</v>
      </c>
      <c r="B8752" t="s">
        <v>310</v>
      </c>
      <c r="C8752">
        <v>1985</v>
      </c>
      <c r="D8752">
        <v>278725</v>
      </c>
    </row>
    <row r="8753" spans="1:4" hidden="1" x14ac:dyDescent="0.2">
      <c r="A8753" t="s">
        <v>309</v>
      </c>
      <c r="B8753" t="s">
        <v>310</v>
      </c>
      <c r="C8753">
        <v>1986</v>
      </c>
      <c r="D8753">
        <v>287745</v>
      </c>
    </row>
    <row r="8754" spans="1:4" hidden="1" x14ac:dyDescent="0.2">
      <c r="A8754" t="s">
        <v>309</v>
      </c>
      <c r="B8754" t="s">
        <v>310</v>
      </c>
      <c r="C8754">
        <v>1987</v>
      </c>
      <c r="D8754">
        <v>297530</v>
      </c>
    </row>
    <row r="8755" spans="1:4" hidden="1" x14ac:dyDescent="0.2">
      <c r="A8755" t="s">
        <v>309</v>
      </c>
      <c r="B8755" t="s">
        <v>310</v>
      </c>
      <c r="C8755">
        <v>1988</v>
      </c>
      <c r="D8755">
        <v>310755</v>
      </c>
    </row>
    <row r="8756" spans="1:4" hidden="1" x14ac:dyDescent="0.2">
      <c r="A8756" t="s">
        <v>309</v>
      </c>
      <c r="B8756" t="s">
        <v>310</v>
      </c>
      <c r="C8756">
        <v>1989</v>
      </c>
      <c r="D8756">
        <v>314480</v>
      </c>
    </row>
    <row r="8757" spans="1:4" hidden="1" x14ac:dyDescent="0.2">
      <c r="A8757" t="s">
        <v>309</v>
      </c>
      <c r="B8757" t="s">
        <v>310</v>
      </c>
      <c r="C8757">
        <v>1990</v>
      </c>
      <c r="D8757">
        <v>317950</v>
      </c>
    </row>
    <row r="8758" spans="1:4" hidden="1" x14ac:dyDescent="0.2">
      <c r="A8758" t="s">
        <v>309</v>
      </c>
      <c r="B8758" t="s">
        <v>310</v>
      </c>
      <c r="C8758">
        <v>1991</v>
      </c>
      <c r="D8758">
        <v>326270</v>
      </c>
    </row>
    <row r="8759" spans="1:4" hidden="1" x14ac:dyDescent="0.2">
      <c r="A8759" t="s">
        <v>309</v>
      </c>
      <c r="B8759" t="s">
        <v>310</v>
      </c>
      <c r="C8759">
        <v>1992</v>
      </c>
      <c r="D8759">
        <v>252875</v>
      </c>
    </row>
    <row r="8760" spans="1:4" hidden="1" x14ac:dyDescent="0.2">
      <c r="A8760" t="s">
        <v>309</v>
      </c>
      <c r="B8760" t="s">
        <v>310</v>
      </c>
      <c r="C8760">
        <v>1993</v>
      </c>
      <c r="D8760">
        <v>220825</v>
      </c>
    </row>
    <row r="8761" spans="1:4" hidden="1" x14ac:dyDescent="0.2">
      <c r="A8761" t="s">
        <v>309</v>
      </c>
      <c r="B8761" t="s">
        <v>310</v>
      </c>
      <c r="C8761">
        <v>1994</v>
      </c>
      <c r="D8761">
        <v>200225</v>
      </c>
    </row>
    <row r="8762" spans="1:4" hidden="1" x14ac:dyDescent="0.2">
      <c r="A8762" t="s">
        <v>309</v>
      </c>
      <c r="B8762" t="s">
        <v>310</v>
      </c>
      <c r="C8762">
        <v>1995</v>
      </c>
      <c r="D8762">
        <v>185270</v>
      </c>
    </row>
    <row r="8763" spans="1:4" hidden="1" x14ac:dyDescent="0.2">
      <c r="A8763" t="s">
        <v>309</v>
      </c>
      <c r="B8763" t="s">
        <v>310</v>
      </c>
      <c r="C8763">
        <v>1996</v>
      </c>
      <c r="D8763">
        <v>170135</v>
      </c>
    </row>
    <row r="8764" spans="1:4" hidden="1" x14ac:dyDescent="0.2">
      <c r="A8764" t="s">
        <v>309</v>
      </c>
      <c r="B8764" t="s">
        <v>310</v>
      </c>
      <c r="C8764">
        <v>1997</v>
      </c>
      <c r="D8764">
        <v>141656</v>
      </c>
    </row>
    <row r="8765" spans="1:4" hidden="1" x14ac:dyDescent="0.2">
      <c r="A8765" t="s">
        <v>309</v>
      </c>
      <c r="B8765" t="s">
        <v>310</v>
      </c>
      <c r="C8765">
        <v>1998</v>
      </c>
      <c r="D8765">
        <v>174600</v>
      </c>
    </row>
    <row r="8766" spans="1:4" hidden="1" x14ac:dyDescent="0.2">
      <c r="A8766" t="s">
        <v>309</v>
      </c>
      <c r="B8766" t="s">
        <v>310</v>
      </c>
      <c r="C8766">
        <v>1999</v>
      </c>
      <c r="D8766">
        <v>214039</v>
      </c>
    </row>
    <row r="8767" spans="1:4" hidden="1" x14ac:dyDescent="0.2">
      <c r="A8767" t="s">
        <v>309</v>
      </c>
      <c r="B8767" t="s">
        <v>310</v>
      </c>
      <c r="C8767">
        <v>2000</v>
      </c>
      <c r="D8767">
        <v>255605</v>
      </c>
    </row>
    <row r="8768" spans="1:4" hidden="1" x14ac:dyDescent="0.2">
      <c r="A8768" t="s">
        <v>309</v>
      </c>
      <c r="B8768" t="s">
        <v>310</v>
      </c>
      <c r="C8768">
        <v>2001</v>
      </c>
      <c r="D8768">
        <v>305570</v>
      </c>
    </row>
    <row r="8769" spans="1:4" hidden="1" x14ac:dyDescent="0.2">
      <c r="A8769" t="s">
        <v>309</v>
      </c>
      <c r="B8769" t="s">
        <v>310</v>
      </c>
      <c r="C8769">
        <v>2002</v>
      </c>
      <c r="D8769">
        <v>329197</v>
      </c>
    </row>
    <row r="8770" spans="1:4" hidden="1" x14ac:dyDescent="0.2">
      <c r="A8770" t="s">
        <v>309</v>
      </c>
      <c r="B8770" t="s">
        <v>310</v>
      </c>
      <c r="C8770">
        <v>2003</v>
      </c>
      <c r="D8770">
        <v>333310</v>
      </c>
    </row>
    <row r="8771" spans="1:4" hidden="1" x14ac:dyDescent="0.2">
      <c r="A8771" t="s">
        <v>309</v>
      </c>
      <c r="B8771" t="s">
        <v>310</v>
      </c>
      <c r="C8771">
        <v>2004</v>
      </c>
      <c r="D8771">
        <v>337191</v>
      </c>
    </row>
    <row r="8772" spans="1:4" hidden="1" x14ac:dyDescent="0.2">
      <c r="A8772" t="s">
        <v>309</v>
      </c>
      <c r="B8772" t="s">
        <v>310</v>
      </c>
      <c r="C8772">
        <v>2005</v>
      </c>
      <c r="D8772">
        <v>340984</v>
      </c>
    </row>
    <row r="8773" spans="1:4" hidden="1" x14ac:dyDescent="0.2">
      <c r="A8773" t="s">
        <v>309</v>
      </c>
      <c r="B8773" t="s">
        <v>310</v>
      </c>
      <c r="C8773">
        <v>2006</v>
      </c>
      <c r="D8773">
        <v>332788</v>
      </c>
    </row>
    <row r="8774" spans="1:4" hidden="1" x14ac:dyDescent="0.2">
      <c r="A8774" t="s">
        <v>309</v>
      </c>
      <c r="B8774" t="s">
        <v>310</v>
      </c>
      <c r="C8774">
        <v>2007</v>
      </c>
      <c r="D8774">
        <v>322022</v>
      </c>
    </row>
    <row r="8775" spans="1:4" hidden="1" x14ac:dyDescent="0.2">
      <c r="A8775" t="s">
        <v>309</v>
      </c>
      <c r="B8775" t="s">
        <v>310</v>
      </c>
      <c r="C8775">
        <v>2008</v>
      </c>
      <c r="D8775">
        <v>312978</v>
      </c>
    </row>
    <row r="8776" spans="1:4" hidden="1" x14ac:dyDescent="0.2">
      <c r="A8776" t="s">
        <v>309</v>
      </c>
      <c r="B8776" t="s">
        <v>310</v>
      </c>
      <c r="C8776">
        <v>2009</v>
      </c>
      <c r="D8776">
        <v>323950</v>
      </c>
    </row>
    <row r="8777" spans="1:4" hidden="1" x14ac:dyDescent="0.2">
      <c r="A8777" t="s">
        <v>309</v>
      </c>
      <c r="B8777" t="s">
        <v>310</v>
      </c>
      <c r="C8777">
        <v>2010</v>
      </c>
      <c r="D8777">
        <v>324010</v>
      </c>
    </row>
    <row r="8778" spans="1:4" hidden="1" x14ac:dyDescent="0.2">
      <c r="A8778" t="s">
        <v>309</v>
      </c>
      <c r="B8778" t="s">
        <v>310</v>
      </c>
      <c r="C8778">
        <v>2011</v>
      </c>
      <c r="D8778">
        <v>339985</v>
      </c>
    </row>
    <row r="8779" spans="1:4" hidden="1" x14ac:dyDescent="0.2">
      <c r="A8779" t="s">
        <v>309</v>
      </c>
      <c r="B8779" t="s">
        <v>310</v>
      </c>
      <c r="C8779">
        <v>2012</v>
      </c>
      <c r="D8779">
        <v>343480</v>
      </c>
    </row>
    <row r="8780" spans="1:4" hidden="1" x14ac:dyDescent="0.2">
      <c r="A8780" t="s">
        <v>309</v>
      </c>
      <c r="B8780" t="s">
        <v>310</v>
      </c>
      <c r="C8780">
        <v>2013</v>
      </c>
      <c r="D8780">
        <v>343480</v>
      </c>
    </row>
    <row r="8781" spans="1:4" hidden="1" x14ac:dyDescent="0.2">
      <c r="A8781" t="s">
        <v>309</v>
      </c>
      <c r="B8781" t="s">
        <v>310</v>
      </c>
      <c r="C8781">
        <v>2014</v>
      </c>
      <c r="D8781">
        <v>331218</v>
      </c>
    </row>
    <row r="8782" spans="1:4" hidden="1" x14ac:dyDescent="0.2">
      <c r="A8782" t="s">
        <v>309</v>
      </c>
      <c r="B8782" t="s">
        <v>310</v>
      </c>
      <c r="C8782">
        <v>2015</v>
      </c>
      <c r="D8782">
        <v>338645</v>
      </c>
    </row>
    <row r="8783" spans="1:4" hidden="1" x14ac:dyDescent="0.2">
      <c r="A8783" t="s">
        <v>309</v>
      </c>
      <c r="B8783" t="s">
        <v>310</v>
      </c>
      <c r="C8783">
        <v>2016</v>
      </c>
      <c r="D8783">
        <v>348167</v>
      </c>
    </row>
    <row r="8784" spans="1:4" hidden="1" x14ac:dyDescent="0.2">
      <c r="A8784" t="s">
        <v>309</v>
      </c>
      <c r="B8784" t="s">
        <v>310</v>
      </c>
      <c r="C8784">
        <v>2017</v>
      </c>
      <c r="D8784">
        <v>355054</v>
      </c>
    </row>
    <row r="8785" spans="1:4" hidden="1" x14ac:dyDescent="0.2">
      <c r="A8785" t="s">
        <v>309</v>
      </c>
      <c r="B8785" t="s">
        <v>310</v>
      </c>
      <c r="C8785">
        <v>2018</v>
      </c>
      <c r="D8785">
        <v>346773</v>
      </c>
    </row>
    <row r="8786" spans="1:4" hidden="1" x14ac:dyDescent="0.2">
      <c r="A8786" t="s">
        <v>311</v>
      </c>
      <c r="B8786" t="s">
        <v>312</v>
      </c>
      <c r="C8786">
        <v>1992</v>
      </c>
      <c r="D8786">
        <v>35886</v>
      </c>
    </row>
    <row r="8787" spans="1:4" hidden="1" x14ac:dyDescent="0.2">
      <c r="A8787" t="s">
        <v>311</v>
      </c>
      <c r="B8787" t="s">
        <v>312</v>
      </c>
      <c r="C8787">
        <v>1993</v>
      </c>
      <c r="D8787">
        <v>36447</v>
      </c>
    </row>
    <row r="8788" spans="1:4" hidden="1" x14ac:dyDescent="0.2">
      <c r="A8788" t="s">
        <v>311</v>
      </c>
      <c r="B8788" t="s">
        <v>312</v>
      </c>
      <c r="C8788">
        <v>1994</v>
      </c>
      <c r="D8788">
        <v>35930</v>
      </c>
    </row>
    <row r="8789" spans="1:4" hidden="1" x14ac:dyDescent="0.2">
      <c r="A8789" t="s">
        <v>311</v>
      </c>
      <c r="B8789" t="s">
        <v>312</v>
      </c>
      <c r="C8789">
        <v>1995</v>
      </c>
      <c r="D8789">
        <v>31411</v>
      </c>
    </row>
    <row r="8790" spans="1:4" hidden="1" x14ac:dyDescent="0.2">
      <c r="A8790" t="s">
        <v>311</v>
      </c>
      <c r="B8790" t="s">
        <v>312</v>
      </c>
      <c r="C8790">
        <v>1996</v>
      </c>
      <c r="D8790">
        <v>30640</v>
      </c>
    </row>
    <row r="8791" spans="1:4" hidden="1" x14ac:dyDescent="0.2">
      <c r="A8791" t="s">
        <v>311</v>
      </c>
      <c r="B8791" t="s">
        <v>312</v>
      </c>
      <c r="C8791">
        <v>1997</v>
      </c>
      <c r="D8791">
        <v>27771</v>
      </c>
    </row>
    <row r="8792" spans="1:4" hidden="1" x14ac:dyDescent="0.2">
      <c r="A8792" t="s">
        <v>311</v>
      </c>
      <c r="B8792" t="s">
        <v>312</v>
      </c>
      <c r="C8792">
        <v>1998</v>
      </c>
      <c r="D8792">
        <v>25789</v>
      </c>
    </row>
    <row r="8793" spans="1:4" hidden="1" x14ac:dyDescent="0.2">
      <c r="A8793" t="s">
        <v>311</v>
      </c>
      <c r="B8793" t="s">
        <v>312</v>
      </c>
      <c r="C8793">
        <v>1999</v>
      </c>
      <c r="D8793">
        <v>25123</v>
      </c>
    </row>
    <row r="8794" spans="1:4" hidden="1" x14ac:dyDescent="0.2">
      <c r="A8794" t="s">
        <v>311</v>
      </c>
      <c r="B8794" t="s">
        <v>312</v>
      </c>
      <c r="C8794">
        <v>2000</v>
      </c>
      <c r="D8794">
        <v>24940</v>
      </c>
    </row>
    <row r="8795" spans="1:4" hidden="1" x14ac:dyDescent="0.2">
      <c r="A8795" t="s">
        <v>311</v>
      </c>
      <c r="B8795" t="s">
        <v>312</v>
      </c>
      <c r="C8795">
        <v>2001</v>
      </c>
      <c r="D8795">
        <v>25902</v>
      </c>
    </row>
    <row r="8796" spans="1:4" hidden="1" x14ac:dyDescent="0.2">
      <c r="A8796" t="s">
        <v>311</v>
      </c>
      <c r="B8796" t="s">
        <v>312</v>
      </c>
      <c r="C8796">
        <v>2002</v>
      </c>
      <c r="D8796">
        <v>25993</v>
      </c>
    </row>
    <row r="8797" spans="1:4" hidden="1" x14ac:dyDescent="0.2">
      <c r="A8797" t="s">
        <v>311</v>
      </c>
      <c r="B8797" t="s">
        <v>312</v>
      </c>
      <c r="C8797">
        <v>2003</v>
      </c>
      <c r="D8797">
        <v>28311</v>
      </c>
    </row>
    <row r="8798" spans="1:4" hidden="1" x14ac:dyDescent="0.2">
      <c r="A8798" t="s">
        <v>311</v>
      </c>
      <c r="B8798" t="s">
        <v>312</v>
      </c>
      <c r="C8798">
        <v>2004</v>
      </c>
      <c r="D8798">
        <v>28416</v>
      </c>
    </row>
    <row r="8799" spans="1:4" hidden="1" x14ac:dyDescent="0.2">
      <c r="A8799" t="s">
        <v>311</v>
      </c>
      <c r="B8799" t="s">
        <v>312</v>
      </c>
      <c r="C8799">
        <v>2005</v>
      </c>
      <c r="D8799">
        <v>27167</v>
      </c>
    </row>
    <row r="8800" spans="1:4" hidden="1" x14ac:dyDescent="0.2">
      <c r="A8800" t="s">
        <v>311</v>
      </c>
      <c r="B8800" t="s">
        <v>312</v>
      </c>
      <c r="C8800">
        <v>2006</v>
      </c>
      <c r="D8800">
        <v>26678</v>
      </c>
    </row>
    <row r="8801" spans="1:4" hidden="1" x14ac:dyDescent="0.2">
      <c r="A8801" t="s">
        <v>311</v>
      </c>
      <c r="B8801" t="s">
        <v>312</v>
      </c>
      <c r="C8801">
        <v>2007</v>
      </c>
      <c r="D8801">
        <v>25996</v>
      </c>
    </row>
    <row r="8802" spans="1:4" hidden="1" x14ac:dyDescent="0.2">
      <c r="A8802" t="s">
        <v>311</v>
      </c>
      <c r="B8802" t="s">
        <v>312</v>
      </c>
      <c r="C8802">
        <v>2008</v>
      </c>
      <c r="D8802">
        <v>23937</v>
      </c>
    </row>
    <row r="8803" spans="1:4" hidden="1" x14ac:dyDescent="0.2">
      <c r="A8803" t="s">
        <v>311</v>
      </c>
      <c r="B8803" t="s">
        <v>312</v>
      </c>
      <c r="C8803">
        <v>2009</v>
      </c>
      <c r="D8803">
        <v>24142</v>
      </c>
    </row>
    <row r="8804" spans="1:4" hidden="1" x14ac:dyDescent="0.2">
      <c r="A8804" t="s">
        <v>311</v>
      </c>
      <c r="B8804" t="s">
        <v>312</v>
      </c>
      <c r="C8804">
        <v>2010</v>
      </c>
      <c r="D8804">
        <v>23336</v>
      </c>
    </row>
    <row r="8805" spans="1:4" hidden="1" x14ac:dyDescent="0.2">
      <c r="A8805" t="s">
        <v>311</v>
      </c>
      <c r="B8805" t="s">
        <v>312</v>
      </c>
      <c r="C8805">
        <v>2011</v>
      </c>
      <c r="D8805">
        <v>21632</v>
      </c>
    </row>
    <row r="8806" spans="1:4" hidden="1" x14ac:dyDescent="0.2">
      <c r="A8806" t="s">
        <v>311</v>
      </c>
      <c r="B8806" t="s">
        <v>312</v>
      </c>
      <c r="C8806">
        <v>2012</v>
      </c>
      <c r="D8806">
        <v>23124</v>
      </c>
    </row>
    <row r="8807" spans="1:4" hidden="1" x14ac:dyDescent="0.2">
      <c r="A8807" t="s">
        <v>311</v>
      </c>
      <c r="B8807" t="s">
        <v>312</v>
      </c>
      <c r="C8807">
        <v>2013</v>
      </c>
      <c r="D8807">
        <v>20856</v>
      </c>
    </row>
    <row r="8808" spans="1:4" hidden="1" x14ac:dyDescent="0.2">
      <c r="A8808" t="s">
        <v>311</v>
      </c>
      <c r="B8808" t="s">
        <v>312</v>
      </c>
      <c r="C8808">
        <v>2014</v>
      </c>
      <c r="D8808">
        <v>22146</v>
      </c>
    </row>
    <row r="8809" spans="1:4" hidden="1" x14ac:dyDescent="0.2">
      <c r="A8809" t="s">
        <v>311</v>
      </c>
      <c r="B8809" t="s">
        <v>312</v>
      </c>
      <c r="C8809">
        <v>2015</v>
      </c>
      <c r="D8809">
        <v>21410</v>
      </c>
    </row>
    <row r="8810" spans="1:4" hidden="1" x14ac:dyDescent="0.2">
      <c r="A8810" t="s">
        <v>311</v>
      </c>
      <c r="B8810" t="s">
        <v>312</v>
      </c>
      <c r="C8810">
        <v>2016</v>
      </c>
      <c r="D8810">
        <v>21994</v>
      </c>
    </row>
    <row r="8811" spans="1:4" hidden="1" x14ac:dyDescent="0.2">
      <c r="A8811" t="s">
        <v>311</v>
      </c>
      <c r="B8811" t="s">
        <v>312</v>
      </c>
      <c r="C8811">
        <v>2017</v>
      </c>
      <c r="D8811">
        <v>22879</v>
      </c>
    </row>
    <row r="8812" spans="1:4" hidden="1" x14ac:dyDescent="0.2">
      <c r="A8812" t="s">
        <v>311</v>
      </c>
      <c r="B8812" t="s">
        <v>312</v>
      </c>
      <c r="C8812">
        <v>2018</v>
      </c>
      <c r="D8812">
        <v>22255</v>
      </c>
    </row>
    <row r="8813" spans="1:4" hidden="1" x14ac:dyDescent="0.2">
      <c r="A8813" t="s">
        <v>313</v>
      </c>
      <c r="B8813" t="s">
        <v>6</v>
      </c>
      <c r="C8813">
        <v>1961</v>
      </c>
      <c r="D8813">
        <v>839545</v>
      </c>
    </row>
    <row r="8814" spans="1:4" hidden="1" x14ac:dyDescent="0.2">
      <c r="A8814" t="s">
        <v>313</v>
      </c>
      <c r="B8814" t="s">
        <v>6</v>
      </c>
      <c r="C8814">
        <v>1962</v>
      </c>
      <c r="D8814">
        <v>837824</v>
      </c>
    </row>
    <row r="8815" spans="1:4" hidden="1" x14ac:dyDescent="0.2">
      <c r="A8815" t="s">
        <v>313</v>
      </c>
      <c r="B8815" t="s">
        <v>6</v>
      </c>
      <c r="C8815">
        <v>1963</v>
      </c>
      <c r="D8815">
        <v>842600</v>
      </c>
    </row>
    <row r="8816" spans="1:4" hidden="1" x14ac:dyDescent="0.2">
      <c r="A8816" t="s">
        <v>313</v>
      </c>
      <c r="B8816" t="s">
        <v>6</v>
      </c>
      <c r="C8816">
        <v>1964</v>
      </c>
      <c r="D8816">
        <v>864424</v>
      </c>
    </row>
    <row r="8817" spans="1:4" hidden="1" x14ac:dyDescent="0.2">
      <c r="A8817" t="s">
        <v>313</v>
      </c>
      <c r="B8817" t="s">
        <v>6</v>
      </c>
      <c r="C8817">
        <v>1965</v>
      </c>
      <c r="D8817">
        <v>908783</v>
      </c>
    </row>
    <row r="8818" spans="1:4" hidden="1" x14ac:dyDescent="0.2">
      <c r="A8818" t="s">
        <v>313</v>
      </c>
      <c r="B8818" t="s">
        <v>6</v>
      </c>
      <c r="C8818">
        <v>1966</v>
      </c>
      <c r="D8818">
        <v>956020</v>
      </c>
    </row>
    <row r="8819" spans="1:4" hidden="1" x14ac:dyDescent="0.2">
      <c r="A8819" t="s">
        <v>313</v>
      </c>
      <c r="B8819" t="s">
        <v>6</v>
      </c>
      <c r="C8819">
        <v>1967</v>
      </c>
      <c r="D8819">
        <v>994181</v>
      </c>
    </row>
    <row r="8820" spans="1:4" hidden="1" x14ac:dyDescent="0.2">
      <c r="A8820" t="s">
        <v>313</v>
      </c>
      <c r="B8820" t="s">
        <v>6</v>
      </c>
      <c r="C8820">
        <v>1968</v>
      </c>
      <c r="D8820">
        <v>1066991</v>
      </c>
    </row>
    <row r="8821" spans="1:4" hidden="1" x14ac:dyDescent="0.2">
      <c r="A8821" t="s">
        <v>313</v>
      </c>
      <c r="B8821" t="s">
        <v>6</v>
      </c>
      <c r="C8821">
        <v>1969</v>
      </c>
      <c r="D8821">
        <v>1083946</v>
      </c>
    </row>
    <row r="8822" spans="1:4" hidden="1" x14ac:dyDescent="0.2">
      <c r="A8822" t="s">
        <v>313</v>
      </c>
      <c r="B8822" t="s">
        <v>6</v>
      </c>
      <c r="C8822">
        <v>1970</v>
      </c>
      <c r="D8822">
        <v>1093656</v>
      </c>
    </row>
    <row r="8823" spans="1:4" hidden="1" x14ac:dyDescent="0.2">
      <c r="A8823" t="s">
        <v>313</v>
      </c>
      <c r="B8823" t="s">
        <v>6</v>
      </c>
      <c r="C8823">
        <v>1971</v>
      </c>
      <c r="D8823">
        <v>1129187</v>
      </c>
    </row>
    <row r="8824" spans="1:4" hidden="1" x14ac:dyDescent="0.2">
      <c r="A8824" t="s">
        <v>313</v>
      </c>
      <c r="B8824" t="s">
        <v>6</v>
      </c>
      <c r="C8824">
        <v>1972</v>
      </c>
      <c r="D8824">
        <v>1178374</v>
      </c>
    </row>
    <row r="8825" spans="1:4" hidden="1" x14ac:dyDescent="0.2">
      <c r="A8825" t="s">
        <v>313</v>
      </c>
      <c r="B8825" t="s">
        <v>6</v>
      </c>
      <c r="C8825">
        <v>1973</v>
      </c>
      <c r="D8825">
        <v>1212647</v>
      </c>
    </row>
    <row r="8826" spans="1:4" hidden="1" x14ac:dyDescent="0.2">
      <c r="A8826" t="s">
        <v>313</v>
      </c>
      <c r="B8826" t="s">
        <v>6</v>
      </c>
      <c r="C8826">
        <v>1974</v>
      </c>
      <c r="D8826">
        <v>1234486</v>
      </c>
    </row>
    <row r="8827" spans="1:4" hidden="1" x14ac:dyDescent="0.2">
      <c r="A8827" t="s">
        <v>313</v>
      </c>
      <c r="B8827" t="s">
        <v>6</v>
      </c>
      <c r="C8827">
        <v>1975</v>
      </c>
      <c r="D8827">
        <v>1258215</v>
      </c>
    </row>
    <row r="8828" spans="1:4" hidden="1" x14ac:dyDescent="0.2">
      <c r="A8828" t="s">
        <v>313</v>
      </c>
      <c r="B8828" t="s">
        <v>6</v>
      </c>
      <c r="C8828">
        <v>1976</v>
      </c>
      <c r="D8828">
        <v>1290061</v>
      </c>
    </row>
    <row r="8829" spans="1:4" hidden="1" x14ac:dyDescent="0.2">
      <c r="A8829" t="s">
        <v>313</v>
      </c>
      <c r="B8829" t="s">
        <v>6</v>
      </c>
      <c r="C8829">
        <v>1977</v>
      </c>
      <c r="D8829">
        <v>1368709</v>
      </c>
    </row>
    <row r="8830" spans="1:4" hidden="1" x14ac:dyDescent="0.2">
      <c r="A8830" t="s">
        <v>313</v>
      </c>
      <c r="B8830" t="s">
        <v>6</v>
      </c>
      <c r="C8830">
        <v>1978</v>
      </c>
      <c r="D8830">
        <v>1421249</v>
      </c>
    </row>
    <row r="8831" spans="1:4" hidden="1" x14ac:dyDescent="0.2">
      <c r="A8831" t="s">
        <v>313</v>
      </c>
      <c r="B8831" t="s">
        <v>6</v>
      </c>
      <c r="C8831">
        <v>1979</v>
      </c>
      <c r="D8831">
        <v>1460331</v>
      </c>
    </row>
    <row r="8832" spans="1:4" hidden="1" x14ac:dyDescent="0.2">
      <c r="A8832" t="s">
        <v>313</v>
      </c>
      <c r="B8832" t="s">
        <v>6</v>
      </c>
      <c r="C8832">
        <v>1980</v>
      </c>
      <c r="D8832">
        <v>1551339</v>
      </c>
    </row>
    <row r="8833" spans="1:4" hidden="1" x14ac:dyDescent="0.2">
      <c r="A8833" t="s">
        <v>313</v>
      </c>
      <c r="B8833" t="s">
        <v>6</v>
      </c>
      <c r="C8833">
        <v>1981</v>
      </c>
      <c r="D8833">
        <v>1661698</v>
      </c>
    </row>
    <row r="8834" spans="1:4" hidden="1" x14ac:dyDescent="0.2">
      <c r="A8834" t="s">
        <v>313</v>
      </c>
      <c r="B8834" t="s">
        <v>6</v>
      </c>
      <c r="C8834">
        <v>1982</v>
      </c>
      <c r="D8834">
        <v>1700521</v>
      </c>
    </row>
    <row r="8835" spans="1:4" hidden="1" x14ac:dyDescent="0.2">
      <c r="A8835" t="s">
        <v>313</v>
      </c>
      <c r="B8835" t="s">
        <v>6</v>
      </c>
      <c r="C8835">
        <v>1983</v>
      </c>
      <c r="D8835">
        <v>1773233</v>
      </c>
    </row>
    <row r="8836" spans="1:4" hidden="1" x14ac:dyDescent="0.2">
      <c r="A8836" t="s">
        <v>313</v>
      </c>
      <c r="B8836" t="s">
        <v>6</v>
      </c>
      <c r="C8836">
        <v>1984</v>
      </c>
      <c r="D8836">
        <v>1915221</v>
      </c>
    </row>
    <row r="8837" spans="1:4" hidden="1" x14ac:dyDescent="0.2">
      <c r="A8837" t="s">
        <v>313</v>
      </c>
      <c r="B8837" t="s">
        <v>6</v>
      </c>
      <c r="C8837">
        <v>1985</v>
      </c>
      <c r="D8837">
        <v>1910134</v>
      </c>
    </row>
    <row r="8838" spans="1:4" hidden="1" x14ac:dyDescent="0.2">
      <c r="A8838" t="s">
        <v>313</v>
      </c>
      <c r="B8838" t="s">
        <v>6</v>
      </c>
      <c r="C8838">
        <v>1986</v>
      </c>
      <c r="D8838">
        <v>1953540</v>
      </c>
    </row>
    <row r="8839" spans="1:4" hidden="1" x14ac:dyDescent="0.2">
      <c r="A8839" t="s">
        <v>313</v>
      </c>
      <c r="B8839" t="s">
        <v>6</v>
      </c>
      <c r="C8839">
        <v>1987</v>
      </c>
      <c r="D8839">
        <v>2082098</v>
      </c>
    </row>
    <row r="8840" spans="1:4" hidden="1" x14ac:dyDescent="0.2">
      <c r="A8840" t="s">
        <v>313</v>
      </c>
      <c r="B8840" t="s">
        <v>6</v>
      </c>
      <c r="C8840">
        <v>1988</v>
      </c>
      <c r="D8840">
        <v>2162825</v>
      </c>
    </row>
    <row r="8841" spans="1:4" hidden="1" x14ac:dyDescent="0.2">
      <c r="A8841" t="s">
        <v>313</v>
      </c>
      <c r="B8841" t="s">
        <v>6</v>
      </c>
      <c r="C8841">
        <v>1989</v>
      </c>
      <c r="D8841">
        <v>2266442</v>
      </c>
    </row>
    <row r="8842" spans="1:4" hidden="1" x14ac:dyDescent="0.2">
      <c r="A8842" t="s">
        <v>313</v>
      </c>
      <c r="B8842" t="s">
        <v>6</v>
      </c>
      <c r="C8842">
        <v>1990</v>
      </c>
      <c r="D8842">
        <v>2315836</v>
      </c>
    </row>
    <row r="8843" spans="1:4" hidden="1" x14ac:dyDescent="0.2">
      <c r="A8843" t="s">
        <v>313</v>
      </c>
      <c r="B8843" t="s">
        <v>6</v>
      </c>
      <c r="C8843">
        <v>1991</v>
      </c>
      <c r="D8843">
        <v>2541025</v>
      </c>
    </row>
    <row r="8844" spans="1:4" hidden="1" x14ac:dyDescent="0.2">
      <c r="A8844" t="s">
        <v>313</v>
      </c>
      <c r="B8844" t="s">
        <v>6</v>
      </c>
      <c r="C8844">
        <v>1992</v>
      </c>
      <c r="D8844">
        <v>2665741</v>
      </c>
    </row>
    <row r="8845" spans="1:4" hidden="1" x14ac:dyDescent="0.2">
      <c r="A8845" t="s">
        <v>313</v>
      </c>
      <c r="B8845" t="s">
        <v>6</v>
      </c>
      <c r="C8845">
        <v>1993</v>
      </c>
      <c r="D8845">
        <v>2752414</v>
      </c>
    </row>
    <row r="8846" spans="1:4" hidden="1" x14ac:dyDescent="0.2">
      <c r="A8846" t="s">
        <v>313</v>
      </c>
      <c r="B8846" t="s">
        <v>6</v>
      </c>
      <c r="C8846">
        <v>1994</v>
      </c>
      <c r="D8846">
        <v>2886467</v>
      </c>
    </row>
    <row r="8847" spans="1:4" hidden="1" x14ac:dyDescent="0.2">
      <c r="A8847" t="s">
        <v>313</v>
      </c>
      <c r="B8847" t="s">
        <v>6</v>
      </c>
      <c r="C8847">
        <v>1995</v>
      </c>
      <c r="D8847">
        <v>3053517</v>
      </c>
    </row>
    <row r="8848" spans="1:4" hidden="1" x14ac:dyDescent="0.2">
      <c r="A8848" t="s">
        <v>313</v>
      </c>
      <c r="B8848" t="s">
        <v>6</v>
      </c>
      <c r="C8848">
        <v>1996</v>
      </c>
      <c r="D8848">
        <v>3102016</v>
      </c>
    </row>
    <row r="8849" spans="1:4" hidden="1" x14ac:dyDescent="0.2">
      <c r="A8849" t="s">
        <v>313</v>
      </c>
      <c r="B8849" t="s">
        <v>6</v>
      </c>
      <c r="C8849">
        <v>1997</v>
      </c>
      <c r="D8849">
        <v>3362169</v>
      </c>
    </row>
    <row r="8850" spans="1:4" hidden="1" x14ac:dyDescent="0.2">
      <c r="A8850" t="s">
        <v>313</v>
      </c>
      <c r="B8850" t="s">
        <v>6</v>
      </c>
      <c r="C8850">
        <v>1998</v>
      </c>
      <c r="D8850">
        <v>3498953</v>
      </c>
    </row>
    <row r="8851" spans="1:4" hidden="1" x14ac:dyDescent="0.2">
      <c r="A8851" t="s">
        <v>313</v>
      </c>
      <c r="B8851" t="s">
        <v>6</v>
      </c>
      <c r="C8851">
        <v>1999</v>
      </c>
      <c r="D8851">
        <v>3665988</v>
      </c>
    </row>
    <row r="8852" spans="1:4" hidden="1" x14ac:dyDescent="0.2">
      <c r="A8852" t="s">
        <v>313</v>
      </c>
      <c r="B8852" t="s">
        <v>6</v>
      </c>
      <c r="C8852">
        <v>2000</v>
      </c>
      <c r="D8852">
        <v>3780840</v>
      </c>
    </row>
    <row r="8853" spans="1:4" hidden="1" x14ac:dyDescent="0.2">
      <c r="A8853" t="s">
        <v>313</v>
      </c>
      <c r="B8853" t="s">
        <v>6</v>
      </c>
      <c r="C8853">
        <v>2001</v>
      </c>
      <c r="D8853">
        <v>3843333</v>
      </c>
    </row>
    <row r="8854" spans="1:4" hidden="1" x14ac:dyDescent="0.2">
      <c r="A8854" t="s">
        <v>313</v>
      </c>
      <c r="B8854" t="s">
        <v>6</v>
      </c>
      <c r="C8854">
        <v>2002</v>
      </c>
      <c r="D8854">
        <v>4154030</v>
      </c>
    </row>
    <row r="8855" spans="1:4" hidden="1" x14ac:dyDescent="0.2">
      <c r="A8855" t="s">
        <v>313</v>
      </c>
      <c r="B8855" t="s">
        <v>6</v>
      </c>
      <c r="C8855">
        <v>2003</v>
      </c>
      <c r="D8855">
        <v>4136634</v>
      </c>
    </row>
    <row r="8856" spans="1:4" hidden="1" x14ac:dyDescent="0.2">
      <c r="A8856" t="s">
        <v>313</v>
      </c>
      <c r="B8856" t="s">
        <v>6</v>
      </c>
      <c r="C8856">
        <v>2004</v>
      </c>
      <c r="D8856">
        <v>4158169</v>
      </c>
    </row>
    <row r="8857" spans="1:4" hidden="1" x14ac:dyDescent="0.2">
      <c r="A8857" t="s">
        <v>313</v>
      </c>
      <c r="B8857" t="s">
        <v>6</v>
      </c>
      <c r="C8857">
        <v>2005</v>
      </c>
      <c r="D8857">
        <v>4311822</v>
      </c>
    </row>
    <row r="8858" spans="1:4" hidden="1" x14ac:dyDescent="0.2">
      <c r="A8858" t="s">
        <v>313</v>
      </c>
      <c r="B8858" t="s">
        <v>6</v>
      </c>
      <c r="C8858">
        <v>2006</v>
      </c>
      <c r="D8858">
        <v>4400061</v>
      </c>
    </row>
    <row r="8859" spans="1:4" hidden="1" x14ac:dyDescent="0.2">
      <c r="A8859" t="s">
        <v>313</v>
      </c>
      <c r="B8859" t="s">
        <v>6</v>
      </c>
      <c r="C8859">
        <v>2007</v>
      </c>
      <c r="D8859">
        <v>4624771</v>
      </c>
    </row>
    <row r="8860" spans="1:4" hidden="1" x14ac:dyDescent="0.2">
      <c r="A8860" t="s">
        <v>313</v>
      </c>
      <c r="B8860" t="s">
        <v>6</v>
      </c>
      <c r="C8860">
        <v>2008</v>
      </c>
      <c r="D8860">
        <v>4730923</v>
      </c>
    </row>
    <row r="8861" spans="1:4" hidden="1" x14ac:dyDescent="0.2">
      <c r="A8861" t="s">
        <v>313</v>
      </c>
      <c r="B8861" t="s">
        <v>6</v>
      </c>
      <c r="C8861">
        <v>2009</v>
      </c>
      <c r="D8861">
        <v>4881882</v>
      </c>
    </row>
    <row r="8862" spans="1:4" hidden="1" x14ac:dyDescent="0.2">
      <c r="A8862" t="s">
        <v>313</v>
      </c>
      <c r="B8862" t="s">
        <v>6</v>
      </c>
      <c r="C8862">
        <v>2010</v>
      </c>
      <c r="D8862">
        <v>5121984</v>
      </c>
    </row>
    <row r="8863" spans="1:4" hidden="1" x14ac:dyDescent="0.2">
      <c r="A8863" t="s">
        <v>313</v>
      </c>
      <c r="B8863" t="s">
        <v>6</v>
      </c>
      <c r="C8863">
        <v>2011</v>
      </c>
      <c r="D8863">
        <v>5271079</v>
      </c>
    </row>
    <row r="8864" spans="1:4" hidden="1" x14ac:dyDescent="0.2">
      <c r="A8864" t="s">
        <v>313</v>
      </c>
      <c r="B8864" t="s">
        <v>6</v>
      </c>
      <c r="C8864">
        <v>2012</v>
      </c>
      <c r="D8864">
        <v>5223923</v>
      </c>
    </row>
    <row r="8865" spans="1:4" hidden="1" x14ac:dyDescent="0.2">
      <c r="A8865" t="s">
        <v>313</v>
      </c>
      <c r="B8865" t="s">
        <v>6</v>
      </c>
      <c r="C8865">
        <v>2013</v>
      </c>
      <c r="D8865">
        <v>5396618</v>
      </c>
    </row>
    <row r="8866" spans="1:4" hidden="1" x14ac:dyDescent="0.2">
      <c r="A8866" t="s">
        <v>313</v>
      </c>
      <c r="B8866" t="s">
        <v>6</v>
      </c>
      <c r="C8866">
        <v>2014</v>
      </c>
      <c r="D8866">
        <v>5556277</v>
      </c>
    </row>
    <row r="8867" spans="1:4" hidden="1" x14ac:dyDescent="0.2">
      <c r="A8867" t="s">
        <v>313</v>
      </c>
      <c r="B8867" t="s">
        <v>6</v>
      </c>
      <c r="C8867">
        <v>2015</v>
      </c>
      <c r="D8867">
        <v>5727173</v>
      </c>
    </row>
    <row r="8868" spans="1:4" hidden="1" x14ac:dyDescent="0.2">
      <c r="A8868" t="s">
        <v>313</v>
      </c>
      <c r="B8868" t="s">
        <v>6</v>
      </c>
      <c r="C8868">
        <v>2016</v>
      </c>
      <c r="D8868">
        <v>5707428</v>
      </c>
    </row>
    <row r="8869" spans="1:4" hidden="1" x14ac:dyDescent="0.2">
      <c r="A8869" t="s">
        <v>313</v>
      </c>
      <c r="B8869" t="s">
        <v>6</v>
      </c>
      <c r="C8869">
        <v>2017</v>
      </c>
      <c r="D8869">
        <v>5754369</v>
      </c>
    </row>
    <row r="8870" spans="1:4" hidden="1" x14ac:dyDescent="0.2">
      <c r="A8870" t="s">
        <v>313</v>
      </c>
      <c r="B8870" t="s">
        <v>6</v>
      </c>
      <c r="C8870">
        <v>2018</v>
      </c>
      <c r="D8870">
        <v>5831047</v>
      </c>
    </row>
    <row r="8871" spans="1:4" hidden="1" x14ac:dyDescent="0.2">
      <c r="A8871" t="s">
        <v>314</v>
      </c>
      <c r="B8871" t="s">
        <v>6</v>
      </c>
      <c r="C8871">
        <v>1961</v>
      </c>
      <c r="D8871">
        <v>17992024</v>
      </c>
    </row>
    <row r="8872" spans="1:4" hidden="1" x14ac:dyDescent="0.2">
      <c r="A8872" t="s">
        <v>314</v>
      </c>
      <c r="B8872" t="s">
        <v>6</v>
      </c>
      <c r="C8872">
        <v>1962</v>
      </c>
      <c r="D8872">
        <v>18078257</v>
      </c>
    </row>
    <row r="8873" spans="1:4" hidden="1" x14ac:dyDescent="0.2">
      <c r="A8873" t="s">
        <v>314</v>
      </c>
      <c r="B8873" t="s">
        <v>6</v>
      </c>
      <c r="C8873">
        <v>1963</v>
      </c>
      <c r="D8873">
        <v>18999223</v>
      </c>
    </row>
    <row r="8874" spans="1:4" hidden="1" x14ac:dyDescent="0.2">
      <c r="A8874" t="s">
        <v>314</v>
      </c>
      <c r="B8874" t="s">
        <v>6</v>
      </c>
      <c r="C8874">
        <v>1964</v>
      </c>
      <c r="D8874">
        <v>20234869</v>
      </c>
    </row>
    <row r="8875" spans="1:4" hidden="1" x14ac:dyDescent="0.2">
      <c r="A8875" t="s">
        <v>314</v>
      </c>
      <c r="B8875" t="s">
        <v>6</v>
      </c>
      <c r="C8875">
        <v>1965</v>
      </c>
      <c r="D8875">
        <v>20008801</v>
      </c>
    </row>
    <row r="8876" spans="1:4" hidden="1" x14ac:dyDescent="0.2">
      <c r="A8876" t="s">
        <v>314</v>
      </c>
      <c r="B8876" t="s">
        <v>6</v>
      </c>
      <c r="C8876">
        <v>1966</v>
      </c>
      <c r="D8876">
        <v>20880316</v>
      </c>
    </row>
    <row r="8877" spans="1:4" hidden="1" x14ac:dyDescent="0.2">
      <c r="A8877" t="s">
        <v>314</v>
      </c>
      <c r="B8877" t="s">
        <v>6</v>
      </c>
      <c r="C8877">
        <v>1967</v>
      </c>
      <c r="D8877">
        <v>21882401</v>
      </c>
    </row>
    <row r="8878" spans="1:4" hidden="1" x14ac:dyDescent="0.2">
      <c r="A8878" t="s">
        <v>314</v>
      </c>
      <c r="B8878" t="s">
        <v>6</v>
      </c>
      <c r="C8878">
        <v>1968</v>
      </c>
      <c r="D8878">
        <v>22280230</v>
      </c>
    </row>
    <row r="8879" spans="1:4" hidden="1" x14ac:dyDescent="0.2">
      <c r="A8879" t="s">
        <v>314</v>
      </c>
      <c r="B8879" t="s">
        <v>6</v>
      </c>
      <c r="C8879">
        <v>1969</v>
      </c>
      <c r="D8879">
        <v>22484504</v>
      </c>
    </row>
    <row r="8880" spans="1:4" hidden="1" x14ac:dyDescent="0.2">
      <c r="A8880" t="s">
        <v>314</v>
      </c>
      <c r="B8880" t="s">
        <v>6</v>
      </c>
      <c r="C8880">
        <v>1970</v>
      </c>
      <c r="D8880">
        <v>23403285</v>
      </c>
    </row>
    <row r="8881" spans="1:4" hidden="1" x14ac:dyDescent="0.2">
      <c r="A8881" t="s">
        <v>314</v>
      </c>
      <c r="B8881" t="s">
        <v>6</v>
      </c>
      <c r="C8881">
        <v>1971</v>
      </c>
      <c r="D8881">
        <v>24232126</v>
      </c>
    </row>
    <row r="8882" spans="1:4" hidden="1" x14ac:dyDescent="0.2">
      <c r="A8882" t="s">
        <v>314</v>
      </c>
      <c r="B8882" t="s">
        <v>6</v>
      </c>
      <c r="C8882">
        <v>1972</v>
      </c>
      <c r="D8882">
        <v>24110093</v>
      </c>
    </row>
    <row r="8883" spans="1:4" hidden="1" x14ac:dyDescent="0.2">
      <c r="A8883" t="s">
        <v>314</v>
      </c>
      <c r="B8883" t="s">
        <v>6</v>
      </c>
      <c r="C8883">
        <v>1973</v>
      </c>
      <c r="D8883">
        <v>23095801</v>
      </c>
    </row>
    <row r="8884" spans="1:4" hidden="1" x14ac:dyDescent="0.2">
      <c r="A8884" t="s">
        <v>314</v>
      </c>
      <c r="B8884" t="s">
        <v>6</v>
      </c>
      <c r="C8884">
        <v>1974</v>
      </c>
      <c r="D8884">
        <v>24536676</v>
      </c>
    </row>
    <row r="8885" spans="1:4" hidden="1" x14ac:dyDescent="0.2">
      <c r="A8885" t="s">
        <v>314</v>
      </c>
      <c r="B8885" t="s">
        <v>6</v>
      </c>
      <c r="C8885">
        <v>1975</v>
      </c>
      <c r="D8885">
        <v>23875371</v>
      </c>
    </row>
    <row r="8886" spans="1:4" hidden="1" x14ac:dyDescent="0.2">
      <c r="A8886" t="s">
        <v>314</v>
      </c>
      <c r="B8886" t="s">
        <v>6</v>
      </c>
      <c r="C8886">
        <v>1976</v>
      </c>
      <c r="D8886">
        <v>25869614</v>
      </c>
    </row>
    <row r="8887" spans="1:4" hidden="1" x14ac:dyDescent="0.2">
      <c r="A8887" t="s">
        <v>314</v>
      </c>
      <c r="B8887" t="s">
        <v>6</v>
      </c>
      <c r="C8887">
        <v>1977</v>
      </c>
      <c r="D8887">
        <v>25996168</v>
      </c>
    </row>
    <row r="8888" spans="1:4" hidden="1" x14ac:dyDescent="0.2">
      <c r="A8888" t="s">
        <v>314</v>
      </c>
      <c r="B8888" t="s">
        <v>6</v>
      </c>
      <c r="C8888">
        <v>1978</v>
      </c>
      <c r="D8888">
        <v>25806010</v>
      </c>
    </row>
    <row r="8889" spans="1:4" hidden="1" x14ac:dyDescent="0.2">
      <c r="A8889" t="s">
        <v>314</v>
      </c>
      <c r="B8889" t="s">
        <v>6</v>
      </c>
      <c r="C8889">
        <v>1979</v>
      </c>
      <c r="D8889">
        <v>26036829</v>
      </c>
    </row>
    <row r="8890" spans="1:4" hidden="1" x14ac:dyDescent="0.2">
      <c r="A8890" t="s">
        <v>314</v>
      </c>
      <c r="B8890" t="s">
        <v>6</v>
      </c>
      <c r="C8890">
        <v>1980</v>
      </c>
      <c r="D8890">
        <v>27012485</v>
      </c>
    </row>
    <row r="8891" spans="1:4" hidden="1" x14ac:dyDescent="0.2">
      <c r="A8891" t="s">
        <v>314</v>
      </c>
      <c r="B8891" t="s">
        <v>6</v>
      </c>
      <c r="C8891">
        <v>1981</v>
      </c>
      <c r="D8891">
        <v>27469977</v>
      </c>
    </row>
    <row r="8892" spans="1:4" hidden="1" x14ac:dyDescent="0.2">
      <c r="A8892" t="s">
        <v>314</v>
      </c>
      <c r="B8892" t="s">
        <v>6</v>
      </c>
      <c r="C8892">
        <v>1982</v>
      </c>
      <c r="D8892">
        <v>26813593</v>
      </c>
    </row>
    <row r="8893" spans="1:4" hidden="1" x14ac:dyDescent="0.2">
      <c r="A8893" t="s">
        <v>314</v>
      </c>
      <c r="B8893" t="s">
        <v>6</v>
      </c>
      <c r="C8893">
        <v>1983</v>
      </c>
      <c r="D8893">
        <v>27772078</v>
      </c>
    </row>
    <row r="8894" spans="1:4" hidden="1" x14ac:dyDescent="0.2">
      <c r="A8894" t="s">
        <v>314</v>
      </c>
      <c r="B8894" t="s">
        <v>6</v>
      </c>
      <c r="C8894">
        <v>1984</v>
      </c>
      <c r="D8894">
        <v>28045552</v>
      </c>
    </row>
    <row r="8895" spans="1:4" hidden="1" x14ac:dyDescent="0.2">
      <c r="A8895" t="s">
        <v>314</v>
      </c>
      <c r="B8895" t="s">
        <v>6</v>
      </c>
      <c r="C8895">
        <v>1985</v>
      </c>
      <c r="D8895">
        <v>28594181</v>
      </c>
    </row>
    <row r="8896" spans="1:4" hidden="1" x14ac:dyDescent="0.2">
      <c r="A8896" t="s">
        <v>314</v>
      </c>
      <c r="B8896" t="s">
        <v>6</v>
      </c>
      <c r="C8896">
        <v>1986</v>
      </c>
      <c r="D8896">
        <v>29064758</v>
      </c>
    </row>
    <row r="8897" spans="1:4" hidden="1" x14ac:dyDescent="0.2">
      <c r="A8897" t="s">
        <v>314</v>
      </c>
      <c r="B8897" t="s">
        <v>6</v>
      </c>
      <c r="C8897">
        <v>1987</v>
      </c>
      <c r="D8897">
        <v>29639896</v>
      </c>
    </row>
    <row r="8898" spans="1:4" hidden="1" x14ac:dyDescent="0.2">
      <c r="A8898" t="s">
        <v>314</v>
      </c>
      <c r="B8898" t="s">
        <v>6</v>
      </c>
      <c r="C8898">
        <v>1988</v>
      </c>
      <c r="D8898">
        <v>30667403</v>
      </c>
    </row>
    <row r="8899" spans="1:4" hidden="1" x14ac:dyDescent="0.2">
      <c r="A8899" t="s">
        <v>314</v>
      </c>
      <c r="B8899" t="s">
        <v>6</v>
      </c>
      <c r="C8899">
        <v>1989</v>
      </c>
      <c r="D8899">
        <v>31148584</v>
      </c>
    </row>
    <row r="8900" spans="1:4" hidden="1" x14ac:dyDescent="0.2">
      <c r="A8900" t="s">
        <v>314</v>
      </c>
      <c r="B8900" t="s">
        <v>6</v>
      </c>
      <c r="C8900">
        <v>1990</v>
      </c>
      <c r="D8900">
        <v>31431428</v>
      </c>
    </row>
    <row r="8901" spans="1:4" hidden="1" x14ac:dyDescent="0.2">
      <c r="A8901" t="s">
        <v>314</v>
      </c>
      <c r="B8901" t="s">
        <v>6</v>
      </c>
      <c r="C8901">
        <v>1991</v>
      </c>
      <c r="D8901">
        <v>32092929</v>
      </c>
    </row>
    <row r="8902" spans="1:4" hidden="1" x14ac:dyDescent="0.2">
      <c r="A8902" t="s">
        <v>314</v>
      </c>
      <c r="B8902" t="s">
        <v>6</v>
      </c>
      <c r="C8902">
        <v>1992</v>
      </c>
      <c r="D8902">
        <v>33546867</v>
      </c>
    </row>
    <row r="8903" spans="1:4" hidden="1" x14ac:dyDescent="0.2">
      <c r="A8903" t="s">
        <v>314</v>
      </c>
      <c r="B8903" t="s">
        <v>6</v>
      </c>
      <c r="C8903">
        <v>1993</v>
      </c>
      <c r="D8903">
        <v>34034014</v>
      </c>
    </row>
    <row r="8904" spans="1:4" hidden="1" x14ac:dyDescent="0.2">
      <c r="A8904" t="s">
        <v>314</v>
      </c>
      <c r="B8904" t="s">
        <v>6</v>
      </c>
      <c r="C8904">
        <v>1994</v>
      </c>
      <c r="D8904">
        <v>35247874</v>
      </c>
    </row>
    <row r="8905" spans="1:4" hidden="1" x14ac:dyDescent="0.2">
      <c r="A8905" t="s">
        <v>314</v>
      </c>
      <c r="B8905" t="s">
        <v>6</v>
      </c>
      <c r="C8905">
        <v>1995</v>
      </c>
      <c r="D8905">
        <v>36589715</v>
      </c>
    </row>
    <row r="8906" spans="1:4" hidden="1" x14ac:dyDescent="0.2">
      <c r="A8906" t="s">
        <v>314</v>
      </c>
      <c r="B8906" t="s">
        <v>6</v>
      </c>
      <c r="C8906">
        <v>1996</v>
      </c>
      <c r="D8906">
        <v>37445626</v>
      </c>
    </row>
    <row r="8907" spans="1:4" hidden="1" x14ac:dyDescent="0.2">
      <c r="A8907" t="s">
        <v>314</v>
      </c>
      <c r="B8907" t="s">
        <v>6</v>
      </c>
      <c r="C8907">
        <v>1997</v>
      </c>
      <c r="D8907">
        <v>38220823</v>
      </c>
    </row>
    <row r="8908" spans="1:4" hidden="1" x14ac:dyDescent="0.2">
      <c r="A8908" t="s">
        <v>314</v>
      </c>
      <c r="B8908" t="s">
        <v>6</v>
      </c>
      <c r="C8908">
        <v>1998</v>
      </c>
      <c r="D8908">
        <v>39456053</v>
      </c>
    </row>
    <row r="8909" spans="1:4" hidden="1" x14ac:dyDescent="0.2">
      <c r="A8909" t="s">
        <v>314</v>
      </c>
      <c r="B8909" t="s">
        <v>6</v>
      </c>
      <c r="C8909">
        <v>1999</v>
      </c>
      <c r="D8909">
        <v>40891877</v>
      </c>
    </row>
    <row r="8910" spans="1:4" hidden="1" x14ac:dyDescent="0.2">
      <c r="A8910" t="s">
        <v>314</v>
      </c>
      <c r="B8910" t="s">
        <v>6</v>
      </c>
      <c r="C8910">
        <v>2000</v>
      </c>
      <c r="D8910">
        <v>41566208</v>
      </c>
    </row>
    <row r="8911" spans="1:4" hidden="1" x14ac:dyDescent="0.2">
      <c r="A8911" t="s">
        <v>314</v>
      </c>
      <c r="B8911" t="s">
        <v>6</v>
      </c>
      <c r="C8911">
        <v>2001</v>
      </c>
      <c r="D8911">
        <v>42406180</v>
      </c>
    </row>
    <row r="8912" spans="1:4" hidden="1" x14ac:dyDescent="0.2">
      <c r="A8912" t="s">
        <v>314</v>
      </c>
      <c r="B8912" t="s">
        <v>6</v>
      </c>
      <c r="C8912">
        <v>2002</v>
      </c>
      <c r="D8912">
        <v>43017514</v>
      </c>
    </row>
    <row r="8913" spans="1:4" hidden="1" x14ac:dyDescent="0.2">
      <c r="A8913" t="s">
        <v>314</v>
      </c>
      <c r="B8913" t="s">
        <v>6</v>
      </c>
      <c r="C8913">
        <v>2003</v>
      </c>
      <c r="D8913">
        <v>43698094</v>
      </c>
    </row>
    <row r="8914" spans="1:4" hidden="1" x14ac:dyDescent="0.2">
      <c r="A8914" t="s">
        <v>314</v>
      </c>
      <c r="B8914" t="s">
        <v>6</v>
      </c>
      <c r="C8914">
        <v>2004</v>
      </c>
      <c r="D8914">
        <v>44403922</v>
      </c>
    </row>
    <row r="8915" spans="1:4" hidden="1" x14ac:dyDescent="0.2">
      <c r="A8915" t="s">
        <v>314</v>
      </c>
      <c r="B8915" t="s">
        <v>6</v>
      </c>
      <c r="C8915">
        <v>2005</v>
      </c>
      <c r="D8915">
        <v>44338523</v>
      </c>
    </row>
    <row r="8916" spans="1:4" hidden="1" x14ac:dyDescent="0.2">
      <c r="A8916" t="s">
        <v>314</v>
      </c>
      <c r="B8916" t="s">
        <v>6</v>
      </c>
      <c r="C8916">
        <v>2006</v>
      </c>
      <c r="D8916">
        <v>44571125</v>
      </c>
    </row>
    <row r="8917" spans="1:4" hidden="1" x14ac:dyDescent="0.2">
      <c r="A8917" t="s">
        <v>314</v>
      </c>
      <c r="B8917" t="s">
        <v>6</v>
      </c>
      <c r="C8917">
        <v>2007</v>
      </c>
      <c r="D8917">
        <v>46055112</v>
      </c>
    </row>
    <row r="8918" spans="1:4" hidden="1" x14ac:dyDescent="0.2">
      <c r="A8918" t="s">
        <v>314</v>
      </c>
      <c r="B8918" t="s">
        <v>6</v>
      </c>
      <c r="C8918">
        <v>2008</v>
      </c>
      <c r="D8918">
        <v>47420930</v>
      </c>
    </row>
    <row r="8919" spans="1:4" hidden="1" x14ac:dyDescent="0.2">
      <c r="A8919" t="s">
        <v>314</v>
      </c>
      <c r="B8919" t="s">
        <v>6</v>
      </c>
      <c r="C8919">
        <v>2009</v>
      </c>
      <c r="D8919">
        <v>46302470</v>
      </c>
    </row>
    <row r="8920" spans="1:4" hidden="1" x14ac:dyDescent="0.2">
      <c r="A8920" t="s">
        <v>314</v>
      </c>
      <c r="B8920" t="s">
        <v>6</v>
      </c>
      <c r="C8920">
        <v>2010</v>
      </c>
      <c r="D8920">
        <v>46394123</v>
      </c>
    </row>
    <row r="8921" spans="1:4" hidden="1" x14ac:dyDescent="0.2">
      <c r="A8921" t="s">
        <v>314</v>
      </c>
      <c r="B8921" t="s">
        <v>6</v>
      </c>
      <c r="C8921">
        <v>2011</v>
      </c>
      <c r="D8921">
        <v>46805026</v>
      </c>
    </row>
    <row r="8922" spans="1:4" hidden="1" x14ac:dyDescent="0.2">
      <c r="A8922" t="s">
        <v>314</v>
      </c>
      <c r="B8922" t="s">
        <v>6</v>
      </c>
      <c r="C8922">
        <v>2012</v>
      </c>
      <c r="D8922">
        <v>46933883</v>
      </c>
    </row>
    <row r="8923" spans="1:4" hidden="1" x14ac:dyDescent="0.2">
      <c r="A8923" t="s">
        <v>314</v>
      </c>
      <c r="B8923" t="s">
        <v>6</v>
      </c>
      <c r="C8923">
        <v>2013</v>
      </c>
      <c r="D8923">
        <v>47064118</v>
      </c>
    </row>
    <row r="8924" spans="1:4" hidden="1" x14ac:dyDescent="0.2">
      <c r="A8924" t="s">
        <v>314</v>
      </c>
      <c r="B8924" t="s">
        <v>6</v>
      </c>
      <c r="C8924">
        <v>2014</v>
      </c>
      <c r="D8924">
        <v>47187677</v>
      </c>
    </row>
    <row r="8925" spans="1:4" hidden="1" x14ac:dyDescent="0.2">
      <c r="A8925" t="s">
        <v>314</v>
      </c>
      <c r="B8925" t="s">
        <v>6</v>
      </c>
      <c r="C8925">
        <v>2015</v>
      </c>
      <c r="D8925">
        <v>47727080</v>
      </c>
    </row>
    <row r="8926" spans="1:4" hidden="1" x14ac:dyDescent="0.2">
      <c r="A8926" t="s">
        <v>314</v>
      </c>
      <c r="B8926" t="s">
        <v>6</v>
      </c>
      <c r="C8926">
        <v>2016</v>
      </c>
      <c r="D8926">
        <v>49256833</v>
      </c>
    </row>
    <row r="8927" spans="1:4" hidden="1" x14ac:dyDescent="0.2">
      <c r="A8927" t="s">
        <v>314</v>
      </c>
      <c r="B8927" t="s">
        <v>6</v>
      </c>
      <c r="C8927">
        <v>2017</v>
      </c>
      <c r="D8927">
        <v>50572002</v>
      </c>
    </row>
    <row r="8928" spans="1:4" hidden="1" x14ac:dyDescent="0.2">
      <c r="A8928" t="s">
        <v>314</v>
      </c>
      <c r="B8928" t="s">
        <v>6</v>
      </c>
      <c r="C8928">
        <v>2018</v>
      </c>
      <c r="D8928">
        <v>51726872</v>
      </c>
    </row>
    <row r="8929" spans="1:4" hidden="1" x14ac:dyDescent="0.2">
      <c r="A8929" t="s">
        <v>315</v>
      </c>
      <c r="B8929" t="s">
        <v>6</v>
      </c>
      <c r="C8929">
        <v>1961</v>
      </c>
      <c r="D8929">
        <v>4028410</v>
      </c>
    </row>
    <row r="8930" spans="1:4" hidden="1" x14ac:dyDescent="0.2">
      <c r="A8930" t="s">
        <v>315</v>
      </c>
      <c r="B8930" t="s">
        <v>6</v>
      </c>
      <c r="C8930">
        <v>1962</v>
      </c>
      <c r="D8930">
        <v>4255331</v>
      </c>
    </row>
    <row r="8931" spans="1:4" hidden="1" x14ac:dyDescent="0.2">
      <c r="A8931" t="s">
        <v>315</v>
      </c>
      <c r="B8931" t="s">
        <v>6</v>
      </c>
      <c r="C8931">
        <v>1963</v>
      </c>
      <c r="D8931">
        <v>4306267</v>
      </c>
    </row>
    <row r="8932" spans="1:4" hidden="1" x14ac:dyDescent="0.2">
      <c r="A8932" t="s">
        <v>315</v>
      </c>
      <c r="B8932" t="s">
        <v>6</v>
      </c>
      <c r="C8932">
        <v>1964</v>
      </c>
      <c r="D8932">
        <v>4345401</v>
      </c>
    </row>
    <row r="8933" spans="1:4" hidden="1" x14ac:dyDescent="0.2">
      <c r="A8933" t="s">
        <v>315</v>
      </c>
      <c r="B8933" t="s">
        <v>6</v>
      </c>
      <c r="C8933">
        <v>1965</v>
      </c>
      <c r="D8933">
        <v>4452241</v>
      </c>
    </row>
    <row r="8934" spans="1:4" hidden="1" x14ac:dyDescent="0.2">
      <c r="A8934" t="s">
        <v>315</v>
      </c>
      <c r="B8934" t="s">
        <v>6</v>
      </c>
      <c r="C8934">
        <v>1966</v>
      </c>
      <c r="D8934">
        <v>4573569</v>
      </c>
    </row>
    <row r="8935" spans="1:4" hidden="1" x14ac:dyDescent="0.2">
      <c r="A8935" t="s">
        <v>315</v>
      </c>
      <c r="B8935" t="s">
        <v>6</v>
      </c>
      <c r="C8935">
        <v>1967</v>
      </c>
      <c r="D8935">
        <v>4715969</v>
      </c>
    </row>
    <row r="8936" spans="1:4" hidden="1" x14ac:dyDescent="0.2">
      <c r="A8936" t="s">
        <v>315</v>
      </c>
      <c r="B8936" t="s">
        <v>6</v>
      </c>
      <c r="C8936">
        <v>1968</v>
      </c>
      <c r="D8936">
        <v>4724508</v>
      </c>
    </row>
    <row r="8937" spans="1:4" hidden="1" x14ac:dyDescent="0.2">
      <c r="A8937" t="s">
        <v>315</v>
      </c>
      <c r="B8937" t="s">
        <v>6</v>
      </c>
      <c r="C8937">
        <v>1969</v>
      </c>
      <c r="D8937">
        <v>4754658</v>
      </c>
    </row>
    <row r="8938" spans="1:4" hidden="1" x14ac:dyDescent="0.2">
      <c r="A8938" t="s">
        <v>315</v>
      </c>
      <c r="B8938" t="s">
        <v>6</v>
      </c>
      <c r="C8938">
        <v>1970</v>
      </c>
      <c r="D8938">
        <v>4946899</v>
      </c>
    </row>
    <row r="8939" spans="1:4" hidden="1" x14ac:dyDescent="0.2">
      <c r="A8939" t="s">
        <v>315</v>
      </c>
      <c r="B8939" t="s">
        <v>6</v>
      </c>
      <c r="C8939">
        <v>1971</v>
      </c>
      <c r="D8939">
        <v>5135002</v>
      </c>
    </row>
    <row r="8940" spans="1:4" hidden="1" x14ac:dyDescent="0.2">
      <c r="A8940" t="s">
        <v>315</v>
      </c>
      <c r="B8940" t="s">
        <v>6</v>
      </c>
      <c r="C8940">
        <v>1972</v>
      </c>
      <c r="D8940">
        <v>5136216</v>
      </c>
    </row>
    <row r="8941" spans="1:4" hidden="1" x14ac:dyDescent="0.2">
      <c r="A8941" t="s">
        <v>315</v>
      </c>
      <c r="B8941" t="s">
        <v>6</v>
      </c>
      <c r="C8941">
        <v>1973</v>
      </c>
      <c r="D8941">
        <v>5097638</v>
      </c>
    </row>
    <row r="8942" spans="1:4" hidden="1" x14ac:dyDescent="0.2">
      <c r="A8942" t="s">
        <v>315</v>
      </c>
      <c r="B8942" t="s">
        <v>6</v>
      </c>
      <c r="C8942">
        <v>1974</v>
      </c>
      <c r="D8942">
        <v>5535629</v>
      </c>
    </row>
    <row r="8943" spans="1:4" hidden="1" x14ac:dyDescent="0.2">
      <c r="A8943" t="s">
        <v>315</v>
      </c>
      <c r="B8943" t="s">
        <v>6</v>
      </c>
      <c r="C8943">
        <v>1975</v>
      </c>
      <c r="D8943">
        <v>5532277</v>
      </c>
    </row>
    <row r="8944" spans="1:4" hidden="1" x14ac:dyDescent="0.2">
      <c r="A8944" t="s">
        <v>315</v>
      </c>
      <c r="B8944" t="s">
        <v>6</v>
      </c>
      <c r="C8944">
        <v>1976</v>
      </c>
      <c r="D8944">
        <v>5410420</v>
      </c>
    </row>
    <row r="8945" spans="1:4" hidden="1" x14ac:dyDescent="0.2">
      <c r="A8945" t="s">
        <v>315</v>
      </c>
      <c r="B8945" t="s">
        <v>6</v>
      </c>
      <c r="C8945">
        <v>1977</v>
      </c>
      <c r="D8945">
        <v>5554027</v>
      </c>
    </row>
    <row r="8946" spans="1:4" hidden="1" x14ac:dyDescent="0.2">
      <c r="A8946" t="s">
        <v>315</v>
      </c>
      <c r="B8946" t="s">
        <v>6</v>
      </c>
      <c r="C8946">
        <v>1978</v>
      </c>
      <c r="D8946">
        <v>5640141</v>
      </c>
    </row>
    <row r="8947" spans="1:4" hidden="1" x14ac:dyDescent="0.2">
      <c r="A8947" t="s">
        <v>315</v>
      </c>
      <c r="B8947" t="s">
        <v>6</v>
      </c>
      <c r="C8947">
        <v>1979</v>
      </c>
      <c r="D8947">
        <v>5901392</v>
      </c>
    </row>
    <row r="8948" spans="1:4" hidden="1" x14ac:dyDescent="0.2">
      <c r="A8948" t="s">
        <v>315</v>
      </c>
      <c r="B8948" t="s">
        <v>6</v>
      </c>
      <c r="C8948">
        <v>1980</v>
      </c>
      <c r="D8948">
        <v>6149029</v>
      </c>
    </row>
    <row r="8949" spans="1:4" hidden="1" x14ac:dyDescent="0.2">
      <c r="A8949" t="s">
        <v>315</v>
      </c>
      <c r="B8949" t="s">
        <v>6</v>
      </c>
      <c r="C8949">
        <v>1981</v>
      </c>
      <c r="D8949">
        <v>5987638</v>
      </c>
    </row>
    <row r="8950" spans="1:4" hidden="1" x14ac:dyDescent="0.2">
      <c r="A8950" t="s">
        <v>315</v>
      </c>
      <c r="B8950" t="s">
        <v>6</v>
      </c>
      <c r="C8950">
        <v>1982</v>
      </c>
      <c r="D8950">
        <v>6055607</v>
      </c>
    </row>
    <row r="8951" spans="1:4" hidden="1" x14ac:dyDescent="0.2">
      <c r="A8951" t="s">
        <v>315</v>
      </c>
      <c r="B8951" t="s">
        <v>6</v>
      </c>
      <c r="C8951">
        <v>1983</v>
      </c>
      <c r="D8951">
        <v>6256921</v>
      </c>
    </row>
    <row r="8952" spans="1:4" hidden="1" x14ac:dyDescent="0.2">
      <c r="A8952" t="s">
        <v>315</v>
      </c>
      <c r="B8952" t="s">
        <v>6</v>
      </c>
      <c r="C8952">
        <v>1984</v>
      </c>
      <c r="D8952">
        <v>6368611</v>
      </c>
    </row>
    <row r="8953" spans="1:4" hidden="1" x14ac:dyDescent="0.2">
      <c r="A8953" t="s">
        <v>315</v>
      </c>
      <c r="B8953" t="s">
        <v>6</v>
      </c>
      <c r="C8953">
        <v>1985</v>
      </c>
      <c r="D8953">
        <v>6607794</v>
      </c>
    </row>
    <row r="8954" spans="1:4" hidden="1" x14ac:dyDescent="0.2">
      <c r="A8954" t="s">
        <v>315</v>
      </c>
      <c r="B8954" t="s">
        <v>6</v>
      </c>
      <c r="C8954">
        <v>1986</v>
      </c>
      <c r="D8954">
        <v>6651653</v>
      </c>
    </row>
    <row r="8955" spans="1:4" hidden="1" x14ac:dyDescent="0.2">
      <c r="A8955" t="s">
        <v>315</v>
      </c>
      <c r="B8955" t="s">
        <v>6</v>
      </c>
      <c r="C8955">
        <v>1987</v>
      </c>
      <c r="D8955">
        <v>6755001</v>
      </c>
    </row>
    <row r="8956" spans="1:4" hidden="1" x14ac:dyDescent="0.2">
      <c r="A8956" t="s">
        <v>315</v>
      </c>
      <c r="B8956" t="s">
        <v>6</v>
      </c>
      <c r="C8956">
        <v>1988</v>
      </c>
      <c r="D8956">
        <v>6656537</v>
      </c>
    </row>
    <row r="8957" spans="1:4" hidden="1" x14ac:dyDescent="0.2">
      <c r="A8957" t="s">
        <v>315</v>
      </c>
      <c r="B8957" t="s">
        <v>6</v>
      </c>
      <c r="C8957">
        <v>1989</v>
      </c>
      <c r="D8957">
        <v>6574774</v>
      </c>
    </row>
    <row r="8958" spans="1:4" hidden="1" x14ac:dyDescent="0.2">
      <c r="A8958" t="s">
        <v>315</v>
      </c>
      <c r="B8958" t="s">
        <v>6</v>
      </c>
      <c r="C8958">
        <v>1990</v>
      </c>
      <c r="D8958">
        <v>6813571</v>
      </c>
    </row>
    <row r="8959" spans="1:4" hidden="1" x14ac:dyDescent="0.2">
      <c r="A8959" t="s">
        <v>315</v>
      </c>
      <c r="B8959" t="s">
        <v>6</v>
      </c>
      <c r="C8959">
        <v>1991</v>
      </c>
      <c r="D8959">
        <v>7051329</v>
      </c>
    </row>
    <row r="8960" spans="1:4" hidden="1" x14ac:dyDescent="0.2">
      <c r="A8960" t="s">
        <v>315</v>
      </c>
      <c r="B8960" t="s">
        <v>6</v>
      </c>
      <c r="C8960">
        <v>1992</v>
      </c>
      <c r="D8960">
        <v>8177633</v>
      </c>
    </row>
    <row r="8961" spans="1:4" hidden="1" x14ac:dyDescent="0.2">
      <c r="A8961" t="s">
        <v>315</v>
      </c>
      <c r="B8961" t="s">
        <v>6</v>
      </c>
      <c r="C8961">
        <v>1993</v>
      </c>
      <c r="D8961">
        <v>8078132</v>
      </c>
    </row>
    <row r="8962" spans="1:4" hidden="1" x14ac:dyDescent="0.2">
      <c r="A8962" t="s">
        <v>315</v>
      </c>
      <c r="B8962" t="s">
        <v>6</v>
      </c>
      <c r="C8962">
        <v>1994</v>
      </c>
      <c r="D8962">
        <v>8086061</v>
      </c>
    </row>
    <row r="8963" spans="1:4" hidden="1" x14ac:dyDescent="0.2">
      <c r="A8963" t="s">
        <v>315</v>
      </c>
      <c r="B8963" t="s">
        <v>6</v>
      </c>
      <c r="C8963">
        <v>1995</v>
      </c>
      <c r="D8963">
        <v>8102346</v>
      </c>
    </row>
    <row r="8964" spans="1:4" hidden="1" x14ac:dyDescent="0.2">
      <c r="A8964" t="s">
        <v>315</v>
      </c>
      <c r="B8964" t="s">
        <v>6</v>
      </c>
      <c r="C8964">
        <v>1996</v>
      </c>
      <c r="D8964">
        <v>7850061</v>
      </c>
    </row>
    <row r="8965" spans="1:4" hidden="1" x14ac:dyDescent="0.2">
      <c r="A8965" t="s">
        <v>315</v>
      </c>
      <c r="B8965" t="s">
        <v>6</v>
      </c>
      <c r="C8965">
        <v>1997</v>
      </c>
      <c r="D8965">
        <v>8043673</v>
      </c>
    </row>
    <row r="8966" spans="1:4" hidden="1" x14ac:dyDescent="0.2">
      <c r="A8966" t="s">
        <v>315</v>
      </c>
      <c r="B8966" t="s">
        <v>6</v>
      </c>
      <c r="C8966">
        <v>1998</v>
      </c>
      <c r="D8966">
        <v>8341106</v>
      </c>
    </row>
    <row r="8967" spans="1:4" hidden="1" x14ac:dyDescent="0.2">
      <c r="A8967" t="s">
        <v>315</v>
      </c>
      <c r="B8967" t="s">
        <v>6</v>
      </c>
      <c r="C8967">
        <v>1999</v>
      </c>
      <c r="D8967">
        <v>8324046</v>
      </c>
    </row>
    <row r="8968" spans="1:4" hidden="1" x14ac:dyDescent="0.2">
      <c r="A8968" t="s">
        <v>315</v>
      </c>
      <c r="B8968" t="s">
        <v>6</v>
      </c>
      <c r="C8968">
        <v>2000</v>
      </c>
      <c r="D8968">
        <v>7993963</v>
      </c>
    </row>
    <row r="8969" spans="1:4" hidden="1" x14ac:dyDescent="0.2">
      <c r="A8969" t="s">
        <v>315</v>
      </c>
      <c r="B8969" t="s">
        <v>6</v>
      </c>
      <c r="C8969">
        <v>2001</v>
      </c>
      <c r="D8969">
        <v>7848197</v>
      </c>
    </row>
    <row r="8970" spans="1:4" hidden="1" x14ac:dyDescent="0.2">
      <c r="A8970" t="s">
        <v>315</v>
      </c>
      <c r="B8970" t="s">
        <v>6</v>
      </c>
      <c r="C8970">
        <v>2002</v>
      </c>
      <c r="D8970">
        <v>7978419</v>
      </c>
    </row>
    <row r="8971" spans="1:4" hidden="1" x14ac:dyDescent="0.2">
      <c r="A8971" t="s">
        <v>315</v>
      </c>
      <c r="B8971" t="s">
        <v>6</v>
      </c>
      <c r="C8971">
        <v>2003</v>
      </c>
      <c r="D8971">
        <v>7949693</v>
      </c>
    </row>
    <row r="8972" spans="1:4" hidden="1" x14ac:dyDescent="0.2">
      <c r="A8972" t="s">
        <v>315</v>
      </c>
      <c r="B8972" t="s">
        <v>6</v>
      </c>
      <c r="C8972">
        <v>2004</v>
      </c>
      <c r="D8972">
        <v>8055554</v>
      </c>
    </row>
    <row r="8973" spans="1:4" hidden="1" x14ac:dyDescent="0.2">
      <c r="A8973" t="s">
        <v>315</v>
      </c>
      <c r="B8973" t="s">
        <v>6</v>
      </c>
      <c r="C8973">
        <v>2005</v>
      </c>
      <c r="D8973">
        <v>8083453</v>
      </c>
    </row>
    <row r="8974" spans="1:4" hidden="1" x14ac:dyDescent="0.2">
      <c r="A8974" t="s">
        <v>315</v>
      </c>
      <c r="B8974" t="s">
        <v>6</v>
      </c>
      <c r="C8974">
        <v>2006</v>
      </c>
      <c r="D8974">
        <v>8020310</v>
      </c>
    </row>
    <row r="8975" spans="1:4" hidden="1" x14ac:dyDescent="0.2">
      <c r="A8975" t="s">
        <v>315</v>
      </c>
      <c r="B8975" t="s">
        <v>6</v>
      </c>
      <c r="C8975">
        <v>2007</v>
      </c>
      <c r="D8975">
        <v>8157391</v>
      </c>
    </row>
    <row r="8976" spans="1:4" hidden="1" x14ac:dyDescent="0.2">
      <c r="A8976" t="s">
        <v>315</v>
      </c>
      <c r="B8976" t="s">
        <v>6</v>
      </c>
      <c r="C8976">
        <v>2008</v>
      </c>
      <c r="D8976">
        <v>7970453</v>
      </c>
    </row>
    <row r="8977" spans="1:4" hidden="1" x14ac:dyDescent="0.2">
      <c r="A8977" t="s">
        <v>315</v>
      </c>
      <c r="B8977" t="s">
        <v>6</v>
      </c>
      <c r="C8977">
        <v>2009</v>
      </c>
      <c r="D8977">
        <v>7740237</v>
      </c>
    </row>
    <row r="8978" spans="1:4" hidden="1" x14ac:dyDescent="0.2">
      <c r="A8978" t="s">
        <v>315</v>
      </c>
      <c r="B8978" t="s">
        <v>6</v>
      </c>
      <c r="C8978">
        <v>2010</v>
      </c>
      <c r="D8978">
        <v>8118345</v>
      </c>
    </row>
    <row r="8979" spans="1:4" hidden="1" x14ac:dyDescent="0.2">
      <c r="A8979" t="s">
        <v>315</v>
      </c>
      <c r="B8979" t="s">
        <v>6</v>
      </c>
      <c r="C8979">
        <v>2011</v>
      </c>
      <c r="D8979">
        <v>8269320</v>
      </c>
    </row>
    <row r="8980" spans="1:4" hidden="1" x14ac:dyDescent="0.2">
      <c r="A8980" t="s">
        <v>315</v>
      </c>
      <c r="B8980" t="s">
        <v>6</v>
      </c>
      <c r="C8980">
        <v>2012</v>
      </c>
      <c r="D8980">
        <v>8122174</v>
      </c>
    </row>
    <row r="8981" spans="1:4" hidden="1" x14ac:dyDescent="0.2">
      <c r="A8981" t="s">
        <v>315</v>
      </c>
      <c r="B8981" t="s">
        <v>6</v>
      </c>
      <c r="C8981">
        <v>2013</v>
      </c>
      <c r="D8981">
        <v>8130384</v>
      </c>
    </row>
    <row r="8982" spans="1:4" hidden="1" x14ac:dyDescent="0.2">
      <c r="A8982" t="s">
        <v>315</v>
      </c>
      <c r="B8982" t="s">
        <v>6</v>
      </c>
      <c r="C8982">
        <v>2014</v>
      </c>
      <c r="D8982">
        <v>8281159</v>
      </c>
    </row>
    <row r="8983" spans="1:4" hidden="1" x14ac:dyDescent="0.2">
      <c r="A8983" t="s">
        <v>315</v>
      </c>
      <c r="B8983" t="s">
        <v>6</v>
      </c>
      <c r="C8983">
        <v>2015</v>
      </c>
      <c r="D8983">
        <v>8464380</v>
      </c>
    </row>
    <row r="8984" spans="1:4" hidden="1" x14ac:dyDescent="0.2">
      <c r="A8984" t="s">
        <v>315</v>
      </c>
      <c r="B8984" t="s">
        <v>6</v>
      </c>
      <c r="C8984">
        <v>2016</v>
      </c>
      <c r="D8984">
        <v>8608143</v>
      </c>
    </row>
    <row r="8985" spans="1:4" hidden="1" x14ac:dyDescent="0.2">
      <c r="A8985" t="s">
        <v>315</v>
      </c>
      <c r="B8985" t="s">
        <v>6</v>
      </c>
      <c r="C8985">
        <v>2017</v>
      </c>
      <c r="D8985">
        <v>8640407</v>
      </c>
    </row>
    <row r="8986" spans="1:4" hidden="1" x14ac:dyDescent="0.2">
      <c r="A8986" t="s">
        <v>315</v>
      </c>
      <c r="B8986" t="s">
        <v>6</v>
      </c>
      <c r="C8986">
        <v>2018</v>
      </c>
      <c r="D8986">
        <v>8880579</v>
      </c>
    </row>
    <row r="8987" spans="1:4" hidden="1" x14ac:dyDescent="0.2">
      <c r="A8987" t="s">
        <v>316</v>
      </c>
      <c r="B8987" t="s">
        <v>317</v>
      </c>
      <c r="C8987">
        <v>1961</v>
      </c>
      <c r="D8987">
        <v>137659</v>
      </c>
    </row>
    <row r="8988" spans="1:4" hidden="1" x14ac:dyDescent="0.2">
      <c r="A8988" t="s">
        <v>316</v>
      </c>
      <c r="B8988" t="s">
        <v>317</v>
      </c>
      <c r="C8988">
        <v>1962</v>
      </c>
      <c r="D8988">
        <v>166573</v>
      </c>
    </row>
    <row r="8989" spans="1:4" hidden="1" x14ac:dyDescent="0.2">
      <c r="A8989" t="s">
        <v>316</v>
      </c>
      <c r="B8989" t="s">
        <v>317</v>
      </c>
      <c r="C8989">
        <v>1963</v>
      </c>
      <c r="D8989">
        <v>159078</v>
      </c>
    </row>
    <row r="8990" spans="1:4" hidden="1" x14ac:dyDescent="0.2">
      <c r="A8990" t="s">
        <v>316</v>
      </c>
      <c r="B8990" t="s">
        <v>317</v>
      </c>
      <c r="C8990">
        <v>1964</v>
      </c>
      <c r="D8990">
        <v>162140</v>
      </c>
    </row>
    <row r="8991" spans="1:4" hidden="1" x14ac:dyDescent="0.2">
      <c r="A8991" t="s">
        <v>316</v>
      </c>
      <c r="B8991" t="s">
        <v>317</v>
      </c>
      <c r="C8991">
        <v>1965</v>
      </c>
      <c r="D8991">
        <v>151991</v>
      </c>
    </row>
    <row r="8992" spans="1:4" hidden="1" x14ac:dyDescent="0.2">
      <c r="A8992" t="s">
        <v>316</v>
      </c>
      <c r="B8992" t="s">
        <v>317</v>
      </c>
      <c r="C8992">
        <v>1966</v>
      </c>
      <c r="D8992">
        <v>154776</v>
      </c>
    </row>
    <row r="8993" spans="1:4" hidden="1" x14ac:dyDescent="0.2">
      <c r="A8993" t="s">
        <v>316</v>
      </c>
      <c r="B8993" t="s">
        <v>317</v>
      </c>
      <c r="C8993">
        <v>1967</v>
      </c>
      <c r="D8993">
        <v>161879</v>
      </c>
    </row>
    <row r="8994" spans="1:4" hidden="1" x14ac:dyDescent="0.2">
      <c r="A8994" t="s">
        <v>316</v>
      </c>
      <c r="B8994" t="s">
        <v>317</v>
      </c>
      <c r="C8994">
        <v>1968</v>
      </c>
      <c r="D8994">
        <v>157587</v>
      </c>
    </row>
    <row r="8995" spans="1:4" hidden="1" x14ac:dyDescent="0.2">
      <c r="A8995" t="s">
        <v>316</v>
      </c>
      <c r="B8995" t="s">
        <v>317</v>
      </c>
      <c r="C8995">
        <v>1969</v>
      </c>
      <c r="D8995">
        <v>156439</v>
      </c>
    </row>
    <row r="8996" spans="1:4" hidden="1" x14ac:dyDescent="0.2">
      <c r="A8996" t="s">
        <v>316</v>
      </c>
      <c r="B8996" t="s">
        <v>317</v>
      </c>
      <c r="C8996">
        <v>1970</v>
      </c>
      <c r="D8996">
        <v>153393</v>
      </c>
    </row>
    <row r="8997" spans="1:4" hidden="1" x14ac:dyDescent="0.2">
      <c r="A8997" t="s">
        <v>316</v>
      </c>
      <c r="B8997" t="s">
        <v>317</v>
      </c>
      <c r="C8997">
        <v>1971</v>
      </c>
      <c r="D8997">
        <v>156611</v>
      </c>
    </row>
    <row r="8998" spans="1:4" hidden="1" x14ac:dyDescent="0.2">
      <c r="A8998" t="s">
        <v>316</v>
      </c>
      <c r="B8998" t="s">
        <v>317</v>
      </c>
      <c r="C8998">
        <v>1972</v>
      </c>
      <c r="D8998">
        <v>164990</v>
      </c>
    </row>
    <row r="8999" spans="1:4" hidden="1" x14ac:dyDescent="0.2">
      <c r="A8999" t="s">
        <v>316</v>
      </c>
      <c r="B8999" t="s">
        <v>317</v>
      </c>
      <c r="C8999">
        <v>1973</v>
      </c>
      <c r="D8999">
        <v>169208</v>
      </c>
    </row>
    <row r="9000" spans="1:4" hidden="1" x14ac:dyDescent="0.2">
      <c r="A9000" t="s">
        <v>316</v>
      </c>
      <c r="B9000" t="s">
        <v>317</v>
      </c>
      <c r="C9000">
        <v>1974</v>
      </c>
      <c r="D9000">
        <v>179768</v>
      </c>
    </row>
    <row r="9001" spans="1:4" hidden="1" x14ac:dyDescent="0.2">
      <c r="A9001" t="s">
        <v>316</v>
      </c>
      <c r="B9001" t="s">
        <v>317</v>
      </c>
      <c r="C9001">
        <v>1975</v>
      </c>
      <c r="D9001">
        <v>176716</v>
      </c>
    </row>
    <row r="9002" spans="1:4" hidden="1" x14ac:dyDescent="0.2">
      <c r="A9002" t="s">
        <v>316</v>
      </c>
      <c r="B9002" t="s">
        <v>317</v>
      </c>
      <c r="C9002">
        <v>1976</v>
      </c>
      <c r="D9002">
        <v>169031</v>
      </c>
    </row>
    <row r="9003" spans="1:4" hidden="1" x14ac:dyDescent="0.2">
      <c r="A9003" t="s">
        <v>316</v>
      </c>
      <c r="B9003" t="s">
        <v>317</v>
      </c>
      <c r="C9003">
        <v>1977</v>
      </c>
      <c r="D9003">
        <v>181186</v>
      </c>
    </row>
    <row r="9004" spans="1:4" hidden="1" x14ac:dyDescent="0.2">
      <c r="A9004" t="s">
        <v>316</v>
      </c>
      <c r="B9004" t="s">
        <v>317</v>
      </c>
      <c r="C9004">
        <v>1978</v>
      </c>
      <c r="D9004">
        <v>182793</v>
      </c>
    </row>
    <row r="9005" spans="1:4" hidden="1" x14ac:dyDescent="0.2">
      <c r="A9005" t="s">
        <v>316</v>
      </c>
      <c r="B9005" t="s">
        <v>317</v>
      </c>
      <c r="C9005">
        <v>1979</v>
      </c>
      <c r="D9005">
        <v>189129</v>
      </c>
    </row>
    <row r="9006" spans="1:4" hidden="1" x14ac:dyDescent="0.2">
      <c r="A9006" t="s">
        <v>316</v>
      </c>
      <c r="B9006" t="s">
        <v>317</v>
      </c>
      <c r="C9006">
        <v>1980</v>
      </c>
      <c r="D9006">
        <v>192126</v>
      </c>
    </row>
    <row r="9007" spans="1:4" hidden="1" x14ac:dyDescent="0.2">
      <c r="A9007" t="s">
        <v>316</v>
      </c>
      <c r="B9007" t="s">
        <v>317</v>
      </c>
      <c r="C9007">
        <v>1981</v>
      </c>
      <c r="D9007">
        <v>201125</v>
      </c>
    </row>
    <row r="9008" spans="1:4" hidden="1" x14ac:dyDescent="0.2">
      <c r="A9008" t="s">
        <v>316</v>
      </c>
      <c r="B9008" t="s">
        <v>317</v>
      </c>
      <c r="C9008">
        <v>1982</v>
      </c>
      <c r="D9008">
        <v>205074</v>
      </c>
    </row>
    <row r="9009" spans="1:4" hidden="1" x14ac:dyDescent="0.2">
      <c r="A9009" t="s">
        <v>316</v>
      </c>
      <c r="B9009" t="s">
        <v>317</v>
      </c>
      <c r="C9009">
        <v>1983</v>
      </c>
      <c r="D9009">
        <v>200073</v>
      </c>
    </row>
    <row r="9010" spans="1:4" hidden="1" x14ac:dyDescent="0.2">
      <c r="A9010" t="s">
        <v>316</v>
      </c>
      <c r="B9010" t="s">
        <v>317</v>
      </c>
      <c r="C9010">
        <v>1984</v>
      </c>
      <c r="D9010">
        <v>199293</v>
      </c>
    </row>
    <row r="9011" spans="1:4" hidden="1" x14ac:dyDescent="0.2">
      <c r="A9011" t="s">
        <v>316</v>
      </c>
      <c r="B9011" t="s">
        <v>317</v>
      </c>
      <c r="C9011">
        <v>1985</v>
      </c>
      <c r="D9011">
        <v>204259</v>
      </c>
    </row>
    <row r="9012" spans="1:4" hidden="1" x14ac:dyDescent="0.2">
      <c r="A9012" t="s">
        <v>316</v>
      </c>
      <c r="B9012" t="s">
        <v>317</v>
      </c>
      <c r="C9012">
        <v>1986</v>
      </c>
      <c r="D9012">
        <v>208497</v>
      </c>
    </row>
    <row r="9013" spans="1:4" hidden="1" x14ac:dyDescent="0.2">
      <c r="A9013" t="s">
        <v>316</v>
      </c>
      <c r="B9013" t="s">
        <v>317</v>
      </c>
      <c r="C9013">
        <v>1987</v>
      </c>
      <c r="D9013">
        <v>220014</v>
      </c>
    </row>
    <row r="9014" spans="1:4" hidden="1" x14ac:dyDescent="0.2">
      <c r="A9014" t="s">
        <v>316</v>
      </c>
      <c r="B9014" t="s">
        <v>317</v>
      </c>
      <c r="C9014">
        <v>1988</v>
      </c>
      <c r="D9014">
        <v>218719</v>
      </c>
    </row>
    <row r="9015" spans="1:4" hidden="1" x14ac:dyDescent="0.2">
      <c r="A9015" t="s">
        <v>316</v>
      </c>
      <c r="B9015" t="s">
        <v>317</v>
      </c>
      <c r="C9015">
        <v>1989</v>
      </c>
      <c r="D9015">
        <v>211179</v>
      </c>
    </row>
    <row r="9016" spans="1:4" hidden="1" x14ac:dyDescent="0.2">
      <c r="A9016" t="s">
        <v>316</v>
      </c>
      <c r="B9016" t="s">
        <v>317</v>
      </c>
      <c r="C9016">
        <v>1990</v>
      </c>
      <c r="D9016">
        <v>217160</v>
      </c>
    </row>
    <row r="9017" spans="1:4" hidden="1" x14ac:dyDescent="0.2">
      <c r="A9017" t="s">
        <v>316</v>
      </c>
      <c r="B9017" t="s">
        <v>317</v>
      </c>
      <c r="C9017">
        <v>1991</v>
      </c>
      <c r="D9017">
        <v>218349</v>
      </c>
    </row>
    <row r="9018" spans="1:4" hidden="1" x14ac:dyDescent="0.2">
      <c r="A9018" t="s">
        <v>316</v>
      </c>
      <c r="B9018" t="s">
        <v>317</v>
      </c>
      <c r="C9018">
        <v>1992</v>
      </c>
      <c r="D9018">
        <v>231917</v>
      </c>
    </row>
    <row r="9019" spans="1:4" hidden="1" x14ac:dyDescent="0.2">
      <c r="A9019" t="s">
        <v>316</v>
      </c>
      <c r="B9019" t="s">
        <v>317</v>
      </c>
      <c r="C9019">
        <v>1993</v>
      </c>
      <c r="D9019">
        <v>232154</v>
      </c>
    </row>
    <row r="9020" spans="1:4" hidden="1" x14ac:dyDescent="0.2">
      <c r="A9020" t="s">
        <v>316</v>
      </c>
      <c r="B9020" t="s">
        <v>317</v>
      </c>
      <c r="C9020">
        <v>1994</v>
      </c>
      <c r="D9020">
        <v>239455</v>
      </c>
    </row>
    <row r="9021" spans="1:4" hidden="1" x14ac:dyDescent="0.2">
      <c r="A9021" t="s">
        <v>316</v>
      </c>
      <c r="B9021" t="s">
        <v>317</v>
      </c>
      <c r="C9021">
        <v>1995</v>
      </c>
      <c r="D9021">
        <v>244040</v>
      </c>
    </row>
    <row r="9022" spans="1:4" hidden="1" x14ac:dyDescent="0.2">
      <c r="A9022" t="s">
        <v>316</v>
      </c>
      <c r="B9022" t="s">
        <v>317</v>
      </c>
      <c r="C9022">
        <v>1996</v>
      </c>
      <c r="D9022">
        <v>256523</v>
      </c>
    </row>
    <row r="9023" spans="1:4" hidden="1" x14ac:dyDescent="0.2">
      <c r="A9023" t="s">
        <v>316</v>
      </c>
      <c r="B9023" t="s">
        <v>317</v>
      </c>
      <c r="C9023">
        <v>1997</v>
      </c>
      <c r="D9023">
        <v>261270</v>
      </c>
    </row>
    <row r="9024" spans="1:4" hidden="1" x14ac:dyDescent="0.2">
      <c r="A9024" t="s">
        <v>316</v>
      </c>
      <c r="B9024" t="s">
        <v>317</v>
      </c>
      <c r="C9024">
        <v>1998</v>
      </c>
      <c r="D9024">
        <v>261886</v>
      </c>
    </row>
    <row r="9025" spans="1:4" hidden="1" x14ac:dyDescent="0.2">
      <c r="A9025" t="s">
        <v>316</v>
      </c>
      <c r="B9025" t="s">
        <v>317</v>
      </c>
      <c r="C9025">
        <v>1999</v>
      </c>
      <c r="D9025">
        <v>274266</v>
      </c>
    </row>
    <row r="9026" spans="1:4" hidden="1" x14ac:dyDescent="0.2">
      <c r="A9026" t="s">
        <v>316</v>
      </c>
      <c r="B9026" t="s">
        <v>317</v>
      </c>
      <c r="C9026">
        <v>2000</v>
      </c>
      <c r="D9026">
        <v>269675</v>
      </c>
    </row>
    <row r="9027" spans="1:4" hidden="1" x14ac:dyDescent="0.2">
      <c r="A9027" t="s">
        <v>316</v>
      </c>
      <c r="B9027" t="s">
        <v>317</v>
      </c>
      <c r="C9027">
        <v>2001</v>
      </c>
      <c r="D9027">
        <v>271293</v>
      </c>
    </row>
    <row r="9028" spans="1:4" hidden="1" x14ac:dyDescent="0.2">
      <c r="A9028" t="s">
        <v>316</v>
      </c>
      <c r="B9028" t="s">
        <v>317</v>
      </c>
      <c r="C9028">
        <v>2002</v>
      </c>
      <c r="D9028">
        <v>271035</v>
      </c>
    </row>
    <row r="9029" spans="1:4" hidden="1" x14ac:dyDescent="0.2">
      <c r="A9029" t="s">
        <v>316</v>
      </c>
      <c r="B9029" t="s">
        <v>317</v>
      </c>
      <c r="C9029">
        <v>2003</v>
      </c>
      <c r="D9029">
        <v>275230</v>
      </c>
    </row>
    <row r="9030" spans="1:4" hidden="1" x14ac:dyDescent="0.2">
      <c r="A9030" t="s">
        <v>316</v>
      </c>
      <c r="B9030" t="s">
        <v>317</v>
      </c>
      <c r="C9030">
        <v>2004</v>
      </c>
      <c r="D9030">
        <v>291219</v>
      </c>
    </row>
    <row r="9031" spans="1:4" hidden="1" x14ac:dyDescent="0.2">
      <c r="A9031" t="s">
        <v>316</v>
      </c>
      <c r="B9031" t="s">
        <v>317</v>
      </c>
      <c r="C9031">
        <v>2005</v>
      </c>
      <c r="D9031">
        <v>293073</v>
      </c>
    </row>
    <row r="9032" spans="1:4" hidden="1" x14ac:dyDescent="0.2">
      <c r="A9032" t="s">
        <v>316</v>
      </c>
      <c r="B9032" t="s">
        <v>317</v>
      </c>
      <c r="C9032">
        <v>2006</v>
      </c>
      <c r="D9032">
        <v>302225</v>
      </c>
    </row>
    <row r="9033" spans="1:4" hidden="1" x14ac:dyDescent="0.2">
      <c r="A9033" t="s">
        <v>316</v>
      </c>
      <c r="B9033" t="s">
        <v>317</v>
      </c>
      <c r="C9033">
        <v>2007</v>
      </c>
      <c r="D9033">
        <v>306503</v>
      </c>
    </row>
    <row r="9034" spans="1:4" hidden="1" x14ac:dyDescent="0.2">
      <c r="A9034" t="s">
        <v>316</v>
      </c>
      <c r="B9034" t="s">
        <v>317</v>
      </c>
      <c r="C9034">
        <v>2008</v>
      </c>
      <c r="D9034">
        <v>328127</v>
      </c>
    </row>
    <row r="9035" spans="1:4" hidden="1" x14ac:dyDescent="0.2">
      <c r="A9035" t="s">
        <v>316</v>
      </c>
      <c r="B9035" t="s">
        <v>317</v>
      </c>
      <c r="C9035">
        <v>2009</v>
      </c>
      <c r="D9035">
        <v>333243</v>
      </c>
    </row>
    <row r="9036" spans="1:4" hidden="1" x14ac:dyDescent="0.2">
      <c r="A9036" t="s">
        <v>316</v>
      </c>
      <c r="B9036" t="s">
        <v>317</v>
      </c>
      <c r="C9036">
        <v>2010</v>
      </c>
      <c r="D9036">
        <v>341446</v>
      </c>
    </row>
    <row r="9037" spans="1:4" hidden="1" x14ac:dyDescent="0.2">
      <c r="A9037" t="s">
        <v>316</v>
      </c>
      <c r="B9037" t="s">
        <v>317</v>
      </c>
      <c r="C9037">
        <v>2011</v>
      </c>
      <c r="D9037">
        <v>340285</v>
      </c>
    </row>
    <row r="9038" spans="1:4" hidden="1" x14ac:dyDescent="0.2">
      <c r="A9038" t="s">
        <v>316</v>
      </c>
      <c r="B9038" t="s">
        <v>317</v>
      </c>
      <c r="C9038">
        <v>2012</v>
      </c>
      <c r="D9038">
        <v>333443</v>
      </c>
    </row>
    <row r="9039" spans="1:4" hidden="1" x14ac:dyDescent="0.2">
      <c r="A9039" t="s">
        <v>316</v>
      </c>
      <c r="B9039" t="s">
        <v>317</v>
      </c>
      <c r="C9039">
        <v>2013</v>
      </c>
      <c r="D9039">
        <v>348726</v>
      </c>
    </row>
    <row r="9040" spans="1:4" hidden="1" x14ac:dyDescent="0.2">
      <c r="A9040" t="s">
        <v>316</v>
      </c>
      <c r="B9040" t="s">
        <v>317</v>
      </c>
      <c r="C9040">
        <v>2014</v>
      </c>
      <c r="D9040">
        <v>347136</v>
      </c>
    </row>
    <row r="9041" spans="1:4" hidden="1" x14ac:dyDescent="0.2">
      <c r="A9041" t="s">
        <v>316</v>
      </c>
      <c r="B9041" t="s">
        <v>317</v>
      </c>
      <c r="C9041">
        <v>2015</v>
      </c>
      <c r="D9041">
        <v>341472</v>
      </c>
    </row>
    <row r="9042" spans="1:4" hidden="1" x14ac:dyDescent="0.2">
      <c r="A9042" t="s">
        <v>316</v>
      </c>
      <c r="B9042" t="s">
        <v>317</v>
      </c>
      <c r="C9042">
        <v>2016</v>
      </c>
      <c r="D9042">
        <v>352832</v>
      </c>
    </row>
    <row r="9043" spans="1:4" hidden="1" x14ac:dyDescent="0.2">
      <c r="A9043" t="s">
        <v>316</v>
      </c>
      <c r="B9043" t="s">
        <v>317</v>
      </c>
      <c r="C9043">
        <v>2017</v>
      </c>
      <c r="D9043">
        <v>359772</v>
      </c>
    </row>
    <row r="9044" spans="1:4" hidden="1" x14ac:dyDescent="0.2">
      <c r="A9044" t="s">
        <v>316</v>
      </c>
      <c r="B9044" t="s">
        <v>317</v>
      </c>
      <c r="C9044">
        <v>2018</v>
      </c>
      <c r="D9044">
        <v>361001</v>
      </c>
    </row>
    <row r="9045" spans="1:4" hidden="1" x14ac:dyDescent="0.2">
      <c r="A9045" t="s">
        <v>318</v>
      </c>
      <c r="B9045" t="s">
        <v>6</v>
      </c>
      <c r="C9045">
        <v>1961</v>
      </c>
      <c r="D9045">
        <v>2298457</v>
      </c>
    </row>
    <row r="9046" spans="1:4" hidden="1" x14ac:dyDescent="0.2">
      <c r="A9046" t="s">
        <v>318</v>
      </c>
      <c r="B9046" t="s">
        <v>6</v>
      </c>
      <c r="C9046">
        <v>1962</v>
      </c>
      <c r="D9046">
        <v>2552771</v>
      </c>
    </row>
    <row r="9047" spans="1:4" hidden="1" x14ac:dyDescent="0.2">
      <c r="A9047" t="s">
        <v>318</v>
      </c>
      <c r="B9047" t="s">
        <v>6</v>
      </c>
      <c r="C9047">
        <v>1963</v>
      </c>
      <c r="D9047">
        <v>2683939</v>
      </c>
    </row>
    <row r="9048" spans="1:4" hidden="1" x14ac:dyDescent="0.2">
      <c r="A9048" t="s">
        <v>318</v>
      </c>
      <c r="B9048" t="s">
        <v>6</v>
      </c>
      <c r="C9048">
        <v>1964</v>
      </c>
      <c r="D9048">
        <v>2783157</v>
      </c>
    </row>
    <row r="9049" spans="1:4" hidden="1" x14ac:dyDescent="0.2">
      <c r="A9049" t="s">
        <v>318</v>
      </c>
      <c r="B9049" t="s">
        <v>6</v>
      </c>
      <c r="C9049">
        <v>1965</v>
      </c>
      <c r="D9049">
        <v>2802532</v>
      </c>
    </row>
    <row r="9050" spans="1:4" hidden="1" x14ac:dyDescent="0.2">
      <c r="A9050" t="s">
        <v>318</v>
      </c>
      <c r="B9050" t="s">
        <v>6</v>
      </c>
      <c r="C9050">
        <v>1966</v>
      </c>
      <c r="D9050">
        <v>2761412</v>
      </c>
    </row>
    <row r="9051" spans="1:4" hidden="1" x14ac:dyDescent="0.2">
      <c r="A9051" t="s">
        <v>318</v>
      </c>
      <c r="B9051" t="s">
        <v>6</v>
      </c>
      <c r="C9051">
        <v>1967</v>
      </c>
      <c r="D9051">
        <v>2758880</v>
      </c>
    </row>
    <row r="9052" spans="1:4" hidden="1" x14ac:dyDescent="0.2">
      <c r="A9052" t="s">
        <v>318</v>
      </c>
      <c r="B9052" t="s">
        <v>6</v>
      </c>
      <c r="C9052">
        <v>1968</v>
      </c>
      <c r="D9052">
        <v>2965735</v>
      </c>
    </row>
    <row r="9053" spans="1:4" hidden="1" x14ac:dyDescent="0.2">
      <c r="A9053" t="s">
        <v>318</v>
      </c>
      <c r="B9053" t="s">
        <v>6</v>
      </c>
      <c r="C9053">
        <v>1969</v>
      </c>
      <c r="D9053">
        <v>3065882</v>
      </c>
    </row>
    <row r="9054" spans="1:4" hidden="1" x14ac:dyDescent="0.2">
      <c r="A9054" t="s">
        <v>318</v>
      </c>
      <c r="B9054" t="s">
        <v>6</v>
      </c>
      <c r="C9054">
        <v>1970</v>
      </c>
      <c r="D9054">
        <v>3266832</v>
      </c>
    </row>
    <row r="9055" spans="1:4" hidden="1" x14ac:dyDescent="0.2">
      <c r="A9055" t="s">
        <v>318</v>
      </c>
      <c r="B9055" t="s">
        <v>6</v>
      </c>
      <c r="C9055">
        <v>1971</v>
      </c>
      <c r="D9055">
        <v>3439717</v>
      </c>
    </row>
    <row r="9056" spans="1:4" hidden="1" x14ac:dyDescent="0.2">
      <c r="A9056" t="s">
        <v>318</v>
      </c>
      <c r="B9056" t="s">
        <v>6</v>
      </c>
      <c r="C9056">
        <v>1972</v>
      </c>
      <c r="D9056">
        <v>3740637</v>
      </c>
    </row>
    <row r="9057" spans="1:4" hidden="1" x14ac:dyDescent="0.2">
      <c r="A9057" t="s">
        <v>318</v>
      </c>
      <c r="B9057" t="s">
        <v>6</v>
      </c>
      <c r="C9057">
        <v>1973</v>
      </c>
      <c r="D9057">
        <v>3830524</v>
      </c>
    </row>
    <row r="9058" spans="1:4" hidden="1" x14ac:dyDescent="0.2">
      <c r="A9058" t="s">
        <v>318</v>
      </c>
      <c r="B9058" t="s">
        <v>6</v>
      </c>
      <c r="C9058">
        <v>1974</v>
      </c>
      <c r="D9058">
        <v>3386704</v>
      </c>
    </row>
    <row r="9059" spans="1:4" hidden="1" x14ac:dyDescent="0.2">
      <c r="A9059" t="s">
        <v>318</v>
      </c>
      <c r="B9059" t="s">
        <v>6</v>
      </c>
      <c r="C9059">
        <v>1975</v>
      </c>
      <c r="D9059">
        <v>3729643</v>
      </c>
    </row>
    <row r="9060" spans="1:4" hidden="1" x14ac:dyDescent="0.2">
      <c r="A9060" t="s">
        <v>318</v>
      </c>
      <c r="B9060" t="s">
        <v>6</v>
      </c>
      <c r="C9060">
        <v>1976</v>
      </c>
      <c r="D9060">
        <v>4244497</v>
      </c>
    </row>
    <row r="9061" spans="1:4" hidden="1" x14ac:dyDescent="0.2">
      <c r="A9061" t="s">
        <v>318</v>
      </c>
      <c r="B9061" t="s">
        <v>6</v>
      </c>
      <c r="C9061">
        <v>1977</v>
      </c>
      <c r="D9061">
        <v>4304177</v>
      </c>
    </row>
    <row r="9062" spans="1:4" hidden="1" x14ac:dyDescent="0.2">
      <c r="A9062" t="s">
        <v>318</v>
      </c>
      <c r="B9062" t="s">
        <v>6</v>
      </c>
      <c r="C9062">
        <v>1978</v>
      </c>
      <c r="D9062">
        <v>4525274</v>
      </c>
    </row>
    <row r="9063" spans="1:4" hidden="1" x14ac:dyDescent="0.2">
      <c r="A9063" t="s">
        <v>318</v>
      </c>
      <c r="B9063" t="s">
        <v>6</v>
      </c>
      <c r="C9063">
        <v>1979</v>
      </c>
      <c r="D9063">
        <v>4328179</v>
      </c>
    </row>
    <row r="9064" spans="1:4" hidden="1" x14ac:dyDescent="0.2">
      <c r="A9064" t="s">
        <v>318</v>
      </c>
      <c r="B9064" t="s">
        <v>6</v>
      </c>
      <c r="C9064">
        <v>1980</v>
      </c>
      <c r="D9064">
        <v>4030005</v>
      </c>
    </row>
    <row r="9065" spans="1:4" hidden="1" x14ac:dyDescent="0.2">
      <c r="A9065" t="s">
        <v>318</v>
      </c>
      <c r="B9065" t="s">
        <v>6</v>
      </c>
      <c r="C9065">
        <v>1981</v>
      </c>
      <c r="D9065">
        <v>4060612</v>
      </c>
    </row>
    <row r="9066" spans="1:4" hidden="1" x14ac:dyDescent="0.2">
      <c r="A9066" t="s">
        <v>318</v>
      </c>
      <c r="B9066" t="s">
        <v>6</v>
      </c>
      <c r="C9066">
        <v>1982</v>
      </c>
      <c r="D9066">
        <v>4104984</v>
      </c>
    </row>
    <row r="9067" spans="1:4" hidden="1" x14ac:dyDescent="0.2">
      <c r="A9067" t="s">
        <v>318</v>
      </c>
      <c r="B9067" t="s">
        <v>6</v>
      </c>
      <c r="C9067">
        <v>1983</v>
      </c>
      <c r="D9067">
        <v>4188425</v>
      </c>
    </row>
    <row r="9068" spans="1:4" hidden="1" x14ac:dyDescent="0.2">
      <c r="A9068" t="s">
        <v>318</v>
      </c>
      <c r="B9068" t="s">
        <v>6</v>
      </c>
      <c r="C9068">
        <v>1984</v>
      </c>
      <c r="D9068">
        <v>3851845</v>
      </c>
    </row>
    <row r="9069" spans="1:4" hidden="1" x14ac:dyDescent="0.2">
      <c r="A9069" t="s">
        <v>318</v>
      </c>
      <c r="B9069" t="s">
        <v>6</v>
      </c>
      <c r="C9069">
        <v>1985</v>
      </c>
      <c r="D9069">
        <v>4055644</v>
      </c>
    </row>
    <row r="9070" spans="1:4" hidden="1" x14ac:dyDescent="0.2">
      <c r="A9070" t="s">
        <v>318</v>
      </c>
      <c r="B9070" t="s">
        <v>6</v>
      </c>
      <c r="C9070">
        <v>1986</v>
      </c>
      <c r="D9070">
        <v>4100564</v>
      </c>
    </row>
    <row r="9071" spans="1:4" hidden="1" x14ac:dyDescent="0.2">
      <c r="A9071" t="s">
        <v>318</v>
      </c>
      <c r="B9071" t="s">
        <v>6</v>
      </c>
      <c r="C9071">
        <v>1987</v>
      </c>
      <c r="D9071">
        <v>4361608</v>
      </c>
    </row>
    <row r="9072" spans="1:4" hidden="1" x14ac:dyDescent="0.2">
      <c r="A9072" t="s">
        <v>318</v>
      </c>
      <c r="B9072" t="s">
        <v>6</v>
      </c>
      <c r="C9072">
        <v>1988</v>
      </c>
      <c r="D9072">
        <v>4481541</v>
      </c>
    </row>
    <row r="9073" spans="1:4" hidden="1" x14ac:dyDescent="0.2">
      <c r="A9073" t="s">
        <v>318</v>
      </c>
      <c r="B9073" t="s">
        <v>6</v>
      </c>
      <c r="C9073">
        <v>1989</v>
      </c>
      <c r="D9073">
        <v>4351182</v>
      </c>
    </row>
    <row r="9074" spans="1:4" hidden="1" x14ac:dyDescent="0.2">
      <c r="A9074" t="s">
        <v>318</v>
      </c>
      <c r="B9074" t="s">
        <v>6</v>
      </c>
      <c r="C9074">
        <v>1990</v>
      </c>
      <c r="D9074">
        <v>4499961</v>
      </c>
    </row>
    <row r="9075" spans="1:4" hidden="1" x14ac:dyDescent="0.2">
      <c r="A9075" t="s">
        <v>318</v>
      </c>
      <c r="B9075" t="s">
        <v>6</v>
      </c>
      <c r="C9075">
        <v>1991</v>
      </c>
      <c r="D9075">
        <v>4661067</v>
      </c>
    </row>
    <row r="9076" spans="1:4" hidden="1" x14ac:dyDescent="0.2">
      <c r="A9076" t="s">
        <v>318</v>
      </c>
      <c r="B9076" t="s">
        <v>6</v>
      </c>
      <c r="C9076">
        <v>1992</v>
      </c>
      <c r="D9076">
        <v>4858251</v>
      </c>
    </row>
    <row r="9077" spans="1:4" hidden="1" x14ac:dyDescent="0.2">
      <c r="A9077" t="s">
        <v>318</v>
      </c>
      <c r="B9077" t="s">
        <v>6</v>
      </c>
      <c r="C9077">
        <v>1993</v>
      </c>
      <c r="D9077">
        <v>4796308</v>
      </c>
    </row>
    <row r="9078" spans="1:4" hidden="1" x14ac:dyDescent="0.2">
      <c r="A9078" t="s">
        <v>318</v>
      </c>
      <c r="B9078" t="s">
        <v>6</v>
      </c>
      <c r="C9078">
        <v>1994</v>
      </c>
      <c r="D9078">
        <v>4924568</v>
      </c>
    </row>
    <row r="9079" spans="1:4" hidden="1" x14ac:dyDescent="0.2">
      <c r="A9079" t="s">
        <v>318</v>
      </c>
      <c r="B9079" t="s">
        <v>6</v>
      </c>
      <c r="C9079">
        <v>1995</v>
      </c>
      <c r="D9079">
        <v>4945571</v>
      </c>
    </row>
    <row r="9080" spans="1:4" hidden="1" x14ac:dyDescent="0.2">
      <c r="A9080" t="s">
        <v>318</v>
      </c>
      <c r="B9080" t="s">
        <v>6</v>
      </c>
      <c r="C9080">
        <v>1996</v>
      </c>
      <c r="D9080">
        <v>4878647</v>
      </c>
    </row>
    <row r="9081" spans="1:4" hidden="1" x14ac:dyDescent="0.2">
      <c r="A9081" t="s">
        <v>318</v>
      </c>
      <c r="B9081" t="s">
        <v>6</v>
      </c>
      <c r="C9081">
        <v>1997</v>
      </c>
      <c r="D9081">
        <v>5043730</v>
      </c>
    </row>
    <row r="9082" spans="1:4" hidden="1" x14ac:dyDescent="0.2">
      <c r="A9082" t="s">
        <v>318</v>
      </c>
      <c r="B9082" t="s">
        <v>6</v>
      </c>
      <c r="C9082">
        <v>1998</v>
      </c>
      <c r="D9082">
        <v>5350505</v>
      </c>
    </row>
    <row r="9083" spans="1:4" hidden="1" x14ac:dyDescent="0.2">
      <c r="A9083" t="s">
        <v>318</v>
      </c>
      <c r="B9083" t="s">
        <v>6</v>
      </c>
      <c r="C9083">
        <v>1999</v>
      </c>
      <c r="D9083">
        <v>5253682</v>
      </c>
    </row>
    <row r="9084" spans="1:4" hidden="1" x14ac:dyDescent="0.2">
      <c r="A9084" t="s">
        <v>318</v>
      </c>
      <c r="B9084" t="s">
        <v>6</v>
      </c>
      <c r="C9084">
        <v>2000</v>
      </c>
      <c r="D9084">
        <v>5402334</v>
      </c>
    </row>
    <row r="9085" spans="1:4" hidden="1" x14ac:dyDescent="0.2">
      <c r="A9085" t="s">
        <v>318</v>
      </c>
      <c r="B9085" t="s">
        <v>6</v>
      </c>
      <c r="C9085">
        <v>2001</v>
      </c>
      <c r="D9085">
        <v>5610796</v>
      </c>
    </row>
    <row r="9086" spans="1:4" hidden="1" x14ac:dyDescent="0.2">
      <c r="A9086" t="s">
        <v>318</v>
      </c>
      <c r="B9086" t="s">
        <v>6</v>
      </c>
      <c r="C9086">
        <v>2002</v>
      </c>
      <c r="D9086">
        <v>5610416</v>
      </c>
    </row>
    <row r="9087" spans="1:4" hidden="1" x14ac:dyDescent="0.2">
      <c r="A9087" t="s">
        <v>318</v>
      </c>
      <c r="B9087" t="s">
        <v>6</v>
      </c>
      <c r="C9087">
        <v>2003</v>
      </c>
      <c r="D9087">
        <v>5587270</v>
      </c>
    </row>
    <row r="9088" spans="1:4" hidden="1" x14ac:dyDescent="0.2">
      <c r="A9088" t="s">
        <v>318</v>
      </c>
      <c r="B9088" t="s">
        <v>6</v>
      </c>
      <c r="C9088">
        <v>2004</v>
      </c>
      <c r="D9088">
        <v>5765392</v>
      </c>
    </row>
    <row r="9089" spans="1:4" hidden="1" x14ac:dyDescent="0.2">
      <c r="A9089" t="s">
        <v>318</v>
      </c>
      <c r="B9089" t="s">
        <v>6</v>
      </c>
      <c r="C9089">
        <v>2005</v>
      </c>
      <c r="D9089">
        <v>5801092</v>
      </c>
    </row>
    <row r="9090" spans="1:4" hidden="1" x14ac:dyDescent="0.2">
      <c r="A9090" t="s">
        <v>318</v>
      </c>
      <c r="B9090" t="s">
        <v>6</v>
      </c>
      <c r="C9090">
        <v>2006</v>
      </c>
      <c r="D9090">
        <v>5984975</v>
      </c>
    </row>
    <row r="9091" spans="1:4" hidden="1" x14ac:dyDescent="0.2">
      <c r="A9091" t="s">
        <v>318</v>
      </c>
      <c r="B9091" t="s">
        <v>6</v>
      </c>
      <c r="C9091">
        <v>2007</v>
      </c>
      <c r="D9091">
        <v>6083622</v>
      </c>
    </row>
    <row r="9092" spans="1:4" hidden="1" x14ac:dyDescent="0.2">
      <c r="A9092" t="s">
        <v>318</v>
      </c>
      <c r="B9092" t="s">
        <v>6</v>
      </c>
      <c r="C9092">
        <v>2008</v>
      </c>
      <c r="D9092">
        <v>6003528</v>
      </c>
    </row>
    <row r="9093" spans="1:4" hidden="1" x14ac:dyDescent="0.2">
      <c r="A9093" t="s">
        <v>318</v>
      </c>
      <c r="B9093" t="s">
        <v>6</v>
      </c>
      <c r="C9093">
        <v>2009</v>
      </c>
      <c r="D9093">
        <v>5867038</v>
      </c>
    </row>
    <row r="9094" spans="1:4" hidden="1" x14ac:dyDescent="0.2">
      <c r="A9094" t="s">
        <v>318</v>
      </c>
      <c r="B9094" t="s">
        <v>6</v>
      </c>
      <c r="C9094">
        <v>2010</v>
      </c>
      <c r="D9094">
        <v>5876334</v>
      </c>
    </row>
    <row r="9095" spans="1:4" hidden="1" x14ac:dyDescent="0.2">
      <c r="A9095" t="s">
        <v>318</v>
      </c>
      <c r="B9095" t="s">
        <v>6</v>
      </c>
      <c r="C9095">
        <v>2011</v>
      </c>
      <c r="D9095">
        <v>5918951</v>
      </c>
    </row>
    <row r="9096" spans="1:4" hidden="1" x14ac:dyDescent="0.2">
      <c r="A9096" t="s">
        <v>318</v>
      </c>
      <c r="B9096" t="s">
        <v>6</v>
      </c>
      <c r="C9096">
        <v>2012</v>
      </c>
      <c r="D9096">
        <v>6042958</v>
      </c>
    </row>
    <row r="9097" spans="1:4" hidden="1" x14ac:dyDescent="0.2">
      <c r="A9097" t="s">
        <v>318</v>
      </c>
      <c r="B9097" t="s">
        <v>6</v>
      </c>
      <c r="C9097">
        <v>2013</v>
      </c>
      <c r="D9097">
        <v>6426310</v>
      </c>
    </row>
    <row r="9098" spans="1:4" hidden="1" x14ac:dyDescent="0.2">
      <c r="A9098" t="s">
        <v>318</v>
      </c>
      <c r="B9098" t="s">
        <v>6</v>
      </c>
      <c r="C9098">
        <v>2014</v>
      </c>
      <c r="D9098">
        <v>6805782</v>
      </c>
    </row>
    <row r="9099" spans="1:4" hidden="1" x14ac:dyDescent="0.2">
      <c r="A9099" t="s">
        <v>318</v>
      </c>
      <c r="B9099" t="s">
        <v>6</v>
      </c>
      <c r="C9099">
        <v>2015</v>
      </c>
      <c r="D9099">
        <v>6952170</v>
      </c>
    </row>
    <row r="9100" spans="1:4" hidden="1" x14ac:dyDescent="0.2">
      <c r="A9100" t="s">
        <v>318</v>
      </c>
      <c r="B9100" t="s">
        <v>6</v>
      </c>
      <c r="C9100">
        <v>2016</v>
      </c>
      <c r="D9100">
        <v>6681020</v>
      </c>
    </row>
    <row r="9101" spans="1:4" hidden="1" x14ac:dyDescent="0.2">
      <c r="A9101" t="s">
        <v>318</v>
      </c>
      <c r="B9101" t="s">
        <v>6</v>
      </c>
      <c r="C9101">
        <v>2017</v>
      </c>
      <c r="D9101">
        <v>6403446</v>
      </c>
    </row>
    <row r="9102" spans="1:4" hidden="1" x14ac:dyDescent="0.2">
      <c r="A9102" t="s">
        <v>318</v>
      </c>
      <c r="B9102" t="s">
        <v>6</v>
      </c>
      <c r="C9102">
        <v>2018</v>
      </c>
      <c r="D9102">
        <v>6690306</v>
      </c>
    </row>
    <row r="9103" spans="1:4" hidden="1" x14ac:dyDescent="0.2">
      <c r="A9103" t="s">
        <v>319</v>
      </c>
      <c r="B9103" t="s">
        <v>320</v>
      </c>
      <c r="C9103">
        <v>1961</v>
      </c>
      <c r="D9103">
        <v>3215</v>
      </c>
    </row>
    <row r="9104" spans="1:4" hidden="1" x14ac:dyDescent="0.2">
      <c r="A9104" t="s">
        <v>319</v>
      </c>
      <c r="B9104" t="s">
        <v>320</v>
      </c>
      <c r="C9104">
        <v>1962</v>
      </c>
      <c r="D9104">
        <v>3285</v>
      </c>
    </row>
    <row r="9105" spans="1:4" hidden="1" x14ac:dyDescent="0.2">
      <c r="A9105" t="s">
        <v>319</v>
      </c>
      <c r="B9105" t="s">
        <v>320</v>
      </c>
      <c r="C9105">
        <v>1963</v>
      </c>
      <c r="D9105">
        <v>3381</v>
      </c>
    </row>
    <row r="9106" spans="1:4" hidden="1" x14ac:dyDescent="0.2">
      <c r="A9106" t="s">
        <v>319</v>
      </c>
      <c r="B9106" t="s">
        <v>320</v>
      </c>
      <c r="C9106">
        <v>1964</v>
      </c>
      <c r="D9106">
        <v>3464</v>
      </c>
    </row>
    <row r="9107" spans="1:4" hidden="1" x14ac:dyDescent="0.2">
      <c r="A9107" t="s">
        <v>319</v>
      </c>
      <c r="B9107" t="s">
        <v>320</v>
      </c>
      <c r="C9107">
        <v>1965</v>
      </c>
      <c r="D9107">
        <v>3590</v>
      </c>
    </row>
    <row r="9108" spans="1:4" hidden="1" x14ac:dyDescent="0.2">
      <c r="A9108" t="s">
        <v>319</v>
      </c>
      <c r="B9108" t="s">
        <v>320</v>
      </c>
      <c r="C9108">
        <v>1966</v>
      </c>
      <c r="D9108">
        <v>3660</v>
      </c>
    </row>
    <row r="9109" spans="1:4" hidden="1" x14ac:dyDescent="0.2">
      <c r="A9109" t="s">
        <v>319</v>
      </c>
      <c r="B9109" t="s">
        <v>320</v>
      </c>
      <c r="C9109">
        <v>1967</v>
      </c>
      <c r="D9109">
        <v>3795</v>
      </c>
    </row>
    <row r="9110" spans="1:4" hidden="1" x14ac:dyDescent="0.2">
      <c r="A9110" t="s">
        <v>319</v>
      </c>
      <c r="B9110" t="s">
        <v>320</v>
      </c>
      <c r="C9110">
        <v>1968</v>
      </c>
      <c r="D9110">
        <v>3910</v>
      </c>
    </row>
    <row r="9111" spans="1:4" hidden="1" x14ac:dyDescent="0.2">
      <c r="A9111" t="s">
        <v>319</v>
      </c>
      <c r="B9111" t="s">
        <v>320</v>
      </c>
      <c r="C9111">
        <v>1969</v>
      </c>
      <c r="D9111">
        <v>4045</v>
      </c>
    </row>
    <row r="9112" spans="1:4" hidden="1" x14ac:dyDescent="0.2">
      <c r="A9112" t="s">
        <v>319</v>
      </c>
      <c r="B9112" t="s">
        <v>320</v>
      </c>
      <c r="C9112">
        <v>1970</v>
      </c>
      <c r="D9112">
        <v>4215</v>
      </c>
    </row>
    <row r="9113" spans="1:4" hidden="1" x14ac:dyDescent="0.2">
      <c r="A9113" t="s">
        <v>319</v>
      </c>
      <c r="B9113" t="s">
        <v>320</v>
      </c>
      <c r="C9113">
        <v>1971</v>
      </c>
      <c r="D9113">
        <v>4365</v>
      </c>
    </row>
    <row r="9114" spans="1:4" hidden="1" x14ac:dyDescent="0.2">
      <c r="A9114" t="s">
        <v>319</v>
      </c>
      <c r="B9114" t="s">
        <v>320</v>
      </c>
      <c r="C9114">
        <v>1972</v>
      </c>
      <c r="D9114">
        <v>4755</v>
      </c>
    </row>
    <row r="9115" spans="1:4" hidden="1" x14ac:dyDescent="0.2">
      <c r="A9115" t="s">
        <v>319</v>
      </c>
      <c r="B9115" t="s">
        <v>320</v>
      </c>
      <c r="C9115">
        <v>1973</v>
      </c>
      <c r="D9115">
        <v>5361</v>
      </c>
    </row>
    <row r="9116" spans="1:4" hidden="1" x14ac:dyDescent="0.2">
      <c r="A9116" t="s">
        <v>319</v>
      </c>
      <c r="B9116" t="s">
        <v>320</v>
      </c>
      <c r="C9116">
        <v>1974</v>
      </c>
      <c r="D9116">
        <v>6427</v>
      </c>
    </row>
    <row r="9117" spans="1:4" hidden="1" x14ac:dyDescent="0.2">
      <c r="A9117" t="s">
        <v>319</v>
      </c>
      <c r="B9117" t="s">
        <v>320</v>
      </c>
      <c r="C9117">
        <v>1975</v>
      </c>
      <c r="D9117">
        <v>7455</v>
      </c>
    </row>
    <row r="9118" spans="1:4" hidden="1" x14ac:dyDescent="0.2">
      <c r="A9118" t="s">
        <v>319</v>
      </c>
      <c r="B9118" t="s">
        <v>320</v>
      </c>
      <c r="C9118">
        <v>1976</v>
      </c>
      <c r="D9118">
        <v>8175</v>
      </c>
    </row>
    <row r="9119" spans="1:4" hidden="1" x14ac:dyDescent="0.2">
      <c r="A9119" t="s">
        <v>319</v>
      </c>
      <c r="B9119" t="s">
        <v>320</v>
      </c>
      <c r="C9119">
        <v>1977</v>
      </c>
      <c r="D9119">
        <v>8835</v>
      </c>
    </row>
    <row r="9120" spans="1:4" hidden="1" x14ac:dyDescent="0.2">
      <c r="A9120" t="s">
        <v>319</v>
      </c>
      <c r="B9120" t="s">
        <v>320</v>
      </c>
      <c r="C9120">
        <v>1978</v>
      </c>
      <c r="D9120">
        <v>9743</v>
      </c>
    </row>
    <row r="9121" spans="1:4" hidden="1" x14ac:dyDescent="0.2">
      <c r="A9121" t="s">
        <v>319</v>
      </c>
      <c r="B9121" t="s">
        <v>320</v>
      </c>
      <c r="C9121">
        <v>1979</v>
      </c>
      <c r="D9121">
        <v>11426</v>
      </c>
    </row>
    <row r="9122" spans="1:4" hidden="1" x14ac:dyDescent="0.2">
      <c r="A9122" t="s">
        <v>319</v>
      </c>
      <c r="B9122" t="s">
        <v>320</v>
      </c>
      <c r="C9122">
        <v>1980</v>
      </c>
      <c r="D9122">
        <v>12124</v>
      </c>
    </row>
    <row r="9123" spans="1:4" hidden="1" x14ac:dyDescent="0.2">
      <c r="A9123" t="s">
        <v>319</v>
      </c>
      <c r="B9123" t="s">
        <v>320</v>
      </c>
      <c r="C9123">
        <v>1981</v>
      </c>
      <c r="D9123">
        <v>13714</v>
      </c>
    </row>
    <row r="9124" spans="1:4" hidden="1" x14ac:dyDescent="0.2">
      <c r="A9124" t="s">
        <v>319</v>
      </c>
      <c r="B9124" t="s">
        <v>320</v>
      </c>
      <c r="C9124">
        <v>1982</v>
      </c>
      <c r="D9124">
        <v>15959</v>
      </c>
    </row>
    <row r="9125" spans="1:4" hidden="1" x14ac:dyDescent="0.2">
      <c r="A9125" t="s">
        <v>319</v>
      </c>
      <c r="B9125" t="s">
        <v>320</v>
      </c>
      <c r="C9125">
        <v>1983</v>
      </c>
      <c r="D9125">
        <v>20095</v>
      </c>
    </row>
    <row r="9126" spans="1:4" hidden="1" x14ac:dyDescent="0.2">
      <c r="A9126" t="s">
        <v>319</v>
      </c>
      <c r="B9126" t="s">
        <v>320</v>
      </c>
      <c r="C9126">
        <v>1984</v>
      </c>
      <c r="D9126">
        <v>16665</v>
      </c>
    </row>
    <row r="9127" spans="1:4" hidden="1" x14ac:dyDescent="0.2">
      <c r="A9127" t="s">
        <v>319</v>
      </c>
      <c r="B9127" t="s">
        <v>320</v>
      </c>
      <c r="C9127">
        <v>1985</v>
      </c>
      <c r="D9127">
        <v>17790</v>
      </c>
    </row>
    <row r="9128" spans="1:4" hidden="1" x14ac:dyDescent="0.2">
      <c r="A9128" t="s">
        <v>319</v>
      </c>
      <c r="B9128" t="s">
        <v>320</v>
      </c>
      <c r="C9128">
        <v>1986</v>
      </c>
      <c r="D9128">
        <v>18200</v>
      </c>
    </row>
    <row r="9129" spans="1:4" hidden="1" x14ac:dyDescent="0.2">
      <c r="A9129" t="s">
        <v>319</v>
      </c>
      <c r="B9129" t="s">
        <v>320</v>
      </c>
      <c r="C9129">
        <v>1987</v>
      </c>
      <c r="D9129">
        <v>18375</v>
      </c>
    </row>
    <row r="9130" spans="1:4" hidden="1" x14ac:dyDescent="0.2">
      <c r="A9130" t="s">
        <v>319</v>
      </c>
      <c r="B9130" t="s">
        <v>320</v>
      </c>
      <c r="C9130">
        <v>1988</v>
      </c>
      <c r="D9130">
        <v>20770</v>
      </c>
    </row>
    <row r="9131" spans="1:4" hidden="1" x14ac:dyDescent="0.2">
      <c r="A9131" t="s">
        <v>319</v>
      </c>
      <c r="B9131" t="s">
        <v>320</v>
      </c>
      <c r="C9131">
        <v>1989</v>
      </c>
      <c r="D9131">
        <v>24130</v>
      </c>
    </row>
    <row r="9132" spans="1:4" hidden="1" x14ac:dyDescent="0.2">
      <c r="A9132" t="s">
        <v>319</v>
      </c>
      <c r="B9132" t="s">
        <v>320</v>
      </c>
      <c r="C9132">
        <v>1990</v>
      </c>
      <c r="D9132">
        <v>24890</v>
      </c>
    </row>
    <row r="9133" spans="1:4" hidden="1" x14ac:dyDescent="0.2">
      <c r="A9133" t="s">
        <v>319</v>
      </c>
      <c r="B9133" t="s">
        <v>320</v>
      </c>
      <c r="C9133">
        <v>1991</v>
      </c>
      <c r="D9133">
        <v>26988</v>
      </c>
    </row>
    <row r="9134" spans="1:4" hidden="1" x14ac:dyDescent="0.2">
      <c r="A9134" t="s">
        <v>319</v>
      </c>
      <c r="B9134" t="s">
        <v>320</v>
      </c>
      <c r="C9134">
        <v>1992</v>
      </c>
      <c r="D9134">
        <v>27039</v>
      </c>
    </row>
    <row r="9135" spans="1:4" hidden="1" x14ac:dyDescent="0.2">
      <c r="A9135" t="s">
        <v>319</v>
      </c>
      <c r="B9135" t="s">
        <v>320</v>
      </c>
      <c r="C9135">
        <v>1993</v>
      </c>
      <c r="D9135">
        <v>27695</v>
      </c>
    </row>
    <row r="9136" spans="1:4" hidden="1" x14ac:dyDescent="0.2">
      <c r="A9136" t="s">
        <v>319</v>
      </c>
      <c r="B9136" t="s">
        <v>320</v>
      </c>
      <c r="C9136">
        <v>1994</v>
      </c>
      <c r="D9136">
        <v>27863</v>
      </c>
    </row>
    <row r="9137" spans="1:4" hidden="1" x14ac:dyDescent="0.2">
      <c r="A9137" t="s">
        <v>319</v>
      </c>
      <c r="B9137" t="s">
        <v>320</v>
      </c>
      <c r="C9137">
        <v>1995</v>
      </c>
      <c r="D9137">
        <v>28579</v>
      </c>
    </row>
    <row r="9138" spans="1:4" hidden="1" x14ac:dyDescent="0.2">
      <c r="A9138" t="s">
        <v>319</v>
      </c>
      <c r="B9138" t="s">
        <v>320</v>
      </c>
      <c r="C9138">
        <v>1996</v>
      </c>
      <c r="D9138">
        <v>30707</v>
      </c>
    </row>
    <row r="9139" spans="1:4" hidden="1" x14ac:dyDescent="0.2">
      <c r="A9139" t="s">
        <v>319</v>
      </c>
      <c r="B9139" t="s">
        <v>320</v>
      </c>
      <c r="C9139">
        <v>1997</v>
      </c>
      <c r="D9139">
        <v>31770</v>
      </c>
    </row>
    <row r="9140" spans="1:4" hidden="1" x14ac:dyDescent="0.2">
      <c r="A9140" t="s">
        <v>319</v>
      </c>
      <c r="B9140" t="s">
        <v>320</v>
      </c>
      <c r="C9140">
        <v>1998</v>
      </c>
      <c r="D9140">
        <v>30211</v>
      </c>
    </row>
    <row r="9141" spans="1:4" hidden="1" x14ac:dyDescent="0.2">
      <c r="A9141" t="s">
        <v>319</v>
      </c>
      <c r="B9141" t="s">
        <v>320</v>
      </c>
      <c r="C9141">
        <v>1999</v>
      </c>
      <c r="D9141">
        <v>31392</v>
      </c>
    </row>
    <row r="9142" spans="1:4" hidden="1" x14ac:dyDescent="0.2">
      <c r="A9142" t="s">
        <v>319</v>
      </c>
      <c r="B9142" t="s">
        <v>320</v>
      </c>
      <c r="C9142">
        <v>2000</v>
      </c>
      <c r="D9142">
        <v>32143</v>
      </c>
    </row>
    <row r="9143" spans="1:4" hidden="1" x14ac:dyDescent="0.2">
      <c r="A9143" t="s">
        <v>319</v>
      </c>
      <c r="B9143" t="s">
        <v>320</v>
      </c>
      <c r="C9143">
        <v>2001</v>
      </c>
      <c r="D9143">
        <v>34490</v>
      </c>
    </row>
    <row r="9144" spans="1:4" hidden="1" x14ac:dyDescent="0.2">
      <c r="A9144" t="s">
        <v>319</v>
      </c>
      <c r="B9144" t="s">
        <v>320</v>
      </c>
      <c r="C9144">
        <v>2002</v>
      </c>
      <c r="D9144">
        <v>37245</v>
      </c>
    </row>
    <row r="9145" spans="1:4" hidden="1" x14ac:dyDescent="0.2">
      <c r="A9145" t="s">
        <v>319</v>
      </c>
      <c r="B9145" t="s">
        <v>320</v>
      </c>
      <c r="C9145">
        <v>2003</v>
      </c>
      <c r="D9145">
        <v>38418</v>
      </c>
    </row>
    <row r="9146" spans="1:4" hidden="1" x14ac:dyDescent="0.2">
      <c r="A9146" t="s">
        <v>319</v>
      </c>
      <c r="B9146" t="s">
        <v>320</v>
      </c>
      <c r="C9146">
        <v>2004</v>
      </c>
      <c r="D9146">
        <v>41102</v>
      </c>
    </row>
    <row r="9147" spans="1:4" hidden="1" x14ac:dyDescent="0.2">
      <c r="A9147" t="s">
        <v>319</v>
      </c>
      <c r="B9147" t="s">
        <v>320</v>
      </c>
      <c r="C9147">
        <v>2005</v>
      </c>
      <c r="D9147">
        <v>44752</v>
      </c>
    </row>
    <row r="9148" spans="1:4" hidden="1" x14ac:dyDescent="0.2">
      <c r="A9148" t="s">
        <v>319</v>
      </c>
      <c r="B9148" t="s">
        <v>320</v>
      </c>
      <c r="C9148">
        <v>2006</v>
      </c>
      <c r="D9148">
        <v>43769</v>
      </c>
    </row>
    <row r="9149" spans="1:4" hidden="1" x14ac:dyDescent="0.2">
      <c r="A9149" t="s">
        <v>319</v>
      </c>
      <c r="B9149" t="s">
        <v>320</v>
      </c>
      <c r="C9149">
        <v>2007</v>
      </c>
      <c r="D9149">
        <v>46440</v>
      </c>
    </row>
    <row r="9150" spans="1:4" hidden="1" x14ac:dyDescent="0.2">
      <c r="A9150" t="s">
        <v>319</v>
      </c>
      <c r="B9150" t="s">
        <v>320</v>
      </c>
      <c r="C9150">
        <v>2008</v>
      </c>
      <c r="D9150">
        <v>54800</v>
      </c>
    </row>
    <row r="9151" spans="1:4" hidden="1" x14ac:dyDescent="0.2">
      <c r="A9151" t="s">
        <v>319</v>
      </c>
      <c r="B9151" t="s">
        <v>320</v>
      </c>
      <c r="C9151">
        <v>2009</v>
      </c>
      <c r="D9151">
        <v>58080</v>
      </c>
    </row>
    <row r="9152" spans="1:4" hidden="1" x14ac:dyDescent="0.2">
      <c r="A9152" t="s">
        <v>319</v>
      </c>
      <c r="B9152" t="s">
        <v>320</v>
      </c>
      <c r="C9152">
        <v>2010</v>
      </c>
      <c r="D9152">
        <v>62984</v>
      </c>
    </row>
    <row r="9153" spans="1:4" hidden="1" x14ac:dyDescent="0.2">
      <c r="A9153" t="s">
        <v>319</v>
      </c>
      <c r="B9153" t="s">
        <v>320</v>
      </c>
      <c r="C9153">
        <v>2011</v>
      </c>
      <c r="D9153">
        <v>64430</v>
      </c>
    </row>
    <row r="9154" spans="1:4" hidden="1" x14ac:dyDescent="0.2">
      <c r="A9154" t="s">
        <v>319</v>
      </c>
      <c r="B9154" t="s">
        <v>320</v>
      </c>
      <c r="C9154">
        <v>2012</v>
      </c>
      <c r="D9154">
        <v>65840</v>
      </c>
    </row>
    <row r="9155" spans="1:4" hidden="1" x14ac:dyDescent="0.2">
      <c r="A9155" t="s">
        <v>319</v>
      </c>
      <c r="B9155" t="s">
        <v>320</v>
      </c>
      <c r="C9155">
        <v>2013</v>
      </c>
      <c r="D9155">
        <v>87605</v>
      </c>
    </row>
    <row r="9156" spans="1:4" hidden="1" x14ac:dyDescent="0.2">
      <c r="A9156" t="s">
        <v>319</v>
      </c>
      <c r="B9156" t="s">
        <v>320</v>
      </c>
      <c r="C9156">
        <v>2014</v>
      </c>
      <c r="D9156">
        <v>81255</v>
      </c>
    </row>
    <row r="9157" spans="1:4" hidden="1" x14ac:dyDescent="0.2">
      <c r="A9157" t="s">
        <v>319</v>
      </c>
      <c r="B9157" t="s">
        <v>320</v>
      </c>
      <c r="C9157">
        <v>2015</v>
      </c>
      <c r="D9157">
        <v>71419</v>
      </c>
    </row>
    <row r="9158" spans="1:4" hidden="1" x14ac:dyDescent="0.2">
      <c r="A9158" t="s">
        <v>319</v>
      </c>
      <c r="B9158" t="s">
        <v>320</v>
      </c>
      <c r="C9158">
        <v>2016</v>
      </c>
      <c r="D9158">
        <v>76073</v>
      </c>
    </row>
    <row r="9159" spans="1:4" hidden="1" x14ac:dyDescent="0.2">
      <c r="A9159" t="s">
        <v>319</v>
      </c>
      <c r="B9159" t="s">
        <v>320</v>
      </c>
      <c r="C9159">
        <v>2017</v>
      </c>
      <c r="D9159">
        <v>78626</v>
      </c>
    </row>
    <row r="9160" spans="1:4" hidden="1" x14ac:dyDescent="0.2">
      <c r="A9160" t="s">
        <v>319</v>
      </c>
      <c r="B9160" t="s">
        <v>320</v>
      </c>
      <c r="C9160">
        <v>2018</v>
      </c>
      <c r="D9160">
        <v>80033</v>
      </c>
    </row>
    <row r="9161" spans="1:4" hidden="1" x14ac:dyDescent="0.2">
      <c r="A9161" t="s">
        <v>321</v>
      </c>
      <c r="B9161" t="s">
        <v>6</v>
      </c>
      <c r="C9161">
        <v>1961</v>
      </c>
      <c r="D9161">
        <v>468</v>
      </c>
    </row>
    <row r="9162" spans="1:4" hidden="1" x14ac:dyDescent="0.2">
      <c r="A9162" t="s">
        <v>321</v>
      </c>
      <c r="B9162" t="s">
        <v>6</v>
      </c>
      <c r="C9162">
        <v>1962</v>
      </c>
      <c r="D9162">
        <v>476</v>
      </c>
    </row>
    <row r="9163" spans="1:4" hidden="1" x14ac:dyDescent="0.2">
      <c r="A9163" t="s">
        <v>321</v>
      </c>
      <c r="B9163" t="s">
        <v>6</v>
      </c>
      <c r="C9163">
        <v>1963</v>
      </c>
      <c r="D9163">
        <v>454</v>
      </c>
    </row>
    <row r="9164" spans="1:4" hidden="1" x14ac:dyDescent="0.2">
      <c r="A9164" t="s">
        <v>321</v>
      </c>
      <c r="B9164" t="s">
        <v>6</v>
      </c>
      <c r="C9164">
        <v>1964</v>
      </c>
      <c r="D9164">
        <v>485</v>
      </c>
    </row>
    <row r="9165" spans="1:4" hidden="1" x14ac:dyDescent="0.2">
      <c r="A9165" t="s">
        <v>321</v>
      </c>
      <c r="B9165" t="s">
        <v>6</v>
      </c>
      <c r="C9165">
        <v>1965</v>
      </c>
      <c r="D9165">
        <v>505</v>
      </c>
    </row>
    <row r="9166" spans="1:4" hidden="1" x14ac:dyDescent="0.2">
      <c r="A9166" t="s">
        <v>321</v>
      </c>
      <c r="B9166" t="s">
        <v>6</v>
      </c>
      <c r="C9166">
        <v>1966</v>
      </c>
      <c r="D9166">
        <v>585</v>
      </c>
    </row>
    <row r="9167" spans="1:4" hidden="1" x14ac:dyDescent="0.2">
      <c r="A9167" t="s">
        <v>321</v>
      </c>
      <c r="B9167" t="s">
        <v>6</v>
      </c>
      <c r="C9167">
        <v>1967</v>
      </c>
      <c r="D9167">
        <v>693</v>
      </c>
    </row>
    <row r="9168" spans="1:4" hidden="1" x14ac:dyDescent="0.2">
      <c r="A9168" t="s">
        <v>321</v>
      </c>
      <c r="B9168" t="s">
        <v>6</v>
      </c>
      <c r="C9168">
        <v>1968</v>
      </c>
      <c r="D9168">
        <v>670</v>
      </c>
    </row>
    <row r="9169" spans="1:4" hidden="1" x14ac:dyDescent="0.2">
      <c r="A9169" t="s">
        <v>321</v>
      </c>
      <c r="B9169" t="s">
        <v>6</v>
      </c>
      <c r="C9169">
        <v>1969</v>
      </c>
      <c r="D9169">
        <v>717</v>
      </c>
    </row>
    <row r="9170" spans="1:4" hidden="1" x14ac:dyDescent="0.2">
      <c r="A9170" t="s">
        <v>321</v>
      </c>
      <c r="B9170" t="s">
        <v>6</v>
      </c>
      <c r="C9170">
        <v>1970</v>
      </c>
      <c r="D9170">
        <v>799</v>
      </c>
    </row>
    <row r="9171" spans="1:4" hidden="1" x14ac:dyDescent="0.2">
      <c r="A9171" t="s">
        <v>321</v>
      </c>
      <c r="B9171" t="s">
        <v>6</v>
      </c>
      <c r="C9171">
        <v>1971</v>
      </c>
      <c r="D9171">
        <v>845</v>
      </c>
    </row>
    <row r="9172" spans="1:4" hidden="1" x14ac:dyDescent="0.2">
      <c r="A9172" t="s">
        <v>321</v>
      </c>
      <c r="B9172" t="s">
        <v>6</v>
      </c>
      <c r="C9172">
        <v>1972</v>
      </c>
      <c r="D9172">
        <v>888</v>
      </c>
    </row>
    <row r="9173" spans="1:4" hidden="1" x14ac:dyDescent="0.2">
      <c r="A9173" t="s">
        <v>321</v>
      </c>
      <c r="B9173" t="s">
        <v>6</v>
      </c>
      <c r="C9173">
        <v>1973</v>
      </c>
      <c r="D9173">
        <v>877</v>
      </c>
    </row>
    <row r="9174" spans="1:4" hidden="1" x14ac:dyDescent="0.2">
      <c r="A9174" t="s">
        <v>321</v>
      </c>
      <c r="B9174" t="s">
        <v>6</v>
      </c>
      <c r="C9174">
        <v>1974</v>
      </c>
      <c r="D9174">
        <v>867</v>
      </c>
    </row>
    <row r="9175" spans="1:4" hidden="1" x14ac:dyDescent="0.2">
      <c r="A9175" t="s">
        <v>321</v>
      </c>
      <c r="B9175" t="s">
        <v>6</v>
      </c>
      <c r="C9175">
        <v>1975</v>
      </c>
      <c r="D9175">
        <v>810</v>
      </c>
    </row>
    <row r="9176" spans="1:4" hidden="1" x14ac:dyDescent="0.2">
      <c r="A9176" t="s">
        <v>321</v>
      </c>
      <c r="B9176" t="s">
        <v>6</v>
      </c>
      <c r="C9176">
        <v>1976</v>
      </c>
      <c r="D9176">
        <v>765</v>
      </c>
    </row>
    <row r="9177" spans="1:4" hidden="1" x14ac:dyDescent="0.2">
      <c r="A9177" t="s">
        <v>321</v>
      </c>
      <c r="B9177" t="s">
        <v>6</v>
      </c>
      <c r="C9177">
        <v>1977</v>
      </c>
      <c r="D9177">
        <v>935</v>
      </c>
    </row>
    <row r="9178" spans="1:4" hidden="1" x14ac:dyDescent="0.2">
      <c r="A9178" t="s">
        <v>321</v>
      </c>
      <c r="B9178" t="s">
        <v>6</v>
      </c>
      <c r="C9178">
        <v>1978</v>
      </c>
      <c r="D9178">
        <v>941</v>
      </c>
    </row>
    <row r="9179" spans="1:4" hidden="1" x14ac:dyDescent="0.2">
      <c r="A9179" t="s">
        <v>321</v>
      </c>
      <c r="B9179" t="s">
        <v>6</v>
      </c>
      <c r="C9179">
        <v>1979</v>
      </c>
      <c r="D9179">
        <v>979</v>
      </c>
    </row>
    <row r="9180" spans="1:4" hidden="1" x14ac:dyDescent="0.2">
      <c r="A9180" t="s">
        <v>321</v>
      </c>
      <c r="B9180" t="s">
        <v>6</v>
      </c>
      <c r="C9180">
        <v>1980</v>
      </c>
      <c r="D9180">
        <v>1018</v>
      </c>
    </row>
    <row r="9181" spans="1:4" hidden="1" x14ac:dyDescent="0.2">
      <c r="A9181" t="s">
        <v>321</v>
      </c>
      <c r="B9181" t="s">
        <v>6</v>
      </c>
      <c r="C9181">
        <v>1981</v>
      </c>
      <c r="D9181">
        <v>1281</v>
      </c>
    </row>
    <row r="9182" spans="1:4" hidden="1" x14ac:dyDescent="0.2">
      <c r="A9182" t="s">
        <v>321</v>
      </c>
      <c r="B9182" t="s">
        <v>6</v>
      </c>
      <c r="C9182">
        <v>1982</v>
      </c>
      <c r="D9182">
        <v>1096</v>
      </c>
    </row>
    <row r="9183" spans="1:4" hidden="1" x14ac:dyDescent="0.2">
      <c r="A9183" t="s">
        <v>321</v>
      </c>
      <c r="B9183" t="s">
        <v>6</v>
      </c>
      <c r="C9183">
        <v>1983</v>
      </c>
      <c r="D9183">
        <v>1077</v>
      </c>
    </row>
    <row r="9184" spans="1:4" hidden="1" x14ac:dyDescent="0.2">
      <c r="A9184" t="s">
        <v>321</v>
      </c>
      <c r="B9184" t="s">
        <v>6</v>
      </c>
      <c r="C9184">
        <v>1984</v>
      </c>
      <c r="D9184">
        <v>1078</v>
      </c>
    </row>
    <row r="9185" spans="1:4" hidden="1" x14ac:dyDescent="0.2">
      <c r="A9185" t="s">
        <v>321</v>
      </c>
      <c r="B9185" t="s">
        <v>6</v>
      </c>
      <c r="C9185">
        <v>1985</v>
      </c>
      <c r="D9185">
        <v>1123</v>
      </c>
    </row>
    <row r="9186" spans="1:4" hidden="1" x14ac:dyDescent="0.2">
      <c r="A9186" t="s">
        <v>321</v>
      </c>
      <c r="B9186" t="s">
        <v>6</v>
      </c>
      <c r="C9186">
        <v>1986</v>
      </c>
      <c r="D9186">
        <v>1162</v>
      </c>
    </row>
    <row r="9187" spans="1:4" hidden="1" x14ac:dyDescent="0.2">
      <c r="A9187" t="s">
        <v>321</v>
      </c>
      <c r="B9187" t="s">
        <v>6</v>
      </c>
      <c r="C9187">
        <v>1987</v>
      </c>
      <c r="D9187">
        <v>1168</v>
      </c>
    </row>
    <row r="9188" spans="1:4" hidden="1" x14ac:dyDescent="0.2">
      <c r="A9188" t="s">
        <v>321</v>
      </c>
      <c r="B9188" t="s">
        <v>6</v>
      </c>
      <c r="C9188">
        <v>1988</v>
      </c>
      <c r="D9188">
        <v>1199</v>
      </c>
    </row>
    <row r="9189" spans="1:4" hidden="1" x14ac:dyDescent="0.2">
      <c r="A9189" t="s">
        <v>321</v>
      </c>
      <c r="B9189" t="s">
        <v>6</v>
      </c>
      <c r="C9189">
        <v>1989</v>
      </c>
      <c r="D9189">
        <v>1201</v>
      </c>
    </row>
    <row r="9190" spans="1:4" hidden="1" x14ac:dyDescent="0.2">
      <c r="A9190" t="s">
        <v>321</v>
      </c>
      <c r="B9190" t="s">
        <v>6</v>
      </c>
      <c r="C9190">
        <v>1990</v>
      </c>
      <c r="D9190">
        <v>1219</v>
      </c>
    </row>
    <row r="9191" spans="1:4" hidden="1" x14ac:dyDescent="0.2">
      <c r="A9191" t="s">
        <v>322</v>
      </c>
      <c r="B9191" t="s">
        <v>323</v>
      </c>
      <c r="C9191">
        <v>1961</v>
      </c>
      <c r="D9191">
        <v>365890</v>
      </c>
    </row>
    <row r="9192" spans="1:4" hidden="1" x14ac:dyDescent="0.2">
      <c r="A9192" t="s">
        <v>322</v>
      </c>
      <c r="B9192" t="s">
        <v>323</v>
      </c>
      <c r="C9192">
        <v>1962</v>
      </c>
      <c r="D9192">
        <v>377303</v>
      </c>
    </row>
    <row r="9193" spans="1:4" hidden="1" x14ac:dyDescent="0.2">
      <c r="A9193" t="s">
        <v>322</v>
      </c>
      <c r="B9193" t="s">
        <v>323</v>
      </c>
      <c r="C9193">
        <v>1963</v>
      </c>
      <c r="D9193">
        <v>385673</v>
      </c>
    </row>
    <row r="9194" spans="1:4" hidden="1" x14ac:dyDescent="0.2">
      <c r="A9194" t="s">
        <v>322</v>
      </c>
      <c r="B9194" t="s">
        <v>323</v>
      </c>
      <c r="C9194">
        <v>1964</v>
      </c>
      <c r="D9194">
        <v>396276</v>
      </c>
    </row>
    <row r="9195" spans="1:4" hidden="1" x14ac:dyDescent="0.2">
      <c r="A9195" t="s">
        <v>322</v>
      </c>
      <c r="B9195" t="s">
        <v>323</v>
      </c>
      <c r="C9195">
        <v>1965</v>
      </c>
      <c r="D9195">
        <v>405346</v>
      </c>
    </row>
    <row r="9196" spans="1:4" hidden="1" x14ac:dyDescent="0.2">
      <c r="A9196" t="s">
        <v>322</v>
      </c>
      <c r="B9196" t="s">
        <v>323</v>
      </c>
      <c r="C9196">
        <v>1966</v>
      </c>
      <c r="D9196">
        <v>416679</v>
      </c>
    </row>
    <row r="9197" spans="1:4" hidden="1" x14ac:dyDescent="0.2">
      <c r="A9197" t="s">
        <v>322</v>
      </c>
      <c r="B9197" t="s">
        <v>323</v>
      </c>
      <c r="C9197">
        <v>1967</v>
      </c>
      <c r="D9197">
        <v>428842</v>
      </c>
    </row>
    <row r="9198" spans="1:4" hidden="1" x14ac:dyDescent="0.2">
      <c r="A9198" t="s">
        <v>322</v>
      </c>
      <c r="B9198" t="s">
        <v>323</v>
      </c>
      <c r="C9198">
        <v>1968</v>
      </c>
      <c r="D9198">
        <v>439018</v>
      </c>
    </row>
    <row r="9199" spans="1:4" hidden="1" x14ac:dyDescent="0.2">
      <c r="A9199" t="s">
        <v>322</v>
      </c>
      <c r="B9199" t="s">
        <v>323</v>
      </c>
      <c r="C9199">
        <v>1969</v>
      </c>
      <c r="D9199">
        <v>449894</v>
      </c>
    </row>
    <row r="9200" spans="1:4" hidden="1" x14ac:dyDescent="0.2">
      <c r="A9200" t="s">
        <v>322</v>
      </c>
      <c r="B9200" t="s">
        <v>323</v>
      </c>
      <c r="C9200">
        <v>1970</v>
      </c>
      <c r="D9200">
        <v>462320</v>
      </c>
    </row>
    <row r="9201" spans="1:4" hidden="1" x14ac:dyDescent="0.2">
      <c r="A9201" t="s">
        <v>322</v>
      </c>
      <c r="B9201" t="s">
        <v>323</v>
      </c>
      <c r="C9201">
        <v>1971</v>
      </c>
      <c r="D9201">
        <v>476696</v>
      </c>
    </row>
    <row r="9202" spans="1:4" hidden="1" x14ac:dyDescent="0.2">
      <c r="A9202" t="s">
        <v>322</v>
      </c>
      <c r="B9202" t="s">
        <v>323</v>
      </c>
      <c r="C9202">
        <v>1972</v>
      </c>
      <c r="D9202">
        <v>493359</v>
      </c>
    </row>
    <row r="9203" spans="1:4" hidden="1" x14ac:dyDescent="0.2">
      <c r="A9203" t="s">
        <v>322</v>
      </c>
      <c r="B9203" t="s">
        <v>323</v>
      </c>
      <c r="C9203">
        <v>1973</v>
      </c>
      <c r="D9203">
        <v>521085</v>
      </c>
    </row>
    <row r="9204" spans="1:4" hidden="1" x14ac:dyDescent="0.2">
      <c r="A9204" t="s">
        <v>322</v>
      </c>
      <c r="B9204" t="s">
        <v>323</v>
      </c>
      <c r="C9204">
        <v>1974</v>
      </c>
      <c r="D9204">
        <v>543676</v>
      </c>
    </row>
    <row r="9205" spans="1:4" hidden="1" x14ac:dyDescent="0.2">
      <c r="A9205" t="s">
        <v>322</v>
      </c>
      <c r="B9205" t="s">
        <v>323</v>
      </c>
      <c r="C9205">
        <v>1975</v>
      </c>
      <c r="D9205">
        <v>564780</v>
      </c>
    </row>
    <row r="9206" spans="1:4" hidden="1" x14ac:dyDescent="0.2">
      <c r="A9206" t="s">
        <v>322</v>
      </c>
      <c r="B9206" t="s">
        <v>323</v>
      </c>
      <c r="C9206">
        <v>1976</v>
      </c>
      <c r="D9206">
        <v>590910</v>
      </c>
    </row>
    <row r="9207" spans="1:4" hidden="1" x14ac:dyDescent="0.2">
      <c r="A9207" t="s">
        <v>322</v>
      </c>
      <c r="B9207" t="s">
        <v>323</v>
      </c>
      <c r="C9207">
        <v>1977</v>
      </c>
      <c r="D9207">
        <v>620053</v>
      </c>
    </row>
    <row r="9208" spans="1:4" hidden="1" x14ac:dyDescent="0.2">
      <c r="A9208" t="s">
        <v>322</v>
      </c>
      <c r="B9208" t="s">
        <v>323</v>
      </c>
      <c r="C9208">
        <v>1978</v>
      </c>
      <c r="D9208">
        <v>646722</v>
      </c>
    </row>
    <row r="9209" spans="1:4" hidden="1" x14ac:dyDescent="0.2">
      <c r="A9209" t="s">
        <v>322</v>
      </c>
      <c r="B9209" t="s">
        <v>323</v>
      </c>
      <c r="C9209">
        <v>1979</v>
      </c>
      <c r="D9209">
        <v>679917</v>
      </c>
    </row>
    <row r="9210" spans="1:4" hidden="1" x14ac:dyDescent="0.2">
      <c r="A9210" t="s">
        <v>322</v>
      </c>
      <c r="B9210" t="s">
        <v>323</v>
      </c>
      <c r="C9210">
        <v>1980</v>
      </c>
      <c r="D9210">
        <v>713138</v>
      </c>
    </row>
    <row r="9211" spans="1:4" hidden="1" x14ac:dyDescent="0.2">
      <c r="A9211" t="s">
        <v>322</v>
      </c>
      <c r="B9211" t="s">
        <v>323</v>
      </c>
      <c r="C9211">
        <v>1981</v>
      </c>
      <c r="D9211">
        <v>748151</v>
      </c>
    </row>
    <row r="9212" spans="1:4" hidden="1" x14ac:dyDescent="0.2">
      <c r="A9212" t="s">
        <v>322</v>
      </c>
      <c r="B9212" t="s">
        <v>323</v>
      </c>
      <c r="C9212">
        <v>1982</v>
      </c>
      <c r="D9212">
        <v>780949</v>
      </c>
    </row>
    <row r="9213" spans="1:4" hidden="1" x14ac:dyDescent="0.2">
      <c r="A9213" t="s">
        <v>322</v>
      </c>
      <c r="B9213" t="s">
        <v>323</v>
      </c>
      <c r="C9213">
        <v>1983</v>
      </c>
      <c r="D9213">
        <v>827752</v>
      </c>
    </row>
    <row r="9214" spans="1:4" hidden="1" x14ac:dyDescent="0.2">
      <c r="A9214" t="s">
        <v>322</v>
      </c>
      <c r="B9214" t="s">
        <v>323</v>
      </c>
      <c r="C9214">
        <v>1984</v>
      </c>
      <c r="D9214">
        <v>882214</v>
      </c>
    </row>
    <row r="9215" spans="1:4" hidden="1" x14ac:dyDescent="0.2">
      <c r="A9215" t="s">
        <v>322</v>
      </c>
      <c r="B9215" t="s">
        <v>323</v>
      </c>
      <c r="C9215">
        <v>1985</v>
      </c>
      <c r="D9215">
        <v>946774</v>
      </c>
    </row>
    <row r="9216" spans="1:4" hidden="1" x14ac:dyDescent="0.2">
      <c r="A9216" t="s">
        <v>322</v>
      </c>
      <c r="B9216" t="s">
        <v>323</v>
      </c>
      <c r="C9216">
        <v>1986</v>
      </c>
      <c r="D9216">
        <v>1054825</v>
      </c>
    </row>
    <row r="9217" spans="1:4" hidden="1" x14ac:dyDescent="0.2">
      <c r="A9217" t="s">
        <v>322</v>
      </c>
      <c r="B9217" t="s">
        <v>323</v>
      </c>
      <c r="C9217">
        <v>1987</v>
      </c>
      <c r="D9217">
        <v>1117390</v>
      </c>
    </row>
    <row r="9218" spans="1:4" hidden="1" x14ac:dyDescent="0.2">
      <c r="A9218" t="s">
        <v>322</v>
      </c>
      <c r="B9218" t="s">
        <v>323</v>
      </c>
      <c r="C9218">
        <v>1988</v>
      </c>
      <c r="D9218">
        <v>1195315</v>
      </c>
    </row>
    <row r="9219" spans="1:4" hidden="1" x14ac:dyDescent="0.2">
      <c r="A9219" t="s">
        <v>322</v>
      </c>
      <c r="B9219" t="s">
        <v>323</v>
      </c>
      <c r="C9219">
        <v>1989</v>
      </c>
      <c r="D9219">
        <v>1273510</v>
      </c>
    </row>
    <row r="9220" spans="1:4" hidden="1" x14ac:dyDescent="0.2">
      <c r="A9220" t="s">
        <v>322</v>
      </c>
      <c r="B9220" t="s">
        <v>323</v>
      </c>
      <c r="C9220">
        <v>1990</v>
      </c>
      <c r="D9220">
        <v>1325496</v>
      </c>
    </row>
    <row r="9221" spans="1:4" hidden="1" x14ac:dyDescent="0.2">
      <c r="A9221" t="s">
        <v>322</v>
      </c>
      <c r="B9221" t="s">
        <v>323</v>
      </c>
      <c r="C9221">
        <v>1991</v>
      </c>
      <c r="D9221">
        <v>1383200</v>
      </c>
    </row>
    <row r="9222" spans="1:4" hidden="1" x14ac:dyDescent="0.2">
      <c r="A9222" t="s">
        <v>322</v>
      </c>
      <c r="B9222" t="s">
        <v>323</v>
      </c>
      <c r="C9222">
        <v>1992</v>
      </c>
      <c r="D9222">
        <v>1473660</v>
      </c>
    </row>
    <row r="9223" spans="1:4" hidden="1" x14ac:dyDescent="0.2">
      <c r="A9223" t="s">
        <v>322</v>
      </c>
      <c r="B9223" t="s">
        <v>323</v>
      </c>
      <c r="C9223">
        <v>1993</v>
      </c>
      <c r="D9223">
        <v>1645990</v>
      </c>
    </row>
    <row r="9224" spans="1:4" hidden="1" x14ac:dyDescent="0.2">
      <c r="A9224" t="s">
        <v>322</v>
      </c>
      <c r="B9224" t="s">
        <v>323</v>
      </c>
      <c r="C9224">
        <v>1994</v>
      </c>
      <c r="D9224">
        <v>1758420</v>
      </c>
    </row>
    <row r="9225" spans="1:4" hidden="1" x14ac:dyDescent="0.2">
      <c r="A9225" t="s">
        <v>322</v>
      </c>
      <c r="B9225" t="s">
        <v>323</v>
      </c>
      <c r="C9225">
        <v>1995</v>
      </c>
      <c r="D9225">
        <v>1857050</v>
      </c>
    </row>
    <row r="9226" spans="1:4" hidden="1" x14ac:dyDescent="0.2">
      <c r="A9226" t="s">
        <v>322</v>
      </c>
      <c r="B9226" t="s">
        <v>323</v>
      </c>
      <c r="C9226">
        <v>1996</v>
      </c>
      <c r="D9226">
        <v>1524480</v>
      </c>
    </row>
    <row r="9227" spans="1:4" hidden="1" x14ac:dyDescent="0.2">
      <c r="A9227" t="s">
        <v>322</v>
      </c>
      <c r="B9227" t="s">
        <v>323</v>
      </c>
      <c r="C9227">
        <v>1997</v>
      </c>
      <c r="D9227">
        <v>1667880</v>
      </c>
    </row>
    <row r="9228" spans="1:4" hidden="1" x14ac:dyDescent="0.2">
      <c r="A9228" t="s">
        <v>322</v>
      </c>
      <c r="B9228" t="s">
        <v>323</v>
      </c>
      <c r="C9228">
        <v>1998</v>
      </c>
      <c r="D9228">
        <v>1595180</v>
      </c>
    </row>
    <row r="9229" spans="1:4" hidden="1" x14ac:dyDescent="0.2">
      <c r="A9229" t="s">
        <v>322</v>
      </c>
      <c r="B9229" t="s">
        <v>323</v>
      </c>
      <c r="C9229">
        <v>1999</v>
      </c>
      <c r="D9229">
        <v>1653380</v>
      </c>
    </row>
    <row r="9230" spans="1:4" hidden="1" x14ac:dyDescent="0.2">
      <c r="A9230" t="s">
        <v>322</v>
      </c>
      <c r="B9230" t="s">
        <v>323</v>
      </c>
      <c r="C9230">
        <v>2000</v>
      </c>
      <c r="D9230">
        <v>1700580</v>
      </c>
    </row>
    <row r="9231" spans="1:4" hidden="1" x14ac:dyDescent="0.2">
      <c r="A9231" t="s">
        <v>322</v>
      </c>
      <c r="B9231" t="s">
        <v>323</v>
      </c>
      <c r="C9231">
        <v>2001</v>
      </c>
      <c r="D9231">
        <v>1747805</v>
      </c>
    </row>
    <row r="9232" spans="1:4" hidden="1" x14ac:dyDescent="0.2">
      <c r="A9232" t="s">
        <v>322</v>
      </c>
      <c r="B9232" t="s">
        <v>323</v>
      </c>
      <c r="C9232">
        <v>2002</v>
      </c>
      <c r="D9232">
        <v>1799056</v>
      </c>
    </row>
    <row r="9233" spans="1:4" hidden="1" x14ac:dyDescent="0.2">
      <c r="A9233" t="s">
        <v>322</v>
      </c>
      <c r="B9233" t="s">
        <v>323</v>
      </c>
      <c r="C9233">
        <v>2003</v>
      </c>
      <c r="D9233">
        <v>1852325</v>
      </c>
    </row>
    <row r="9234" spans="1:4" hidden="1" x14ac:dyDescent="0.2">
      <c r="A9234" t="s">
        <v>322</v>
      </c>
      <c r="B9234" t="s">
        <v>323</v>
      </c>
      <c r="C9234">
        <v>2004</v>
      </c>
      <c r="D9234">
        <v>1896608</v>
      </c>
    </row>
    <row r="9235" spans="1:4" hidden="1" x14ac:dyDescent="0.2">
      <c r="A9235" t="s">
        <v>322</v>
      </c>
      <c r="B9235" t="s">
        <v>323</v>
      </c>
      <c r="C9235">
        <v>2005</v>
      </c>
      <c r="D9235">
        <v>1943850</v>
      </c>
    </row>
    <row r="9236" spans="1:4" hidden="1" x14ac:dyDescent="0.2">
      <c r="A9236" t="s">
        <v>322</v>
      </c>
      <c r="B9236" t="s">
        <v>323</v>
      </c>
      <c r="C9236">
        <v>2006</v>
      </c>
      <c r="D9236">
        <v>2235668</v>
      </c>
    </row>
    <row r="9237" spans="1:4" hidden="1" x14ac:dyDescent="0.2">
      <c r="A9237" t="s">
        <v>322</v>
      </c>
      <c r="B9237" t="s">
        <v>323</v>
      </c>
      <c r="C9237">
        <v>2007</v>
      </c>
      <c r="D9237">
        <v>2331897</v>
      </c>
    </row>
    <row r="9238" spans="1:4" hidden="1" x14ac:dyDescent="0.2">
      <c r="A9238" t="s">
        <v>322</v>
      </c>
      <c r="B9238" t="s">
        <v>323</v>
      </c>
      <c r="C9238">
        <v>2008</v>
      </c>
      <c r="D9238">
        <v>2432262</v>
      </c>
    </row>
    <row r="9239" spans="1:4" hidden="1" x14ac:dyDescent="0.2">
      <c r="A9239" t="s">
        <v>322</v>
      </c>
      <c r="B9239" t="s">
        <v>323</v>
      </c>
      <c r="C9239">
        <v>2009</v>
      </c>
      <c r="D9239">
        <v>2541591</v>
      </c>
    </row>
    <row r="9240" spans="1:4" hidden="1" x14ac:dyDescent="0.2">
      <c r="A9240" t="s">
        <v>322</v>
      </c>
      <c r="B9240" t="s">
        <v>323</v>
      </c>
      <c r="C9240">
        <v>2010</v>
      </c>
      <c r="D9240">
        <v>2653910</v>
      </c>
    </row>
    <row r="9241" spans="1:4" hidden="1" x14ac:dyDescent="0.2">
      <c r="A9241" t="s">
        <v>322</v>
      </c>
      <c r="B9241" t="s">
        <v>323</v>
      </c>
      <c r="C9241">
        <v>2011</v>
      </c>
      <c r="D9241">
        <v>2773940</v>
      </c>
    </row>
    <row r="9242" spans="1:4" hidden="1" x14ac:dyDescent="0.2">
      <c r="A9242" t="s">
        <v>322</v>
      </c>
      <c r="B9242" t="s">
        <v>323</v>
      </c>
      <c r="C9242">
        <v>2012</v>
      </c>
      <c r="D9242">
        <v>2900940</v>
      </c>
    </row>
    <row r="9243" spans="1:4" hidden="1" x14ac:dyDescent="0.2">
      <c r="A9243" t="s">
        <v>322</v>
      </c>
      <c r="B9243" t="s">
        <v>323</v>
      </c>
      <c r="C9243">
        <v>2013</v>
      </c>
      <c r="D9243">
        <v>3048940</v>
      </c>
    </row>
    <row r="9244" spans="1:4" hidden="1" x14ac:dyDescent="0.2">
      <c r="A9244" t="s">
        <v>322</v>
      </c>
      <c r="B9244" t="s">
        <v>323</v>
      </c>
      <c r="C9244">
        <v>2014</v>
      </c>
      <c r="D9244">
        <v>3181940</v>
      </c>
    </row>
    <row r="9245" spans="1:4" hidden="1" x14ac:dyDescent="0.2">
      <c r="A9245" t="s">
        <v>322</v>
      </c>
      <c r="B9245" t="s">
        <v>323</v>
      </c>
      <c r="C9245">
        <v>2015</v>
      </c>
      <c r="D9245">
        <v>3335071</v>
      </c>
    </row>
    <row r="9246" spans="1:4" hidden="1" x14ac:dyDescent="0.2">
      <c r="A9246" t="s">
        <v>322</v>
      </c>
      <c r="B9246" t="s">
        <v>323</v>
      </c>
      <c r="C9246">
        <v>2016</v>
      </c>
      <c r="D9246">
        <v>3503041</v>
      </c>
    </row>
    <row r="9247" spans="1:4" hidden="1" x14ac:dyDescent="0.2">
      <c r="A9247" t="s">
        <v>322</v>
      </c>
      <c r="B9247" t="s">
        <v>323</v>
      </c>
      <c r="C9247">
        <v>2017</v>
      </c>
      <c r="D9247">
        <v>3682012</v>
      </c>
    </row>
    <row r="9248" spans="1:4" hidden="1" x14ac:dyDescent="0.2">
      <c r="A9248" t="s">
        <v>322</v>
      </c>
      <c r="B9248" t="s">
        <v>323</v>
      </c>
      <c r="C9248">
        <v>2018</v>
      </c>
      <c r="D9248">
        <v>3870230</v>
      </c>
    </row>
    <row r="9249" spans="1:4" hidden="1" x14ac:dyDescent="0.2">
      <c r="A9249" t="s">
        <v>324</v>
      </c>
      <c r="B9249" t="s">
        <v>325</v>
      </c>
      <c r="C9249">
        <v>1991</v>
      </c>
      <c r="D9249">
        <v>55964</v>
      </c>
    </row>
    <row r="9250" spans="1:4" hidden="1" x14ac:dyDescent="0.2">
      <c r="A9250" t="s">
        <v>324</v>
      </c>
      <c r="B9250" t="s">
        <v>325</v>
      </c>
      <c r="C9250">
        <v>1992</v>
      </c>
      <c r="D9250">
        <v>62720</v>
      </c>
    </row>
    <row r="9251" spans="1:4" hidden="1" x14ac:dyDescent="0.2">
      <c r="A9251" t="s">
        <v>324</v>
      </c>
      <c r="B9251" t="s">
        <v>325</v>
      </c>
      <c r="C9251">
        <v>1993</v>
      </c>
      <c r="D9251">
        <v>68426</v>
      </c>
    </row>
    <row r="9252" spans="1:4" hidden="1" x14ac:dyDescent="0.2">
      <c r="A9252" t="s">
        <v>324</v>
      </c>
      <c r="B9252" t="s">
        <v>325</v>
      </c>
      <c r="C9252">
        <v>1994</v>
      </c>
      <c r="D9252">
        <v>69712</v>
      </c>
    </row>
    <row r="9253" spans="1:4" hidden="1" x14ac:dyDescent="0.2">
      <c r="A9253" t="s">
        <v>324</v>
      </c>
      <c r="B9253" t="s">
        <v>325</v>
      </c>
      <c r="C9253">
        <v>1995</v>
      </c>
      <c r="D9253">
        <v>74550</v>
      </c>
    </row>
    <row r="9254" spans="1:4" hidden="1" x14ac:dyDescent="0.2">
      <c r="A9254" t="s">
        <v>324</v>
      </c>
      <c r="B9254" t="s">
        <v>325</v>
      </c>
      <c r="C9254">
        <v>1996</v>
      </c>
      <c r="D9254">
        <v>70975</v>
      </c>
    </row>
    <row r="9255" spans="1:4" hidden="1" x14ac:dyDescent="0.2">
      <c r="A9255" t="s">
        <v>324</v>
      </c>
      <c r="B9255" t="s">
        <v>325</v>
      </c>
      <c r="C9255">
        <v>1997</v>
      </c>
      <c r="D9255">
        <v>85336</v>
      </c>
    </row>
    <row r="9256" spans="1:4" hidden="1" x14ac:dyDescent="0.2">
      <c r="A9256" t="s">
        <v>324</v>
      </c>
      <c r="B9256" t="s">
        <v>325</v>
      </c>
      <c r="C9256">
        <v>1998</v>
      </c>
      <c r="D9256">
        <v>91789</v>
      </c>
    </row>
    <row r="9257" spans="1:4" hidden="1" x14ac:dyDescent="0.2">
      <c r="A9257" t="s">
        <v>324</v>
      </c>
      <c r="B9257" t="s">
        <v>325</v>
      </c>
      <c r="C9257">
        <v>1999</v>
      </c>
      <c r="D9257">
        <v>108026</v>
      </c>
    </row>
    <row r="9258" spans="1:4" hidden="1" x14ac:dyDescent="0.2">
      <c r="A9258" t="s">
        <v>324</v>
      </c>
      <c r="B9258" t="s">
        <v>325</v>
      </c>
      <c r="C9258">
        <v>2000</v>
      </c>
      <c r="D9258">
        <v>103473</v>
      </c>
    </row>
    <row r="9259" spans="1:4" hidden="1" x14ac:dyDescent="0.2">
      <c r="A9259" t="s">
        <v>324</v>
      </c>
      <c r="B9259" t="s">
        <v>325</v>
      </c>
      <c r="C9259">
        <v>2001</v>
      </c>
      <c r="D9259">
        <v>108141</v>
      </c>
    </row>
    <row r="9260" spans="1:4" hidden="1" x14ac:dyDescent="0.2">
      <c r="A9260" t="s">
        <v>324</v>
      </c>
      <c r="B9260" t="s">
        <v>325</v>
      </c>
      <c r="C9260">
        <v>2002</v>
      </c>
      <c r="D9260">
        <v>110711</v>
      </c>
    </row>
    <row r="9261" spans="1:4" hidden="1" x14ac:dyDescent="0.2">
      <c r="A9261" t="s">
        <v>324</v>
      </c>
      <c r="B9261" t="s">
        <v>325</v>
      </c>
      <c r="C9261">
        <v>2003</v>
      </c>
      <c r="D9261">
        <v>98616</v>
      </c>
    </row>
    <row r="9262" spans="1:4" hidden="1" x14ac:dyDescent="0.2">
      <c r="A9262" t="s">
        <v>324</v>
      </c>
      <c r="B9262" t="s">
        <v>325</v>
      </c>
      <c r="C9262">
        <v>2004</v>
      </c>
      <c r="D9262">
        <v>90070</v>
      </c>
    </row>
    <row r="9263" spans="1:4" hidden="1" x14ac:dyDescent="0.2">
      <c r="A9263" t="s">
        <v>324</v>
      </c>
      <c r="B9263" t="s">
        <v>325</v>
      </c>
      <c r="C9263">
        <v>2005</v>
      </c>
      <c r="D9263">
        <v>101715</v>
      </c>
    </row>
    <row r="9264" spans="1:4" hidden="1" x14ac:dyDescent="0.2">
      <c r="A9264" t="s">
        <v>324</v>
      </c>
      <c r="B9264" t="s">
        <v>325</v>
      </c>
      <c r="C9264">
        <v>2006</v>
      </c>
      <c r="D9264">
        <v>86388</v>
      </c>
    </row>
    <row r="9265" spans="1:4" hidden="1" x14ac:dyDescent="0.2">
      <c r="A9265" t="s">
        <v>324</v>
      </c>
      <c r="B9265" t="s">
        <v>325</v>
      </c>
      <c r="C9265">
        <v>2007</v>
      </c>
      <c r="D9265">
        <v>76252</v>
      </c>
    </row>
    <row r="9266" spans="1:4" hidden="1" x14ac:dyDescent="0.2">
      <c r="A9266" t="s">
        <v>324</v>
      </c>
      <c r="B9266" t="s">
        <v>325</v>
      </c>
      <c r="C9266">
        <v>2008</v>
      </c>
      <c r="D9266">
        <v>76697</v>
      </c>
    </row>
    <row r="9267" spans="1:4" hidden="1" x14ac:dyDescent="0.2">
      <c r="A9267" t="s">
        <v>324</v>
      </c>
      <c r="B9267" t="s">
        <v>325</v>
      </c>
      <c r="C9267">
        <v>2009</v>
      </c>
      <c r="D9267">
        <v>67892</v>
      </c>
    </row>
    <row r="9268" spans="1:4" hidden="1" x14ac:dyDescent="0.2">
      <c r="A9268" t="s">
        <v>324</v>
      </c>
      <c r="B9268" t="s">
        <v>325</v>
      </c>
      <c r="C9268">
        <v>2010</v>
      </c>
      <c r="D9268">
        <v>64185</v>
      </c>
    </row>
    <row r="9269" spans="1:4" hidden="1" x14ac:dyDescent="0.2">
      <c r="A9269" t="s">
        <v>324</v>
      </c>
      <c r="B9269" t="s">
        <v>325</v>
      </c>
      <c r="C9269">
        <v>2011</v>
      </c>
      <c r="D9269">
        <v>73657</v>
      </c>
    </row>
    <row r="9270" spans="1:4" hidden="1" x14ac:dyDescent="0.2">
      <c r="A9270" t="s">
        <v>324</v>
      </c>
      <c r="B9270" t="s">
        <v>325</v>
      </c>
      <c r="C9270">
        <v>2012</v>
      </c>
      <c r="D9270">
        <v>78251</v>
      </c>
    </row>
    <row r="9271" spans="1:4" hidden="1" x14ac:dyDescent="0.2">
      <c r="A9271" t="s">
        <v>324</v>
      </c>
      <c r="B9271" t="s">
        <v>325</v>
      </c>
      <c r="C9271">
        <v>2013</v>
      </c>
      <c r="D9271">
        <v>96814</v>
      </c>
    </row>
    <row r="9272" spans="1:4" hidden="1" x14ac:dyDescent="0.2">
      <c r="A9272" t="s">
        <v>324</v>
      </c>
      <c r="B9272" t="s">
        <v>325</v>
      </c>
      <c r="C9272">
        <v>2014</v>
      </c>
      <c r="D9272">
        <v>76106</v>
      </c>
    </row>
    <row r="9273" spans="1:4" hidden="1" x14ac:dyDescent="0.2">
      <c r="A9273" t="s">
        <v>324</v>
      </c>
      <c r="B9273" t="s">
        <v>325</v>
      </c>
      <c r="C9273">
        <v>2015</v>
      </c>
      <c r="D9273">
        <v>77890</v>
      </c>
    </row>
    <row r="9274" spans="1:4" hidden="1" x14ac:dyDescent="0.2">
      <c r="A9274" t="s">
        <v>324</v>
      </c>
      <c r="B9274" t="s">
        <v>325</v>
      </c>
      <c r="C9274">
        <v>2016</v>
      </c>
      <c r="D9274">
        <v>83723</v>
      </c>
    </row>
    <row r="9275" spans="1:4" hidden="1" x14ac:dyDescent="0.2">
      <c r="A9275" t="s">
        <v>324</v>
      </c>
      <c r="B9275" t="s">
        <v>325</v>
      </c>
      <c r="C9275">
        <v>2017</v>
      </c>
      <c r="D9275">
        <v>87901</v>
      </c>
    </row>
    <row r="9276" spans="1:4" hidden="1" x14ac:dyDescent="0.2">
      <c r="A9276" t="s">
        <v>324</v>
      </c>
      <c r="B9276" t="s">
        <v>325</v>
      </c>
      <c r="C9276">
        <v>2018</v>
      </c>
      <c r="D9276">
        <v>84319</v>
      </c>
    </row>
    <row r="9277" spans="1:4" hidden="1" x14ac:dyDescent="0.2">
      <c r="A9277" t="s">
        <v>326</v>
      </c>
      <c r="B9277" t="s">
        <v>327</v>
      </c>
      <c r="C9277">
        <v>1961</v>
      </c>
      <c r="D9277">
        <v>29507</v>
      </c>
    </row>
    <row r="9278" spans="1:4" hidden="1" x14ac:dyDescent="0.2">
      <c r="A9278" t="s">
        <v>326</v>
      </c>
      <c r="B9278" t="s">
        <v>327</v>
      </c>
      <c r="C9278">
        <v>1962</v>
      </c>
      <c r="D9278">
        <v>31590</v>
      </c>
    </row>
    <row r="9279" spans="1:4" hidden="1" x14ac:dyDescent="0.2">
      <c r="A9279" t="s">
        <v>326</v>
      </c>
      <c r="B9279" t="s">
        <v>327</v>
      </c>
      <c r="C9279">
        <v>1963</v>
      </c>
      <c r="D9279">
        <v>32391</v>
      </c>
    </row>
    <row r="9280" spans="1:4" hidden="1" x14ac:dyDescent="0.2">
      <c r="A9280" t="s">
        <v>326</v>
      </c>
      <c r="B9280" t="s">
        <v>327</v>
      </c>
      <c r="C9280">
        <v>1964</v>
      </c>
      <c r="D9280">
        <v>32424</v>
      </c>
    </row>
    <row r="9281" spans="1:4" hidden="1" x14ac:dyDescent="0.2">
      <c r="A9281" t="s">
        <v>326</v>
      </c>
      <c r="B9281" t="s">
        <v>327</v>
      </c>
      <c r="C9281">
        <v>1965</v>
      </c>
      <c r="D9281">
        <v>35480</v>
      </c>
    </row>
    <row r="9282" spans="1:4" hidden="1" x14ac:dyDescent="0.2">
      <c r="A9282" t="s">
        <v>326</v>
      </c>
      <c r="B9282" t="s">
        <v>327</v>
      </c>
      <c r="C9282">
        <v>1966</v>
      </c>
      <c r="D9282">
        <v>38488</v>
      </c>
    </row>
    <row r="9283" spans="1:4" hidden="1" x14ac:dyDescent="0.2">
      <c r="A9283" t="s">
        <v>326</v>
      </c>
      <c r="B9283" t="s">
        <v>327</v>
      </c>
      <c r="C9283">
        <v>1967</v>
      </c>
      <c r="D9283">
        <v>38891</v>
      </c>
    </row>
    <row r="9284" spans="1:4" hidden="1" x14ac:dyDescent="0.2">
      <c r="A9284" t="s">
        <v>326</v>
      </c>
      <c r="B9284" t="s">
        <v>327</v>
      </c>
      <c r="C9284">
        <v>1968</v>
      </c>
      <c r="D9284">
        <v>40345</v>
      </c>
    </row>
    <row r="9285" spans="1:4" hidden="1" x14ac:dyDescent="0.2">
      <c r="A9285" t="s">
        <v>326</v>
      </c>
      <c r="B9285" t="s">
        <v>327</v>
      </c>
      <c r="C9285">
        <v>1969</v>
      </c>
      <c r="D9285">
        <v>43812</v>
      </c>
    </row>
    <row r="9286" spans="1:4" hidden="1" x14ac:dyDescent="0.2">
      <c r="A9286" t="s">
        <v>326</v>
      </c>
      <c r="B9286" t="s">
        <v>327</v>
      </c>
      <c r="C9286">
        <v>1970</v>
      </c>
      <c r="D9286">
        <v>45908</v>
      </c>
    </row>
    <row r="9287" spans="1:4" hidden="1" x14ac:dyDescent="0.2">
      <c r="A9287" t="s">
        <v>326</v>
      </c>
      <c r="B9287" t="s">
        <v>327</v>
      </c>
      <c r="C9287">
        <v>1971</v>
      </c>
      <c r="D9287">
        <v>50407</v>
      </c>
    </row>
    <row r="9288" spans="1:4" hidden="1" x14ac:dyDescent="0.2">
      <c r="A9288" t="s">
        <v>326</v>
      </c>
      <c r="B9288" t="s">
        <v>327</v>
      </c>
      <c r="C9288">
        <v>1972</v>
      </c>
      <c r="D9288">
        <v>52674</v>
      </c>
    </row>
    <row r="9289" spans="1:4" hidden="1" x14ac:dyDescent="0.2">
      <c r="A9289" t="s">
        <v>326</v>
      </c>
      <c r="B9289" t="s">
        <v>327</v>
      </c>
      <c r="C9289">
        <v>1973</v>
      </c>
      <c r="D9289">
        <v>51791</v>
      </c>
    </row>
    <row r="9290" spans="1:4" hidden="1" x14ac:dyDescent="0.2">
      <c r="A9290" t="s">
        <v>326</v>
      </c>
      <c r="B9290" t="s">
        <v>327</v>
      </c>
      <c r="C9290">
        <v>1974</v>
      </c>
      <c r="D9290">
        <v>54906</v>
      </c>
    </row>
    <row r="9291" spans="1:4" hidden="1" x14ac:dyDescent="0.2">
      <c r="A9291" t="s">
        <v>326</v>
      </c>
      <c r="B9291" t="s">
        <v>327</v>
      </c>
      <c r="C9291">
        <v>1975</v>
      </c>
      <c r="D9291">
        <v>58465</v>
      </c>
    </row>
    <row r="9292" spans="1:4" hidden="1" x14ac:dyDescent="0.2">
      <c r="A9292" t="s">
        <v>326</v>
      </c>
      <c r="B9292" t="s">
        <v>327</v>
      </c>
      <c r="C9292">
        <v>1976</v>
      </c>
      <c r="D9292">
        <v>64354</v>
      </c>
    </row>
    <row r="9293" spans="1:4" hidden="1" x14ac:dyDescent="0.2">
      <c r="A9293" t="s">
        <v>326</v>
      </c>
      <c r="B9293" t="s">
        <v>327</v>
      </c>
      <c r="C9293">
        <v>1977</v>
      </c>
      <c r="D9293">
        <v>63603</v>
      </c>
    </row>
    <row r="9294" spans="1:4" hidden="1" x14ac:dyDescent="0.2">
      <c r="A9294" t="s">
        <v>326</v>
      </c>
      <c r="B9294" t="s">
        <v>327</v>
      </c>
      <c r="C9294">
        <v>1978</v>
      </c>
      <c r="D9294">
        <v>59382</v>
      </c>
    </row>
    <row r="9295" spans="1:4" hidden="1" x14ac:dyDescent="0.2">
      <c r="A9295" t="s">
        <v>326</v>
      </c>
      <c r="B9295" t="s">
        <v>327</v>
      </c>
      <c r="C9295">
        <v>1979</v>
      </c>
      <c r="D9295">
        <v>58112</v>
      </c>
    </row>
    <row r="9296" spans="1:4" hidden="1" x14ac:dyDescent="0.2">
      <c r="A9296" t="s">
        <v>326</v>
      </c>
      <c r="B9296" t="s">
        <v>327</v>
      </c>
      <c r="C9296">
        <v>1980</v>
      </c>
      <c r="D9296">
        <v>69716</v>
      </c>
    </row>
    <row r="9297" spans="1:4" hidden="1" x14ac:dyDescent="0.2">
      <c r="A9297" t="s">
        <v>326</v>
      </c>
      <c r="B9297" t="s">
        <v>327</v>
      </c>
      <c r="C9297">
        <v>1981</v>
      </c>
      <c r="D9297">
        <v>77940</v>
      </c>
    </row>
    <row r="9298" spans="1:4" hidden="1" x14ac:dyDescent="0.2">
      <c r="A9298" t="s">
        <v>326</v>
      </c>
      <c r="B9298" t="s">
        <v>327</v>
      </c>
      <c r="C9298">
        <v>1982</v>
      </c>
      <c r="D9298">
        <v>83833</v>
      </c>
    </row>
    <row r="9299" spans="1:4" hidden="1" x14ac:dyDescent="0.2">
      <c r="A9299" t="s">
        <v>326</v>
      </c>
      <c r="B9299" t="s">
        <v>327</v>
      </c>
      <c r="C9299">
        <v>1983</v>
      </c>
      <c r="D9299">
        <v>87076</v>
      </c>
    </row>
    <row r="9300" spans="1:4" hidden="1" x14ac:dyDescent="0.2">
      <c r="A9300" t="s">
        <v>326</v>
      </c>
      <c r="B9300" t="s">
        <v>327</v>
      </c>
      <c r="C9300">
        <v>1984</v>
      </c>
      <c r="D9300">
        <v>91534</v>
      </c>
    </row>
    <row r="9301" spans="1:4" hidden="1" x14ac:dyDescent="0.2">
      <c r="A9301" t="s">
        <v>326</v>
      </c>
      <c r="B9301" t="s">
        <v>327</v>
      </c>
      <c r="C9301">
        <v>1985</v>
      </c>
      <c r="D9301">
        <v>95186</v>
      </c>
    </row>
    <row r="9302" spans="1:4" hidden="1" x14ac:dyDescent="0.2">
      <c r="A9302" t="s">
        <v>326</v>
      </c>
      <c r="B9302" t="s">
        <v>327</v>
      </c>
      <c r="C9302">
        <v>1986</v>
      </c>
      <c r="D9302">
        <v>97791</v>
      </c>
    </row>
    <row r="9303" spans="1:4" hidden="1" x14ac:dyDescent="0.2">
      <c r="A9303" t="s">
        <v>326</v>
      </c>
      <c r="B9303" t="s">
        <v>327</v>
      </c>
      <c r="C9303">
        <v>1987</v>
      </c>
      <c r="D9303">
        <v>96647</v>
      </c>
    </row>
    <row r="9304" spans="1:4" hidden="1" x14ac:dyDescent="0.2">
      <c r="A9304" t="s">
        <v>326</v>
      </c>
      <c r="B9304" t="s">
        <v>327</v>
      </c>
      <c r="C9304">
        <v>1988</v>
      </c>
      <c r="D9304">
        <v>86230</v>
      </c>
    </row>
    <row r="9305" spans="1:4" hidden="1" x14ac:dyDescent="0.2">
      <c r="A9305" t="s">
        <v>326</v>
      </c>
      <c r="B9305" t="s">
        <v>327</v>
      </c>
      <c r="C9305">
        <v>1989</v>
      </c>
      <c r="D9305">
        <v>90844</v>
      </c>
    </row>
    <row r="9306" spans="1:4" hidden="1" x14ac:dyDescent="0.2">
      <c r="A9306" t="s">
        <v>326</v>
      </c>
      <c r="B9306" t="s">
        <v>327</v>
      </c>
      <c r="C9306">
        <v>1990</v>
      </c>
      <c r="D9306">
        <v>101093</v>
      </c>
    </row>
    <row r="9307" spans="1:4" hidden="1" x14ac:dyDescent="0.2">
      <c r="A9307" t="s">
        <v>326</v>
      </c>
      <c r="B9307" t="s">
        <v>327</v>
      </c>
      <c r="C9307">
        <v>1991</v>
      </c>
      <c r="D9307">
        <v>126784</v>
      </c>
    </row>
    <row r="9308" spans="1:4" hidden="1" x14ac:dyDescent="0.2">
      <c r="A9308" t="s">
        <v>326</v>
      </c>
      <c r="B9308" t="s">
        <v>327</v>
      </c>
      <c r="C9308">
        <v>1992</v>
      </c>
      <c r="D9308">
        <v>119508</v>
      </c>
    </row>
    <row r="9309" spans="1:4" hidden="1" x14ac:dyDescent="0.2">
      <c r="A9309" t="s">
        <v>326</v>
      </c>
      <c r="B9309" t="s">
        <v>327</v>
      </c>
      <c r="C9309">
        <v>1993</v>
      </c>
      <c r="D9309">
        <v>121111</v>
      </c>
    </row>
    <row r="9310" spans="1:4" hidden="1" x14ac:dyDescent="0.2">
      <c r="A9310" t="s">
        <v>326</v>
      </c>
      <c r="B9310" t="s">
        <v>327</v>
      </c>
      <c r="C9310">
        <v>1994</v>
      </c>
      <c r="D9310">
        <v>117139</v>
      </c>
    </row>
    <row r="9311" spans="1:4" hidden="1" x14ac:dyDescent="0.2">
      <c r="A9311" t="s">
        <v>326</v>
      </c>
      <c r="B9311" t="s">
        <v>327</v>
      </c>
      <c r="C9311">
        <v>1995</v>
      </c>
      <c r="D9311">
        <v>136427</v>
      </c>
    </row>
    <row r="9312" spans="1:4" hidden="1" x14ac:dyDescent="0.2">
      <c r="A9312" t="s">
        <v>326</v>
      </c>
      <c r="B9312" t="s">
        <v>327</v>
      </c>
      <c r="C9312">
        <v>1996</v>
      </c>
      <c r="D9312">
        <v>137836</v>
      </c>
    </row>
    <row r="9313" spans="1:4" hidden="1" x14ac:dyDescent="0.2">
      <c r="A9313" t="s">
        <v>326</v>
      </c>
      <c r="B9313" t="s">
        <v>327</v>
      </c>
      <c r="C9313">
        <v>1997</v>
      </c>
      <c r="D9313">
        <v>155253</v>
      </c>
    </row>
    <row r="9314" spans="1:4" hidden="1" x14ac:dyDescent="0.2">
      <c r="A9314" t="s">
        <v>326</v>
      </c>
      <c r="B9314" t="s">
        <v>327</v>
      </c>
      <c r="C9314">
        <v>1998</v>
      </c>
      <c r="D9314">
        <v>175655</v>
      </c>
    </row>
    <row r="9315" spans="1:4" hidden="1" x14ac:dyDescent="0.2">
      <c r="A9315" t="s">
        <v>326</v>
      </c>
      <c r="B9315" t="s">
        <v>327</v>
      </c>
      <c r="C9315">
        <v>1999</v>
      </c>
      <c r="D9315">
        <v>164628</v>
      </c>
    </row>
    <row r="9316" spans="1:4" hidden="1" x14ac:dyDescent="0.2">
      <c r="A9316" t="s">
        <v>326</v>
      </c>
      <c r="B9316" t="s">
        <v>327</v>
      </c>
      <c r="C9316">
        <v>2000</v>
      </c>
      <c r="D9316">
        <v>172474</v>
      </c>
    </row>
    <row r="9317" spans="1:4" hidden="1" x14ac:dyDescent="0.2">
      <c r="A9317" t="s">
        <v>326</v>
      </c>
      <c r="B9317" t="s">
        <v>327</v>
      </c>
      <c r="C9317">
        <v>2001</v>
      </c>
      <c r="D9317">
        <v>173116</v>
      </c>
    </row>
    <row r="9318" spans="1:4" hidden="1" x14ac:dyDescent="0.2">
      <c r="A9318" t="s">
        <v>326</v>
      </c>
      <c r="B9318" t="s">
        <v>327</v>
      </c>
      <c r="C9318">
        <v>2002</v>
      </c>
      <c r="D9318">
        <v>171987</v>
      </c>
    </row>
    <row r="9319" spans="1:4" hidden="1" x14ac:dyDescent="0.2">
      <c r="A9319" t="s">
        <v>326</v>
      </c>
      <c r="B9319" t="s">
        <v>327</v>
      </c>
      <c r="C9319">
        <v>2003</v>
      </c>
      <c r="D9319">
        <v>167823</v>
      </c>
    </row>
    <row r="9320" spans="1:4" hidden="1" x14ac:dyDescent="0.2">
      <c r="A9320" t="s">
        <v>326</v>
      </c>
      <c r="B9320" t="s">
        <v>327</v>
      </c>
      <c r="C9320">
        <v>2004</v>
      </c>
      <c r="D9320">
        <v>171955</v>
      </c>
    </row>
    <row r="9321" spans="1:4" hidden="1" x14ac:dyDescent="0.2">
      <c r="A9321" t="s">
        <v>326</v>
      </c>
      <c r="B9321" t="s">
        <v>327</v>
      </c>
      <c r="C9321">
        <v>2005</v>
      </c>
      <c r="D9321">
        <v>175401</v>
      </c>
    </row>
    <row r="9322" spans="1:4" hidden="1" x14ac:dyDescent="0.2">
      <c r="A9322" t="s">
        <v>326</v>
      </c>
      <c r="B9322" t="s">
        <v>327</v>
      </c>
      <c r="C9322">
        <v>2006</v>
      </c>
      <c r="D9322">
        <v>187932</v>
      </c>
    </row>
    <row r="9323" spans="1:4" hidden="1" x14ac:dyDescent="0.2">
      <c r="A9323" t="s">
        <v>326</v>
      </c>
      <c r="B9323" t="s">
        <v>327</v>
      </c>
      <c r="C9323">
        <v>2007</v>
      </c>
      <c r="D9323">
        <v>209035</v>
      </c>
    </row>
    <row r="9324" spans="1:4" hidden="1" x14ac:dyDescent="0.2">
      <c r="A9324" t="s">
        <v>326</v>
      </c>
      <c r="B9324" t="s">
        <v>327</v>
      </c>
      <c r="C9324">
        <v>2008</v>
      </c>
      <c r="D9324">
        <v>217555</v>
      </c>
    </row>
    <row r="9325" spans="1:4" hidden="1" x14ac:dyDescent="0.2">
      <c r="A9325" t="s">
        <v>326</v>
      </c>
      <c r="B9325" t="s">
        <v>327</v>
      </c>
      <c r="C9325">
        <v>2009</v>
      </c>
      <c r="D9325">
        <v>224480</v>
      </c>
    </row>
    <row r="9326" spans="1:4" hidden="1" x14ac:dyDescent="0.2">
      <c r="A9326" t="s">
        <v>326</v>
      </c>
      <c r="B9326" t="s">
        <v>327</v>
      </c>
      <c r="C9326">
        <v>2010</v>
      </c>
      <c r="D9326">
        <v>234683</v>
      </c>
    </row>
    <row r="9327" spans="1:4" hidden="1" x14ac:dyDescent="0.2">
      <c r="A9327" t="s">
        <v>326</v>
      </c>
      <c r="B9327" t="s">
        <v>327</v>
      </c>
      <c r="C9327">
        <v>2011</v>
      </c>
      <c r="D9327">
        <v>254372</v>
      </c>
    </row>
    <row r="9328" spans="1:4" hidden="1" x14ac:dyDescent="0.2">
      <c r="A9328" t="s">
        <v>326</v>
      </c>
      <c r="B9328" t="s">
        <v>327</v>
      </c>
      <c r="C9328">
        <v>2012</v>
      </c>
      <c r="D9328">
        <v>270771</v>
      </c>
    </row>
    <row r="9329" spans="1:4" hidden="1" x14ac:dyDescent="0.2">
      <c r="A9329" t="s">
        <v>326</v>
      </c>
      <c r="B9329" t="s">
        <v>327</v>
      </c>
      <c r="C9329">
        <v>2013</v>
      </c>
      <c r="D9329">
        <v>275310</v>
      </c>
    </row>
    <row r="9330" spans="1:4" hidden="1" x14ac:dyDescent="0.2">
      <c r="A9330" t="s">
        <v>326</v>
      </c>
      <c r="B9330" t="s">
        <v>327</v>
      </c>
      <c r="C9330">
        <v>2014</v>
      </c>
      <c r="D9330">
        <v>286620</v>
      </c>
    </row>
    <row r="9331" spans="1:4" hidden="1" x14ac:dyDescent="0.2">
      <c r="A9331" t="s">
        <v>326</v>
      </c>
      <c r="B9331" t="s">
        <v>327</v>
      </c>
      <c r="C9331">
        <v>2015</v>
      </c>
      <c r="D9331">
        <v>296739</v>
      </c>
    </row>
    <row r="9332" spans="1:4" hidden="1" x14ac:dyDescent="0.2">
      <c r="A9332" t="s">
        <v>326</v>
      </c>
      <c r="B9332" t="s">
        <v>327</v>
      </c>
      <c r="C9332">
        <v>2016</v>
      </c>
      <c r="D9332">
        <v>302119</v>
      </c>
    </row>
    <row r="9333" spans="1:4" hidden="1" x14ac:dyDescent="0.2">
      <c r="A9333" t="s">
        <v>326</v>
      </c>
      <c r="B9333" t="s">
        <v>327</v>
      </c>
      <c r="C9333">
        <v>2017</v>
      </c>
      <c r="D9333">
        <v>308643</v>
      </c>
    </row>
    <row r="9334" spans="1:4" hidden="1" x14ac:dyDescent="0.2">
      <c r="A9334" t="s">
        <v>326</v>
      </c>
      <c r="B9334" t="s">
        <v>327</v>
      </c>
      <c r="C9334">
        <v>2018</v>
      </c>
      <c r="D9334">
        <v>322935</v>
      </c>
    </row>
    <row r="9335" spans="1:4" hidden="1" x14ac:dyDescent="0.2">
      <c r="A9335" t="s">
        <v>328</v>
      </c>
      <c r="B9335" t="s">
        <v>329</v>
      </c>
      <c r="C9335">
        <v>1961</v>
      </c>
      <c r="D9335">
        <v>139309</v>
      </c>
    </row>
    <row r="9336" spans="1:4" hidden="1" x14ac:dyDescent="0.2">
      <c r="A9336" t="s">
        <v>328</v>
      </c>
      <c r="B9336" t="s">
        <v>329</v>
      </c>
      <c r="C9336">
        <v>1962</v>
      </c>
      <c r="D9336">
        <v>142828</v>
      </c>
    </row>
    <row r="9337" spans="1:4" hidden="1" x14ac:dyDescent="0.2">
      <c r="A9337" t="s">
        <v>328</v>
      </c>
      <c r="B9337" t="s">
        <v>329</v>
      </c>
      <c r="C9337">
        <v>1963</v>
      </c>
      <c r="D9337">
        <v>145338</v>
      </c>
    </row>
    <row r="9338" spans="1:4" hidden="1" x14ac:dyDescent="0.2">
      <c r="A9338" t="s">
        <v>328</v>
      </c>
      <c r="B9338" t="s">
        <v>329</v>
      </c>
      <c r="C9338">
        <v>1964</v>
      </c>
      <c r="D9338">
        <v>148830</v>
      </c>
    </row>
    <row r="9339" spans="1:4" hidden="1" x14ac:dyDescent="0.2">
      <c r="A9339" t="s">
        <v>328</v>
      </c>
      <c r="B9339" t="s">
        <v>329</v>
      </c>
      <c r="C9339">
        <v>1965</v>
      </c>
      <c r="D9339">
        <v>151423</v>
      </c>
    </row>
    <row r="9340" spans="1:4" hidden="1" x14ac:dyDescent="0.2">
      <c r="A9340" t="s">
        <v>328</v>
      </c>
      <c r="B9340" t="s">
        <v>329</v>
      </c>
      <c r="C9340">
        <v>1966</v>
      </c>
      <c r="D9340">
        <v>156931</v>
      </c>
    </row>
    <row r="9341" spans="1:4" hidden="1" x14ac:dyDescent="0.2">
      <c r="A9341" t="s">
        <v>328</v>
      </c>
      <c r="B9341" t="s">
        <v>329</v>
      </c>
      <c r="C9341">
        <v>1967</v>
      </c>
      <c r="D9341">
        <v>160646</v>
      </c>
    </row>
    <row r="9342" spans="1:4" hidden="1" x14ac:dyDescent="0.2">
      <c r="A9342" t="s">
        <v>328</v>
      </c>
      <c r="B9342" t="s">
        <v>329</v>
      </c>
      <c r="C9342">
        <v>1968</v>
      </c>
      <c r="D9342">
        <v>163454</v>
      </c>
    </row>
    <row r="9343" spans="1:4" hidden="1" x14ac:dyDescent="0.2">
      <c r="A9343" t="s">
        <v>328</v>
      </c>
      <c r="B9343" t="s">
        <v>329</v>
      </c>
      <c r="C9343">
        <v>1969</v>
      </c>
      <c r="D9343">
        <v>169276</v>
      </c>
    </row>
    <row r="9344" spans="1:4" hidden="1" x14ac:dyDescent="0.2">
      <c r="A9344" t="s">
        <v>328</v>
      </c>
      <c r="B9344" t="s">
        <v>329</v>
      </c>
      <c r="C9344">
        <v>1970</v>
      </c>
      <c r="D9344">
        <v>172877</v>
      </c>
    </row>
    <row r="9345" spans="1:4" hidden="1" x14ac:dyDescent="0.2">
      <c r="A9345" t="s">
        <v>328</v>
      </c>
      <c r="B9345" t="s">
        <v>329</v>
      </c>
      <c r="C9345">
        <v>1971</v>
      </c>
      <c r="D9345">
        <v>175674</v>
      </c>
    </row>
    <row r="9346" spans="1:4" hidden="1" x14ac:dyDescent="0.2">
      <c r="A9346" t="s">
        <v>328</v>
      </c>
      <c r="B9346" t="s">
        <v>329</v>
      </c>
      <c r="C9346">
        <v>1972</v>
      </c>
      <c r="D9346">
        <v>179619</v>
      </c>
    </row>
    <row r="9347" spans="1:4" hidden="1" x14ac:dyDescent="0.2">
      <c r="A9347" t="s">
        <v>328</v>
      </c>
      <c r="B9347" t="s">
        <v>329</v>
      </c>
      <c r="C9347">
        <v>1973</v>
      </c>
      <c r="D9347">
        <v>182566</v>
      </c>
    </row>
    <row r="9348" spans="1:4" hidden="1" x14ac:dyDescent="0.2">
      <c r="A9348" t="s">
        <v>328</v>
      </c>
      <c r="B9348" t="s">
        <v>329</v>
      </c>
      <c r="C9348">
        <v>1974</v>
      </c>
      <c r="D9348">
        <v>188420</v>
      </c>
    </row>
    <row r="9349" spans="1:4" hidden="1" x14ac:dyDescent="0.2">
      <c r="A9349" t="s">
        <v>328</v>
      </c>
      <c r="B9349" t="s">
        <v>329</v>
      </c>
      <c r="C9349">
        <v>1975</v>
      </c>
      <c r="D9349">
        <v>191956</v>
      </c>
    </row>
    <row r="9350" spans="1:4" hidden="1" x14ac:dyDescent="0.2">
      <c r="A9350" t="s">
        <v>328</v>
      </c>
      <c r="B9350" t="s">
        <v>329</v>
      </c>
      <c r="C9350">
        <v>1976</v>
      </c>
      <c r="D9350">
        <v>197361</v>
      </c>
    </row>
    <row r="9351" spans="1:4" hidden="1" x14ac:dyDescent="0.2">
      <c r="A9351" t="s">
        <v>328</v>
      </c>
      <c r="B9351" t="s">
        <v>329</v>
      </c>
      <c r="C9351">
        <v>1977</v>
      </c>
      <c r="D9351">
        <v>201054</v>
      </c>
    </row>
    <row r="9352" spans="1:4" hidden="1" x14ac:dyDescent="0.2">
      <c r="A9352" t="s">
        <v>328</v>
      </c>
      <c r="B9352" t="s">
        <v>329</v>
      </c>
      <c r="C9352">
        <v>1978</v>
      </c>
      <c r="D9352">
        <v>203118</v>
      </c>
    </row>
    <row r="9353" spans="1:4" hidden="1" x14ac:dyDescent="0.2">
      <c r="A9353" t="s">
        <v>328</v>
      </c>
      <c r="B9353" t="s">
        <v>329</v>
      </c>
      <c r="C9353">
        <v>1979</v>
      </c>
      <c r="D9353">
        <v>209409</v>
      </c>
    </row>
    <row r="9354" spans="1:4" hidden="1" x14ac:dyDescent="0.2">
      <c r="A9354" t="s">
        <v>328</v>
      </c>
      <c r="B9354" t="s">
        <v>329</v>
      </c>
      <c r="C9354">
        <v>1980</v>
      </c>
      <c r="D9354">
        <v>215340</v>
      </c>
    </row>
    <row r="9355" spans="1:4" hidden="1" x14ac:dyDescent="0.2">
      <c r="A9355" t="s">
        <v>328</v>
      </c>
      <c r="B9355" t="s">
        <v>329</v>
      </c>
      <c r="C9355">
        <v>1981</v>
      </c>
      <c r="D9355">
        <v>221480</v>
      </c>
    </row>
    <row r="9356" spans="1:4" hidden="1" x14ac:dyDescent="0.2">
      <c r="A9356" t="s">
        <v>328</v>
      </c>
      <c r="B9356" t="s">
        <v>329</v>
      </c>
      <c r="C9356">
        <v>1982</v>
      </c>
      <c r="D9356">
        <v>226521</v>
      </c>
    </row>
    <row r="9357" spans="1:4" hidden="1" x14ac:dyDescent="0.2">
      <c r="A9357" t="s">
        <v>328</v>
      </c>
      <c r="B9357" t="s">
        <v>329</v>
      </c>
      <c r="C9357">
        <v>1983</v>
      </c>
      <c r="D9357">
        <v>232340</v>
      </c>
    </row>
    <row r="9358" spans="1:4" hidden="1" x14ac:dyDescent="0.2">
      <c r="A9358" t="s">
        <v>328</v>
      </c>
      <c r="B9358" t="s">
        <v>329</v>
      </c>
      <c r="C9358">
        <v>1984</v>
      </c>
      <c r="D9358">
        <v>237977</v>
      </c>
    </row>
    <row r="9359" spans="1:4" hidden="1" x14ac:dyDescent="0.2">
      <c r="A9359" t="s">
        <v>328</v>
      </c>
      <c r="B9359" t="s">
        <v>329</v>
      </c>
      <c r="C9359">
        <v>1985</v>
      </c>
      <c r="D9359">
        <v>244359</v>
      </c>
    </row>
    <row r="9360" spans="1:4" hidden="1" x14ac:dyDescent="0.2">
      <c r="A9360" t="s">
        <v>328</v>
      </c>
      <c r="B9360" t="s">
        <v>329</v>
      </c>
      <c r="C9360">
        <v>1986</v>
      </c>
      <c r="D9360">
        <v>249728</v>
      </c>
    </row>
    <row r="9361" spans="1:4" hidden="1" x14ac:dyDescent="0.2">
      <c r="A9361" t="s">
        <v>328</v>
      </c>
      <c r="B9361" t="s">
        <v>329</v>
      </c>
      <c r="C9361">
        <v>1987</v>
      </c>
      <c r="D9361">
        <v>255411</v>
      </c>
    </row>
    <row r="9362" spans="1:4" hidden="1" x14ac:dyDescent="0.2">
      <c r="A9362" t="s">
        <v>328</v>
      </c>
      <c r="B9362" t="s">
        <v>329</v>
      </c>
      <c r="C9362">
        <v>1988</v>
      </c>
      <c r="D9362">
        <v>261098</v>
      </c>
    </row>
    <row r="9363" spans="1:4" hidden="1" x14ac:dyDescent="0.2">
      <c r="A9363" t="s">
        <v>328</v>
      </c>
      <c r="B9363" t="s">
        <v>329</v>
      </c>
      <c r="C9363">
        <v>1989</v>
      </c>
      <c r="D9363">
        <v>266764</v>
      </c>
    </row>
    <row r="9364" spans="1:4" hidden="1" x14ac:dyDescent="0.2">
      <c r="A9364" t="s">
        <v>328</v>
      </c>
      <c r="B9364" t="s">
        <v>329</v>
      </c>
      <c r="C9364">
        <v>1990</v>
      </c>
      <c r="D9364">
        <v>272558</v>
      </c>
    </row>
    <row r="9365" spans="1:4" hidden="1" x14ac:dyDescent="0.2">
      <c r="A9365" t="s">
        <v>328</v>
      </c>
      <c r="B9365" t="s">
        <v>329</v>
      </c>
      <c r="C9365">
        <v>1991</v>
      </c>
      <c r="D9365">
        <v>277830</v>
      </c>
    </row>
    <row r="9366" spans="1:4" hidden="1" x14ac:dyDescent="0.2">
      <c r="A9366" t="s">
        <v>328</v>
      </c>
      <c r="B9366" t="s">
        <v>329</v>
      </c>
      <c r="C9366">
        <v>1992</v>
      </c>
      <c r="D9366">
        <v>286520</v>
      </c>
    </row>
    <row r="9367" spans="1:4" hidden="1" x14ac:dyDescent="0.2">
      <c r="A9367" t="s">
        <v>328</v>
      </c>
      <c r="B9367" t="s">
        <v>329</v>
      </c>
      <c r="C9367">
        <v>1993</v>
      </c>
      <c r="D9367">
        <v>296144</v>
      </c>
    </row>
    <row r="9368" spans="1:4" hidden="1" x14ac:dyDescent="0.2">
      <c r="A9368" t="s">
        <v>328</v>
      </c>
      <c r="B9368" t="s">
        <v>329</v>
      </c>
      <c r="C9368">
        <v>1994</v>
      </c>
      <c r="D9368">
        <v>305342</v>
      </c>
    </row>
    <row r="9369" spans="1:4" hidden="1" x14ac:dyDescent="0.2">
      <c r="A9369" t="s">
        <v>328</v>
      </c>
      <c r="B9369" t="s">
        <v>329</v>
      </c>
      <c r="C9369">
        <v>1995</v>
      </c>
      <c r="D9369">
        <v>314456</v>
      </c>
    </row>
    <row r="9370" spans="1:4" hidden="1" x14ac:dyDescent="0.2">
      <c r="A9370" t="s">
        <v>328</v>
      </c>
      <c r="B9370" t="s">
        <v>329</v>
      </c>
      <c r="C9370">
        <v>1996</v>
      </c>
      <c r="D9370">
        <v>320819</v>
      </c>
    </row>
    <row r="9371" spans="1:4" hidden="1" x14ac:dyDescent="0.2">
      <c r="A9371" t="s">
        <v>328</v>
      </c>
      <c r="B9371" t="s">
        <v>329</v>
      </c>
      <c r="C9371">
        <v>1997</v>
      </c>
      <c r="D9371">
        <v>328779</v>
      </c>
    </row>
    <row r="9372" spans="1:4" hidden="1" x14ac:dyDescent="0.2">
      <c r="A9372" t="s">
        <v>328</v>
      </c>
      <c r="B9372" t="s">
        <v>329</v>
      </c>
      <c r="C9372">
        <v>1998</v>
      </c>
      <c r="D9372">
        <v>335956</v>
      </c>
    </row>
    <row r="9373" spans="1:4" hidden="1" x14ac:dyDescent="0.2">
      <c r="A9373" t="s">
        <v>328</v>
      </c>
      <c r="B9373" t="s">
        <v>329</v>
      </c>
      <c r="C9373">
        <v>1999</v>
      </c>
      <c r="D9373">
        <v>340959</v>
      </c>
    </row>
    <row r="9374" spans="1:4" hidden="1" x14ac:dyDescent="0.2">
      <c r="A9374" t="s">
        <v>328</v>
      </c>
      <c r="B9374" t="s">
        <v>329</v>
      </c>
      <c r="C9374">
        <v>2000</v>
      </c>
      <c r="D9374">
        <v>346200</v>
      </c>
    </row>
    <row r="9375" spans="1:4" hidden="1" x14ac:dyDescent="0.2">
      <c r="A9375" t="s">
        <v>328</v>
      </c>
      <c r="B9375" t="s">
        <v>329</v>
      </c>
      <c r="C9375">
        <v>2001</v>
      </c>
      <c r="D9375">
        <v>362485</v>
      </c>
    </row>
    <row r="9376" spans="1:4" hidden="1" x14ac:dyDescent="0.2">
      <c r="A9376" t="s">
        <v>328</v>
      </c>
      <c r="B9376" t="s">
        <v>329</v>
      </c>
      <c r="C9376">
        <v>2002</v>
      </c>
      <c r="D9376">
        <v>376689</v>
      </c>
    </row>
    <row r="9377" spans="1:4" hidden="1" x14ac:dyDescent="0.2">
      <c r="A9377" t="s">
        <v>328</v>
      </c>
      <c r="B9377" t="s">
        <v>329</v>
      </c>
      <c r="C9377">
        <v>2003</v>
      </c>
      <c r="D9377">
        <v>386857</v>
      </c>
    </row>
    <row r="9378" spans="1:4" hidden="1" x14ac:dyDescent="0.2">
      <c r="A9378" t="s">
        <v>328</v>
      </c>
      <c r="B9378" t="s">
        <v>329</v>
      </c>
      <c r="C9378">
        <v>2004</v>
      </c>
      <c r="D9378">
        <v>396889</v>
      </c>
    </row>
    <row r="9379" spans="1:4" hidden="1" x14ac:dyDescent="0.2">
      <c r="A9379" t="s">
        <v>328</v>
      </c>
      <c r="B9379" t="s">
        <v>329</v>
      </c>
      <c r="C9379">
        <v>2005</v>
      </c>
      <c r="D9379">
        <v>406919</v>
      </c>
    </row>
    <row r="9380" spans="1:4" hidden="1" x14ac:dyDescent="0.2">
      <c r="A9380" t="s">
        <v>328</v>
      </c>
      <c r="B9380" t="s">
        <v>329</v>
      </c>
      <c r="C9380">
        <v>2006</v>
      </c>
      <c r="D9380">
        <v>432126</v>
      </c>
    </row>
    <row r="9381" spans="1:4" hidden="1" x14ac:dyDescent="0.2">
      <c r="A9381" t="s">
        <v>328</v>
      </c>
      <c r="B9381" t="s">
        <v>329</v>
      </c>
      <c r="C9381">
        <v>2007</v>
      </c>
      <c r="D9381">
        <v>444171</v>
      </c>
    </row>
    <row r="9382" spans="1:4" hidden="1" x14ac:dyDescent="0.2">
      <c r="A9382" t="s">
        <v>328</v>
      </c>
      <c r="B9382" t="s">
        <v>329</v>
      </c>
      <c r="C9382">
        <v>2008</v>
      </c>
      <c r="D9382">
        <v>454262</v>
      </c>
    </row>
    <row r="9383" spans="1:4" hidden="1" x14ac:dyDescent="0.2">
      <c r="A9383" t="s">
        <v>328</v>
      </c>
      <c r="B9383" t="s">
        <v>329</v>
      </c>
      <c r="C9383">
        <v>2009</v>
      </c>
      <c r="D9383">
        <v>461265</v>
      </c>
    </row>
    <row r="9384" spans="1:4" hidden="1" x14ac:dyDescent="0.2">
      <c r="A9384" t="s">
        <v>328</v>
      </c>
      <c r="B9384" t="s">
        <v>329</v>
      </c>
      <c r="C9384">
        <v>2010</v>
      </c>
      <c r="D9384">
        <v>443194</v>
      </c>
    </row>
    <row r="9385" spans="1:4" hidden="1" x14ac:dyDescent="0.2">
      <c r="A9385" t="s">
        <v>328</v>
      </c>
      <c r="B9385" t="s">
        <v>329</v>
      </c>
      <c r="C9385">
        <v>2011</v>
      </c>
      <c r="D9385">
        <v>465306</v>
      </c>
    </row>
    <row r="9386" spans="1:4" hidden="1" x14ac:dyDescent="0.2">
      <c r="A9386" t="s">
        <v>328</v>
      </c>
      <c r="B9386" t="s">
        <v>329</v>
      </c>
      <c r="C9386">
        <v>2012</v>
      </c>
      <c r="D9386">
        <v>466546</v>
      </c>
    </row>
    <row r="9387" spans="1:4" hidden="1" x14ac:dyDescent="0.2">
      <c r="A9387" t="s">
        <v>328</v>
      </c>
      <c r="B9387" t="s">
        <v>329</v>
      </c>
      <c r="C9387">
        <v>2013</v>
      </c>
      <c r="D9387">
        <v>473015</v>
      </c>
    </row>
    <row r="9388" spans="1:4" hidden="1" x14ac:dyDescent="0.2">
      <c r="A9388" t="s">
        <v>328</v>
      </c>
      <c r="B9388" t="s">
        <v>329</v>
      </c>
      <c r="C9388">
        <v>2014</v>
      </c>
      <c r="D9388">
        <v>480092</v>
      </c>
    </row>
    <row r="9389" spans="1:4" hidden="1" x14ac:dyDescent="0.2">
      <c r="A9389" t="s">
        <v>328</v>
      </c>
      <c r="B9389" t="s">
        <v>329</v>
      </c>
      <c r="C9389">
        <v>2015</v>
      </c>
      <c r="D9389">
        <v>487510</v>
      </c>
    </row>
    <row r="9390" spans="1:4" hidden="1" x14ac:dyDescent="0.2">
      <c r="A9390" t="s">
        <v>328</v>
      </c>
      <c r="B9390" t="s">
        <v>329</v>
      </c>
      <c r="C9390">
        <v>2016</v>
      </c>
      <c r="D9390">
        <v>491188</v>
      </c>
    </row>
    <row r="9391" spans="1:4" hidden="1" x14ac:dyDescent="0.2">
      <c r="A9391" t="s">
        <v>328</v>
      </c>
      <c r="B9391" t="s">
        <v>329</v>
      </c>
      <c r="C9391">
        <v>2017</v>
      </c>
      <c r="D9391">
        <v>496402</v>
      </c>
    </row>
    <row r="9392" spans="1:4" hidden="1" x14ac:dyDescent="0.2">
      <c r="A9392" t="s">
        <v>328</v>
      </c>
      <c r="B9392" t="s">
        <v>329</v>
      </c>
      <c r="C9392">
        <v>2018</v>
      </c>
      <c r="D9392">
        <v>501672</v>
      </c>
    </row>
    <row r="9393" spans="1:4" hidden="1" x14ac:dyDescent="0.2">
      <c r="A9393" t="s">
        <v>330</v>
      </c>
      <c r="B9393" t="s">
        <v>331</v>
      </c>
      <c r="C9393">
        <v>1961</v>
      </c>
      <c r="D9393">
        <v>159101</v>
      </c>
    </row>
    <row r="9394" spans="1:4" hidden="1" x14ac:dyDescent="0.2">
      <c r="A9394" t="s">
        <v>330</v>
      </c>
      <c r="B9394" t="s">
        <v>331</v>
      </c>
      <c r="C9394">
        <v>1962</v>
      </c>
      <c r="D9394">
        <v>151729</v>
      </c>
    </row>
    <row r="9395" spans="1:4" hidden="1" x14ac:dyDescent="0.2">
      <c r="A9395" t="s">
        <v>330</v>
      </c>
      <c r="B9395" t="s">
        <v>331</v>
      </c>
      <c r="C9395">
        <v>1963</v>
      </c>
      <c r="D9395">
        <v>143988</v>
      </c>
    </row>
    <row r="9396" spans="1:4" hidden="1" x14ac:dyDescent="0.2">
      <c r="A9396" t="s">
        <v>330</v>
      </c>
      <c r="B9396" t="s">
        <v>331</v>
      </c>
      <c r="C9396">
        <v>1964</v>
      </c>
      <c r="D9396">
        <v>155953</v>
      </c>
    </row>
    <row r="9397" spans="1:4" hidden="1" x14ac:dyDescent="0.2">
      <c r="A9397" t="s">
        <v>330</v>
      </c>
      <c r="B9397" t="s">
        <v>331</v>
      </c>
      <c r="C9397">
        <v>1965</v>
      </c>
      <c r="D9397">
        <v>166430</v>
      </c>
    </row>
    <row r="9398" spans="1:4" hidden="1" x14ac:dyDescent="0.2">
      <c r="A9398" t="s">
        <v>330</v>
      </c>
      <c r="B9398" t="s">
        <v>331</v>
      </c>
      <c r="C9398">
        <v>1966</v>
      </c>
      <c r="D9398">
        <v>170775</v>
      </c>
    </row>
    <row r="9399" spans="1:4" hidden="1" x14ac:dyDescent="0.2">
      <c r="A9399" t="s">
        <v>330</v>
      </c>
      <c r="B9399" t="s">
        <v>331</v>
      </c>
      <c r="C9399">
        <v>1967</v>
      </c>
      <c r="D9399">
        <v>177440</v>
      </c>
    </row>
    <row r="9400" spans="1:4" hidden="1" x14ac:dyDescent="0.2">
      <c r="A9400" t="s">
        <v>330</v>
      </c>
      <c r="B9400" t="s">
        <v>331</v>
      </c>
      <c r="C9400">
        <v>1968</v>
      </c>
      <c r="D9400">
        <v>179969</v>
      </c>
    </row>
    <row r="9401" spans="1:4" hidden="1" x14ac:dyDescent="0.2">
      <c r="A9401" t="s">
        <v>330</v>
      </c>
      <c r="B9401" t="s">
        <v>331</v>
      </c>
      <c r="C9401">
        <v>1969</v>
      </c>
      <c r="D9401">
        <v>174606</v>
      </c>
    </row>
    <row r="9402" spans="1:4" hidden="1" x14ac:dyDescent="0.2">
      <c r="A9402" t="s">
        <v>330</v>
      </c>
      <c r="B9402" t="s">
        <v>331</v>
      </c>
      <c r="C9402">
        <v>1970</v>
      </c>
      <c r="D9402">
        <v>185697</v>
      </c>
    </row>
    <row r="9403" spans="1:4" hidden="1" x14ac:dyDescent="0.2">
      <c r="A9403" t="s">
        <v>330</v>
      </c>
      <c r="B9403" t="s">
        <v>331</v>
      </c>
      <c r="C9403">
        <v>1971</v>
      </c>
      <c r="D9403">
        <v>186880</v>
      </c>
    </row>
    <row r="9404" spans="1:4" hidden="1" x14ac:dyDescent="0.2">
      <c r="A9404" t="s">
        <v>330</v>
      </c>
      <c r="B9404" t="s">
        <v>331</v>
      </c>
      <c r="C9404">
        <v>1972</v>
      </c>
      <c r="D9404">
        <v>191380</v>
      </c>
    </row>
    <row r="9405" spans="1:4" hidden="1" x14ac:dyDescent="0.2">
      <c r="A9405" t="s">
        <v>330</v>
      </c>
      <c r="B9405" t="s">
        <v>331</v>
      </c>
      <c r="C9405">
        <v>1973</v>
      </c>
      <c r="D9405">
        <v>180909</v>
      </c>
    </row>
    <row r="9406" spans="1:4" hidden="1" x14ac:dyDescent="0.2">
      <c r="A9406" t="s">
        <v>330</v>
      </c>
      <c r="B9406" t="s">
        <v>331</v>
      </c>
      <c r="C9406">
        <v>1974</v>
      </c>
      <c r="D9406">
        <v>180616</v>
      </c>
    </row>
    <row r="9407" spans="1:4" hidden="1" x14ac:dyDescent="0.2">
      <c r="A9407" t="s">
        <v>330</v>
      </c>
      <c r="B9407" t="s">
        <v>331</v>
      </c>
      <c r="C9407">
        <v>1975</v>
      </c>
      <c r="D9407">
        <v>168468</v>
      </c>
    </row>
    <row r="9408" spans="1:4" hidden="1" x14ac:dyDescent="0.2">
      <c r="A9408" t="s">
        <v>330</v>
      </c>
      <c r="B9408" t="s">
        <v>331</v>
      </c>
      <c r="C9408">
        <v>1976</v>
      </c>
      <c r="D9408">
        <v>174510</v>
      </c>
    </row>
    <row r="9409" spans="1:4" hidden="1" x14ac:dyDescent="0.2">
      <c r="A9409" t="s">
        <v>330</v>
      </c>
      <c r="B9409" t="s">
        <v>331</v>
      </c>
      <c r="C9409">
        <v>1977</v>
      </c>
      <c r="D9409">
        <v>198389</v>
      </c>
    </row>
    <row r="9410" spans="1:4" hidden="1" x14ac:dyDescent="0.2">
      <c r="A9410" t="s">
        <v>330</v>
      </c>
      <c r="B9410" t="s">
        <v>331</v>
      </c>
      <c r="C9410">
        <v>1978</v>
      </c>
      <c r="D9410">
        <v>197648</v>
      </c>
    </row>
    <row r="9411" spans="1:4" hidden="1" x14ac:dyDescent="0.2">
      <c r="A9411" t="s">
        <v>330</v>
      </c>
      <c r="B9411" t="s">
        <v>331</v>
      </c>
      <c r="C9411">
        <v>1979</v>
      </c>
      <c r="D9411">
        <v>204201</v>
      </c>
    </row>
    <row r="9412" spans="1:4" hidden="1" x14ac:dyDescent="0.2">
      <c r="A9412" t="s">
        <v>330</v>
      </c>
      <c r="B9412" t="s">
        <v>331</v>
      </c>
      <c r="C9412">
        <v>1980</v>
      </c>
      <c r="D9412">
        <v>210043</v>
      </c>
    </row>
    <row r="9413" spans="1:4" hidden="1" x14ac:dyDescent="0.2">
      <c r="A9413" t="s">
        <v>330</v>
      </c>
      <c r="B9413" t="s">
        <v>331</v>
      </c>
      <c r="C9413">
        <v>1981</v>
      </c>
      <c r="D9413">
        <v>217140</v>
      </c>
    </row>
    <row r="9414" spans="1:4" hidden="1" x14ac:dyDescent="0.2">
      <c r="A9414" t="s">
        <v>330</v>
      </c>
      <c r="B9414" t="s">
        <v>331</v>
      </c>
      <c r="C9414">
        <v>1982</v>
      </c>
      <c r="D9414">
        <v>221616</v>
      </c>
    </row>
    <row r="9415" spans="1:4" hidden="1" x14ac:dyDescent="0.2">
      <c r="A9415" t="s">
        <v>330</v>
      </c>
      <c r="B9415" t="s">
        <v>331</v>
      </c>
      <c r="C9415">
        <v>1983</v>
      </c>
      <c r="D9415">
        <v>225779</v>
      </c>
    </row>
    <row r="9416" spans="1:4" hidden="1" x14ac:dyDescent="0.2">
      <c r="A9416" t="s">
        <v>330</v>
      </c>
      <c r="B9416" t="s">
        <v>331</v>
      </c>
      <c r="C9416">
        <v>1984</v>
      </c>
      <c r="D9416">
        <v>235547</v>
      </c>
    </row>
    <row r="9417" spans="1:4" hidden="1" x14ac:dyDescent="0.2">
      <c r="A9417" t="s">
        <v>330</v>
      </c>
      <c r="B9417" t="s">
        <v>331</v>
      </c>
      <c r="C9417">
        <v>1985</v>
      </c>
      <c r="D9417">
        <v>242005</v>
      </c>
    </row>
    <row r="9418" spans="1:4" hidden="1" x14ac:dyDescent="0.2">
      <c r="A9418" t="s">
        <v>330</v>
      </c>
      <c r="B9418" t="s">
        <v>331</v>
      </c>
      <c r="C9418">
        <v>1986</v>
      </c>
      <c r="D9418">
        <v>250144</v>
      </c>
    </row>
    <row r="9419" spans="1:4" hidden="1" x14ac:dyDescent="0.2">
      <c r="A9419" t="s">
        <v>330</v>
      </c>
      <c r="B9419" t="s">
        <v>331</v>
      </c>
      <c r="C9419">
        <v>1987</v>
      </c>
      <c r="D9419">
        <v>235423</v>
      </c>
    </row>
    <row r="9420" spans="1:4" hidden="1" x14ac:dyDescent="0.2">
      <c r="A9420" t="s">
        <v>330</v>
      </c>
      <c r="B9420" t="s">
        <v>331</v>
      </c>
      <c r="C9420">
        <v>1988</v>
      </c>
      <c r="D9420">
        <v>268168</v>
      </c>
    </row>
    <row r="9421" spans="1:4" hidden="1" x14ac:dyDescent="0.2">
      <c r="A9421" t="s">
        <v>330</v>
      </c>
      <c r="B9421" t="s">
        <v>331</v>
      </c>
      <c r="C9421">
        <v>1989</v>
      </c>
      <c r="D9421">
        <v>314451</v>
      </c>
    </row>
    <row r="9422" spans="1:4" hidden="1" x14ac:dyDescent="0.2">
      <c r="A9422" t="s">
        <v>330</v>
      </c>
      <c r="B9422" t="s">
        <v>331</v>
      </c>
      <c r="C9422">
        <v>1990</v>
      </c>
      <c r="D9422">
        <v>335624</v>
      </c>
    </row>
    <row r="9423" spans="1:4" hidden="1" x14ac:dyDescent="0.2">
      <c r="A9423" t="s">
        <v>330</v>
      </c>
      <c r="B9423" t="s">
        <v>331</v>
      </c>
      <c r="C9423">
        <v>1991</v>
      </c>
      <c r="D9423">
        <v>361799</v>
      </c>
    </row>
    <row r="9424" spans="1:4" hidden="1" x14ac:dyDescent="0.2">
      <c r="A9424" t="s">
        <v>330</v>
      </c>
      <c r="B9424" t="s">
        <v>331</v>
      </c>
      <c r="C9424">
        <v>1992</v>
      </c>
      <c r="D9424">
        <v>383202</v>
      </c>
    </row>
    <row r="9425" spans="1:4" hidden="1" x14ac:dyDescent="0.2">
      <c r="A9425" t="s">
        <v>330</v>
      </c>
      <c r="B9425" t="s">
        <v>331</v>
      </c>
      <c r="C9425">
        <v>1993</v>
      </c>
      <c r="D9425">
        <v>377086</v>
      </c>
    </row>
    <row r="9426" spans="1:4" hidden="1" x14ac:dyDescent="0.2">
      <c r="A9426" t="s">
        <v>330</v>
      </c>
      <c r="B9426" t="s">
        <v>331</v>
      </c>
      <c r="C9426">
        <v>1994</v>
      </c>
      <c r="D9426">
        <v>393856</v>
      </c>
    </row>
    <row r="9427" spans="1:4" hidden="1" x14ac:dyDescent="0.2">
      <c r="A9427" t="s">
        <v>330</v>
      </c>
      <c r="B9427" t="s">
        <v>331</v>
      </c>
      <c r="C9427">
        <v>1995</v>
      </c>
      <c r="D9427">
        <v>401622</v>
      </c>
    </row>
    <row r="9428" spans="1:4" hidden="1" x14ac:dyDescent="0.2">
      <c r="A9428" t="s">
        <v>330</v>
      </c>
      <c r="B9428" t="s">
        <v>331</v>
      </c>
      <c r="C9428">
        <v>1996</v>
      </c>
      <c r="D9428">
        <v>390779</v>
      </c>
    </row>
    <row r="9429" spans="1:4" hidden="1" x14ac:dyDescent="0.2">
      <c r="A9429" t="s">
        <v>330</v>
      </c>
      <c r="B9429" t="s">
        <v>331</v>
      </c>
      <c r="C9429">
        <v>1997</v>
      </c>
      <c r="D9429">
        <v>413456</v>
      </c>
    </row>
    <row r="9430" spans="1:4" hidden="1" x14ac:dyDescent="0.2">
      <c r="A9430" t="s">
        <v>330</v>
      </c>
      <c r="B9430" t="s">
        <v>331</v>
      </c>
      <c r="C9430">
        <v>1998</v>
      </c>
      <c r="D9430">
        <v>423071</v>
      </c>
    </row>
    <row r="9431" spans="1:4" hidden="1" x14ac:dyDescent="0.2">
      <c r="A9431" t="s">
        <v>330</v>
      </c>
      <c r="B9431" t="s">
        <v>331</v>
      </c>
      <c r="C9431">
        <v>1999</v>
      </c>
      <c r="D9431">
        <v>420055</v>
      </c>
    </row>
    <row r="9432" spans="1:4" hidden="1" x14ac:dyDescent="0.2">
      <c r="A9432" t="s">
        <v>330</v>
      </c>
      <c r="B9432" t="s">
        <v>331</v>
      </c>
      <c r="C9432">
        <v>2000</v>
      </c>
      <c r="D9432">
        <v>426420</v>
      </c>
    </row>
    <row r="9433" spans="1:4" hidden="1" x14ac:dyDescent="0.2">
      <c r="A9433" t="s">
        <v>330</v>
      </c>
      <c r="B9433" t="s">
        <v>331</v>
      </c>
      <c r="C9433">
        <v>2001</v>
      </c>
      <c r="D9433">
        <v>415344</v>
      </c>
    </row>
    <row r="9434" spans="1:4" hidden="1" x14ac:dyDescent="0.2">
      <c r="A9434" t="s">
        <v>330</v>
      </c>
      <c r="B9434" t="s">
        <v>331</v>
      </c>
      <c r="C9434">
        <v>2002</v>
      </c>
      <c r="D9434">
        <v>425712</v>
      </c>
    </row>
    <row r="9435" spans="1:4" hidden="1" x14ac:dyDescent="0.2">
      <c r="A9435" t="s">
        <v>330</v>
      </c>
      <c r="B9435" t="s">
        <v>331</v>
      </c>
      <c r="C9435">
        <v>2003</v>
      </c>
      <c r="D9435">
        <v>355361</v>
      </c>
    </row>
    <row r="9436" spans="1:4" hidden="1" x14ac:dyDescent="0.2">
      <c r="A9436" t="s">
        <v>330</v>
      </c>
      <c r="B9436" t="s">
        <v>331</v>
      </c>
      <c r="C9436">
        <v>2004</v>
      </c>
      <c r="D9436">
        <v>418657</v>
      </c>
    </row>
    <row r="9437" spans="1:4" hidden="1" x14ac:dyDescent="0.2">
      <c r="A9437" t="s">
        <v>330</v>
      </c>
      <c r="B9437" t="s">
        <v>331</v>
      </c>
      <c r="C9437">
        <v>2005</v>
      </c>
      <c r="D9437">
        <v>448365</v>
      </c>
    </row>
    <row r="9438" spans="1:4" hidden="1" x14ac:dyDescent="0.2">
      <c r="A9438" t="s">
        <v>330</v>
      </c>
      <c r="B9438" t="s">
        <v>331</v>
      </c>
      <c r="C9438">
        <v>2006</v>
      </c>
      <c r="D9438">
        <v>506100</v>
      </c>
    </row>
    <row r="9439" spans="1:4" hidden="1" x14ac:dyDescent="0.2">
      <c r="A9439" t="s">
        <v>330</v>
      </c>
      <c r="B9439" t="s">
        <v>331</v>
      </c>
      <c r="C9439">
        <v>2007</v>
      </c>
      <c r="D9439">
        <v>447124</v>
      </c>
    </row>
    <row r="9440" spans="1:4" hidden="1" x14ac:dyDescent="0.2">
      <c r="A9440" t="s">
        <v>330</v>
      </c>
      <c r="B9440" t="s">
        <v>331</v>
      </c>
      <c r="C9440">
        <v>2008</v>
      </c>
      <c r="D9440">
        <v>478106</v>
      </c>
    </row>
    <row r="9441" spans="1:4" hidden="1" x14ac:dyDescent="0.2">
      <c r="A9441" t="s">
        <v>330</v>
      </c>
      <c r="B9441" t="s">
        <v>331</v>
      </c>
      <c r="C9441">
        <v>2009</v>
      </c>
      <c r="D9441">
        <v>498237</v>
      </c>
    </row>
    <row r="9442" spans="1:4" hidden="1" x14ac:dyDescent="0.2">
      <c r="A9442" t="s">
        <v>330</v>
      </c>
      <c r="B9442" t="s">
        <v>331</v>
      </c>
      <c r="C9442">
        <v>2010</v>
      </c>
      <c r="D9442">
        <v>546254</v>
      </c>
    </row>
    <row r="9443" spans="1:4" hidden="1" x14ac:dyDescent="0.2">
      <c r="A9443" t="s">
        <v>330</v>
      </c>
      <c r="B9443" t="s">
        <v>331</v>
      </c>
      <c r="C9443">
        <v>2011</v>
      </c>
      <c r="D9443">
        <v>556334</v>
      </c>
    </row>
    <row r="9444" spans="1:4" hidden="1" x14ac:dyDescent="0.2">
      <c r="A9444" t="s">
        <v>330</v>
      </c>
      <c r="B9444" t="s">
        <v>331</v>
      </c>
      <c r="C9444">
        <v>2012</v>
      </c>
      <c r="D9444">
        <v>515472</v>
      </c>
    </row>
    <row r="9445" spans="1:4" hidden="1" x14ac:dyDescent="0.2">
      <c r="A9445" t="s">
        <v>330</v>
      </c>
      <c r="B9445" t="s">
        <v>331</v>
      </c>
      <c r="C9445">
        <v>2013</v>
      </c>
      <c r="D9445">
        <v>606991</v>
      </c>
    </row>
    <row r="9446" spans="1:4" hidden="1" x14ac:dyDescent="0.2">
      <c r="A9446" t="s">
        <v>330</v>
      </c>
      <c r="B9446" t="s">
        <v>331</v>
      </c>
      <c r="C9446">
        <v>2014</v>
      </c>
      <c r="D9446">
        <v>693916</v>
      </c>
    </row>
    <row r="9447" spans="1:4" hidden="1" x14ac:dyDescent="0.2">
      <c r="A9447" t="s">
        <v>330</v>
      </c>
      <c r="B9447" t="s">
        <v>331</v>
      </c>
      <c r="C9447">
        <v>2015</v>
      </c>
      <c r="D9447">
        <v>680394</v>
      </c>
    </row>
    <row r="9448" spans="1:4" hidden="1" x14ac:dyDescent="0.2">
      <c r="A9448" t="s">
        <v>330</v>
      </c>
      <c r="B9448" t="s">
        <v>331</v>
      </c>
      <c r="C9448">
        <v>2016</v>
      </c>
      <c r="D9448">
        <v>705831</v>
      </c>
    </row>
    <row r="9449" spans="1:4" hidden="1" x14ac:dyDescent="0.2">
      <c r="A9449" t="s">
        <v>330</v>
      </c>
      <c r="B9449" t="s">
        <v>331</v>
      </c>
      <c r="C9449">
        <v>2017</v>
      </c>
      <c r="D9449">
        <v>726243</v>
      </c>
    </row>
    <row r="9450" spans="1:4" hidden="1" x14ac:dyDescent="0.2">
      <c r="A9450" t="s">
        <v>330</v>
      </c>
      <c r="B9450" t="s">
        <v>331</v>
      </c>
      <c r="C9450">
        <v>2018</v>
      </c>
      <c r="D9450">
        <v>734282</v>
      </c>
    </row>
    <row r="9451" spans="1:4" hidden="1" x14ac:dyDescent="0.2">
      <c r="A9451" t="s">
        <v>332</v>
      </c>
      <c r="B9451" t="s">
        <v>333</v>
      </c>
      <c r="C9451">
        <v>1961</v>
      </c>
      <c r="D9451">
        <v>217253</v>
      </c>
    </row>
    <row r="9452" spans="1:4" hidden="1" x14ac:dyDescent="0.2">
      <c r="A9452" t="s">
        <v>332</v>
      </c>
      <c r="B9452" t="s">
        <v>333</v>
      </c>
      <c r="C9452">
        <v>1962</v>
      </c>
      <c r="D9452">
        <v>220176</v>
      </c>
    </row>
    <row r="9453" spans="1:4" hidden="1" x14ac:dyDescent="0.2">
      <c r="A9453" t="s">
        <v>332</v>
      </c>
      <c r="B9453" t="s">
        <v>333</v>
      </c>
      <c r="C9453">
        <v>1963</v>
      </c>
      <c r="D9453">
        <v>225365</v>
      </c>
    </row>
    <row r="9454" spans="1:4" hidden="1" x14ac:dyDescent="0.2">
      <c r="A9454" t="s">
        <v>332</v>
      </c>
      <c r="B9454" t="s">
        <v>333</v>
      </c>
      <c r="C9454">
        <v>1964</v>
      </c>
      <c r="D9454">
        <v>243656</v>
      </c>
    </row>
    <row r="9455" spans="1:4" hidden="1" x14ac:dyDescent="0.2">
      <c r="A9455" t="s">
        <v>332</v>
      </c>
      <c r="B9455" t="s">
        <v>333</v>
      </c>
      <c r="C9455">
        <v>1965</v>
      </c>
      <c r="D9455">
        <v>228133</v>
      </c>
    </row>
    <row r="9456" spans="1:4" hidden="1" x14ac:dyDescent="0.2">
      <c r="A9456" t="s">
        <v>332</v>
      </c>
      <c r="B9456" t="s">
        <v>333</v>
      </c>
      <c r="C9456">
        <v>1966</v>
      </c>
      <c r="D9456">
        <v>233407</v>
      </c>
    </row>
    <row r="9457" spans="1:4" hidden="1" x14ac:dyDescent="0.2">
      <c r="A9457" t="s">
        <v>332</v>
      </c>
      <c r="B9457" t="s">
        <v>333</v>
      </c>
      <c r="C9457">
        <v>1967</v>
      </c>
      <c r="D9457">
        <v>231876</v>
      </c>
    </row>
    <row r="9458" spans="1:4" hidden="1" x14ac:dyDescent="0.2">
      <c r="A9458" t="s">
        <v>332</v>
      </c>
      <c r="B9458" t="s">
        <v>333</v>
      </c>
      <c r="C9458">
        <v>1968</v>
      </c>
      <c r="D9458">
        <v>236161</v>
      </c>
    </row>
    <row r="9459" spans="1:4" hidden="1" x14ac:dyDescent="0.2">
      <c r="A9459" t="s">
        <v>332</v>
      </c>
      <c r="B9459" t="s">
        <v>333</v>
      </c>
      <c r="C9459">
        <v>1969</v>
      </c>
      <c r="D9459">
        <v>254136</v>
      </c>
    </row>
    <row r="9460" spans="1:4" hidden="1" x14ac:dyDescent="0.2">
      <c r="A9460" t="s">
        <v>332</v>
      </c>
      <c r="B9460" t="s">
        <v>333</v>
      </c>
      <c r="C9460">
        <v>1970</v>
      </c>
      <c r="D9460">
        <v>263580</v>
      </c>
    </row>
    <row r="9461" spans="1:4" hidden="1" x14ac:dyDescent="0.2">
      <c r="A9461" t="s">
        <v>332</v>
      </c>
      <c r="B9461" t="s">
        <v>333</v>
      </c>
      <c r="C9461">
        <v>1971</v>
      </c>
      <c r="D9461">
        <v>277314</v>
      </c>
    </row>
    <row r="9462" spans="1:4" hidden="1" x14ac:dyDescent="0.2">
      <c r="A9462" t="s">
        <v>332</v>
      </c>
      <c r="B9462" t="s">
        <v>333</v>
      </c>
      <c r="C9462">
        <v>1972</v>
      </c>
      <c r="D9462">
        <v>282111</v>
      </c>
    </row>
    <row r="9463" spans="1:4" hidden="1" x14ac:dyDescent="0.2">
      <c r="A9463" t="s">
        <v>332</v>
      </c>
      <c r="B9463" t="s">
        <v>333</v>
      </c>
      <c r="C9463">
        <v>1973</v>
      </c>
      <c r="D9463">
        <v>289517</v>
      </c>
    </row>
    <row r="9464" spans="1:4" hidden="1" x14ac:dyDescent="0.2">
      <c r="A9464" t="s">
        <v>332</v>
      </c>
      <c r="B9464" t="s">
        <v>333</v>
      </c>
      <c r="C9464">
        <v>1974</v>
      </c>
      <c r="D9464">
        <v>313507</v>
      </c>
    </row>
    <row r="9465" spans="1:4" hidden="1" x14ac:dyDescent="0.2">
      <c r="A9465" t="s">
        <v>332</v>
      </c>
      <c r="B9465" t="s">
        <v>333</v>
      </c>
      <c r="C9465">
        <v>1975</v>
      </c>
      <c r="D9465">
        <v>338170</v>
      </c>
    </row>
    <row r="9466" spans="1:4" hidden="1" x14ac:dyDescent="0.2">
      <c r="A9466" t="s">
        <v>332</v>
      </c>
      <c r="B9466" t="s">
        <v>333</v>
      </c>
      <c r="C9466">
        <v>1976</v>
      </c>
      <c r="D9466">
        <v>349251</v>
      </c>
    </row>
    <row r="9467" spans="1:4" hidden="1" x14ac:dyDescent="0.2">
      <c r="A9467" t="s">
        <v>332</v>
      </c>
      <c r="B9467" t="s">
        <v>333</v>
      </c>
      <c r="C9467">
        <v>1977</v>
      </c>
      <c r="D9467">
        <v>352590</v>
      </c>
    </row>
    <row r="9468" spans="1:4" hidden="1" x14ac:dyDescent="0.2">
      <c r="A9468" t="s">
        <v>332</v>
      </c>
      <c r="B9468" t="s">
        <v>333</v>
      </c>
      <c r="C9468">
        <v>1978</v>
      </c>
      <c r="D9468">
        <v>329310</v>
      </c>
    </row>
    <row r="9469" spans="1:4" hidden="1" x14ac:dyDescent="0.2">
      <c r="A9469" t="s">
        <v>332</v>
      </c>
      <c r="B9469" t="s">
        <v>333</v>
      </c>
      <c r="C9469">
        <v>1979</v>
      </c>
      <c r="D9469">
        <v>326190</v>
      </c>
    </row>
    <row r="9470" spans="1:4" hidden="1" x14ac:dyDescent="0.2">
      <c r="A9470" t="s">
        <v>332</v>
      </c>
      <c r="B9470" t="s">
        <v>333</v>
      </c>
      <c r="C9470">
        <v>1980</v>
      </c>
      <c r="D9470">
        <v>348745</v>
      </c>
    </row>
    <row r="9471" spans="1:4" hidden="1" x14ac:dyDescent="0.2">
      <c r="A9471" t="s">
        <v>332</v>
      </c>
      <c r="B9471" t="s">
        <v>333</v>
      </c>
      <c r="C9471">
        <v>1981</v>
      </c>
      <c r="D9471">
        <v>396880</v>
      </c>
    </row>
    <row r="9472" spans="1:4" hidden="1" x14ac:dyDescent="0.2">
      <c r="A9472" t="s">
        <v>332</v>
      </c>
      <c r="B9472" t="s">
        <v>333</v>
      </c>
      <c r="C9472">
        <v>1982</v>
      </c>
      <c r="D9472">
        <v>421095</v>
      </c>
    </row>
    <row r="9473" spans="1:4" hidden="1" x14ac:dyDescent="0.2">
      <c r="A9473" t="s">
        <v>332</v>
      </c>
      <c r="B9473" t="s">
        <v>333</v>
      </c>
      <c r="C9473">
        <v>1983</v>
      </c>
      <c r="D9473">
        <v>443011</v>
      </c>
    </row>
    <row r="9474" spans="1:4" hidden="1" x14ac:dyDescent="0.2">
      <c r="A9474" t="s">
        <v>332</v>
      </c>
      <c r="B9474" t="s">
        <v>333</v>
      </c>
      <c r="C9474">
        <v>1984</v>
      </c>
      <c r="D9474">
        <v>402944</v>
      </c>
    </row>
    <row r="9475" spans="1:4" hidden="1" x14ac:dyDescent="0.2">
      <c r="A9475" t="s">
        <v>332</v>
      </c>
      <c r="B9475" t="s">
        <v>333</v>
      </c>
      <c r="C9475">
        <v>1985</v>
      </c>
      <c r="D9475">
        <v>418038</v>
      </c>
    </row>
    <row r="9476" spans="1:4" hidden="1" x14ac:dyDescent="0.2">
      <c r="A9476" t="s">
        <v>332</v>
      </c>
      <c r="B9476" t="s">
        <v>333</v>
      </c>
      <c r="C9476">
        <v>1986</v>
      </c>
      <c r="D9476">
        <v>440825</v>
      </c>
    </row>
    <row r="9477" spans="1:4" hidden="1" x14ac:dyDescent="0.2">
      <c r="A9477" t="s">
        <v>332</v>
      </c>
      <c r="B9477" t="s">
        <v>333</v>
      </c>
      <c r="C9477">
        <v>1987</v>
      </c>
      <c r="D9477">
        <v>517295</v>
      </c>
    </row>
    <row r="9478" spans="1:4" hidden="1" x14ac:dyDescent="0.2">
      <c r="A9478" t="s">
        <v>332</v>
      </c>
      <c r="B9478" t="s">
        <v>333</v>
      </c>
      <c r="C9478">
        <v>1988</v>
      </c>
      <c r="D9478">
        <v>551212</v>
      </c>
    </row>
    <row r="9479" spans="1:4" hidden="1" x14ac:dyDescent="0.2">
      <c r="A9479" t="s">
        <v>332</v>
      </c>
      <c r="B9479" t="s">
        <v>333</v>
      </c>
      <c r="C9479">
        <v>1989</v>
      </c>
      <c r="D9479">
        <v>456344</v>
      </c>
    </row>
    <row r="9480" spans="1:4" hidden="1" x14ac:dyDescent="0.2">
      <c r="A9480" t="s">
        <v>332</v>
      </c>
      <c r="B9480" t="s">
        <v>333</v>
      </c>
      <c r="C9480">
        <v>1990</v>
      </c>
      <c r="D9480">
        <v>500169</v>
      </c>
    </row>
    <row r="9481" spans="1:4" hidden="1" x14ac:dyDescent="0.2">
      <c r="A9481" t="s">
        <v>332</v>
      </c>
      <c r="B9481" t="s">
        <v>333</v>
      </c>
      <c r="C9481">
        <v>1991</v>
      </c>
      <c r="D9481">
        <v>534465</v>
      </c>
    </row>
    <row r="9482" spans="1:4" hidden="1" x14ac:dyDescent="0.2">
      <c r="A9482" t="s">
        <v>332</v>
      </c>
      <c r="B9482" t="s">
        <v>333</v>
      </c>
      <c r="C9482">
        <v>1992</v>
      </c>
      <c r="D9482">
        <v>569569</v>
      </c>
    </row>
    <row r="9483" spans="1:4" hidden="1" x14ac:dyDescent="0.2">
      <c r="A9483" t="s">
        <v>332</v>
      </c>
      <c r="B9483" t="s">
        <v>333</v>
      </c>
      <c r="C9483">
        <v>1993</v>
      </c>
      <c r="D9483">
        <v>548150</v>
      </c>
    </row>
    <row r="9484" spans="1:4" hidden="1" x14ac:dyDescent="0.2">
      <c r="A9484" t="s">
        <v>332</v>
      </c>
      <c r="B9484" t="s">
        <v>333</v>
      </c>
      <c r="C9484">
        <v>1994</v>
      </c>
      <c r="D9484">
        <v>558940</v>
      </c>
    </row>
    <row r="9485" spans="1:4" hidden="1" x14ac:dyDescent="0.2">
      <c r="A9485" t="s">
        <v>332</v>
      </c>
      <c r="B9485" t="s">
        <v>333</v>
      </c>
      <c r="C9485">
        <v>1995</v>
      </c>
      <c r="D9485">
        <v>604524</v>
      </c>
    </row>
    <row r="9486" spans="1:4" hidden="1" x14ac:dyDescent="0.2">
      <c r="A9486" t="s">
        <v>332</v>
      </c>
      <c r="B9486" t="s">
        <v>333</v>
      </c>
      <c r="C9486">
        <v>1996</v>
      </c>
      <c r="D9486">
        <v>642138</v>
      </c>
    </row>
    <row r="9487" spans="1:4" hidden="1" x14ac:dyDescent="0.2">
      <c r="A9487" t="s">
        <v>332</v>
      </c>
      <c r="B9487" t="s">
        <v>333</v>
      </c>
      <c r="C9487">
        <v>1997</v>
      </c>
      <c r="D9487">
        <v>714123</v>
      </c>
    </row>
    <row r="9488" spans="1:4" hidden="1" x14ac:dyDescent="0.2">
      <c r="A9488" t="s">
        <v>332</v>
      </c>
      <c r="B9488" t="s">
        <v>333</v>
      </c>
      <c r="C9488">
        <v>1998</v>
      </c>
      <c r="D9488">
        <v>717416</v>
      </c>
    </row>
    <row r="9489" spans="1:4" hidden="1" x14ac:dyDescent="0.2">
      <c r="A9489" t="s">
        <v>332</v>
      </c>
      <c r="B9489" t="s">
        <v>333</v>
      </c>
      <c r="C9489">
        <v>1999</v>
      </c>
      <c r="D9489">
        <v>774860</v>
      </c>
    </row>
    <row r="9490" spans="1:4" hidden="1" x14ac:dyDescent="0.2">
      <c r="A9490" t="s">
        <v>332</v>
      </c>
      <c r="B9490" t="s">
        <v>333</v>
      </c>
      <c r="C9490">
        <v>2000</v>
      </c>
      <c r="D9490">
        <v>801277</v>
      </c>
    </row>
    <row r="9491" spans="1:4" hidden="1" x14ac:dyDescent="0.2">
      <c r="A9491" t="s">
        <v>332</v>
      </c>
      <c r="B9491" t="s">
        <v>333</v>
      </c>
      <c r="C9491">
        <v>2001</v>
      </c>
      <c r="D9491">
        <v>811605</v>
      </c>
    </row>
    <row r="9492" spans="1:4" hidden="1" x14ac:dyDescent="0.2">
      <c r="A9492" t="s">
        <v>332</v>
      </c>
      <c r="B9492" t="s">
        <v>333</v>
      </c>
      <c r="C9492">
        <v>2002</v>
      </c>
      <c r="D9492">
        <v>853331</v>
      </c>
    </row>
    <row r="9493" spans="1:4" hidden="1" x14ac:dyDescent="0.2">
      <c r="A9493" t="s">
        <v>332</v>
      </c>
      <c r="B9493" t="s">
        <v>333</v>
      </c>
      <c r="C9493">
        <v>2003</v>
      </c>
      <c r="D9493">
        <v>879837</v>
      </c>
    </row>
    <row r="9494" spans="1:4" hidden="1" x14ac:dyDescent="0.2">
      <c r="A9494" t="s">
        <v>332</v>
      </c>
      <c r="B9494" t="s">
        <v>333</v>
      </c>
      <c r="C9494">
        <v>2004</v>
      </c>
      <c r="D9494">
        <v>896266</v>
      </c>
    </row>
    <row r="9495" spans="1:4" hidden="1" x14ac:dyDescent="0.2">
      <c r="A9495" t="s">
        <v>332</v>
      </c>
      <c r="B9495" t="s">
        <v>333</v>
      </c>
      <c r="C9495">
        <v>2005</v>
      </c>
      <c r="D9495">
        <v>982407</v>
      </c>
    </row>
    <row r="9496" spans="1:4" hidden="1" x14ac:dyDescent="0.2">
      <c r="A9496" t="s">
        <v>332</v>
      </c>
      <c r="B9496" t="s">
        <v>333</v>
      </c>
      <c r="C9496">
        <v>2006</v>
      </c>
      <c r="D9496">
        <v>1057411</v>
      </c>
    </row>
    <row r="9497" spans="1:4" hidden="1" x14ac:dyDescent="0.2">
      <c r="A9497" t="s">
        <v>332</v>
      </c>
      <c r="B9497" t="s">
        <v>333</v>
      </c>
      <c r="C9497">
        <v>2007</v>
      </c>
      <c r="D9497">
        <v>1125388</v>
      </c>
    </row>
    <row r="9498" spans="1:4" hidden="1" x14ac:dyDescent="0.2">
      <c r="A9498" t="s">
        <v>332</v>
      </c>
      <c r="B9498" t="s">
        <v>333</v>
      </c>
      <c r="C9498">
        <v>2008</v>
      </c>
      <c r="D9498">
        <v>1233667</v>
      </c>
    </row>
    <row r="9499" spans="1:4" hidden="1" x14ac:dyDescent="0.2">
      <c r="A9499" t="s">
        <v>332</v>
      </c>
      <c r="B9499" t="s">
        <v>333</v>
      </c>
      <c r="C9499">
        <v>2009</v>
      </c>
      <c r="D9499">
        <v>1322080</v>
      </c>
    </row>
    <row r="9500" spans="1:4" hidden="1" x14ac:dyDescent="0.2">
      <c r="A9500" t="s">
        <v>332</v>
      </c>
      <c r="B9500" t="s">
        <v>333</v>
      </c>
      <c r="C9500">
        <v>2010</v>
      </c>
      <c r="D9500">
        <v>1386111</v>
      </c>
    </row>
    <row r="9501" spans="1:4" hidden="1" x14ac:dyDescent="0.2">
      <c r="A9501" t="s">
        <v>332</v>
      </c>
      <c r="B9501" t="s">
        <v>333</v>
      </c>
      <c r="C9501">
        <v>2011</v>
      </c>
      <c r="D9501">
        <v>1485474</v>
      </c>
    </row>
    <row r="9502" spans="1:4" hidden="1" x14ac:dyDescent="0.2">
      <c r="A9502" t="s">
        <v>332</v>
      </c>
      <c r="B9502" t="s">
        <v>333</v>
      </c>
      <c r="C9502">
        <v>2012</v>
      </c>
      <c r="D9502">
        <v>1602571</v>
      </c>
    </row>
    <row r="9503" spans="1:4" hidden="1" x14ac:dyDescent="0.2">
      <c r="A9503" t="s">
        <v>332</v>
      </c>
      <c r="B9503" t="s">
        <v>333</v>
      </c>
      <c r="C9503">
        <v>2013</v>
      </c>
      <c r="D9503">
        <v>1657374</v>
      </c>
    </row>
    <row r="9504" spans="1:4" hidden="1" x14ac:dyDescent="0.2">
      <c r="A9504" t="s">
        <v>332</v>
      </c>
      <c r="B9504" t="s">
        <v>333</v>
      </c>
      <c r="C9504">
        <v>2014</v>
      </c>
      <c r="D9504">
        <v>1730607</v>
      </c>
    </row>
    <row r="9505" spans="1:4" hidden="1" x14ac:dyDescent="0.2">
      <c r="A9505" t="s">
        <v>332</v>
      </c>
      <c r="B9505" t="s">
        <v>333</v>
      </c>
      <c r="C9505">
        <v>2015</v>
      </c>
      <c r="D9505">
        <v>1749217</v>
      </c>
    </row>
    <row r="9506" spans="1:4" hidden="1" x14ac:dyDescent="0.2">
      <c r="A9506" t="s">
        <v>332</v>
      </c>
      <c r="B9506" t="s">
        <v>333</v>
      </c>
      <c r="C9506">
        <v>2016</v>
      </c>
      <c r="D9506">
        <v>1829597</v>
      </c>
    </row>
    <row r="9507" spans="1:4" hidden="1" x14ac:dyDescent="0.2">
      <c r="A9507" t="s">
        <v>332</v>
      </c>
      <c r="B9507" t="s">
        <v>333</v>
      </c>
      <c r="C9507">
        <v>2017</v>
      </c>
      <c r="D9507">
        <v>1892753</v>
      </c>
    </row>
    <row r="9508" spans="1:4" hidden="1" x14ac:dyDescent="0.2">
      <c r="A9508" t="s">
        <v>332</v>
      </c>
      <c r="B9508" t="s">
        <v>333</v>
      </c>
      <c r="C9508">
        <v>2018</v>
      </c>
      <c r="D9508">
        <v>2015635</v>
      </c>
    </row>
    <row r="9509" spans="1:4" hidden="1" x14ac:dyDescent="0.2">
      <c r="A9509" t="s">
        <v>334</v>
      </c>
      <c r="B9509" t="s">
        <v>335</v>
      </c>
      <c r="C9509">
        <v>1961</v>
      </c>
      <c r="D9509">
        <v>334016</v>
      </c>
    </row>
    <row r="9510" spans="1:4" hidden="1" x14ac:dyDescent="0.2">
      <c r="A9510" t="s">
        <v>334</v>
      </c>
      <c r="B9510" t="s">
        <v>335</v>
      </c>
      <c r="C9510">
        <v>1962</v>
      </c>
      <c r="D9510">
        <v>374205</v>
      </c>
    </row>
    <row r="9511" spans="1:4" hidden="1" x14ac:dyDescent="0.2">
      <c r="A9511" t="s">
        <v>334</v>
      </c>
      <c r="B9511" t="s">
        <v>335</v>
      </c>
      <c r="C9511">
        <v>1963</v>
      </c>
      <c r="D9511">
        <v>397987</v>
      </c>
    </row>
    <row r="9512" spans="1:4" hidden="1" x14ac:dyDescent="0.2">
      <c r="A9512" t="s">
        <v>334</v>
      </c>
      <c r="B9512" t="s">
        <v>335</v>
      </c>
      <c r="C9512">
        <v>1964</v>
      </c>
      <c r="D9512">
        <v>420088</v>
      </c>
    </row>
    <row r="9513" spans="1:4" hidden="1" x14ac:dyDescent="0.2">
      <c r="A9513" t="s">
        <v>334</v>
      </c>
      <c r="B9513" t="s">
        <v>335</v>
      </c>
      <c r="C9513">
        <v>1965</v>
      </c>
      <c r="D9513">
        <v>461720</v>
      </c>
    </row>
    <row r="9514" spans="1:4" hidden="1" x14ac:dyDescent="0.2">
      <c r="A9514" t="s">
        <v>334</v>
      </c>
      <c r="B9514" t="s">
        <v>335</v>
      </c>
      <c r="C9514">
        <v>1966</v>
      </c>
      <c r="D9514">
        <v>512183</v>
      </c>
    </row>
    <row r="9515" spans="1:4" hidden="1" x14ac:dyDescent="0.2">
      <c r="A9515" t="s">
        <v>334</v>
      </c>
      <c r="B9515" t="s">
        <v>335</v>
      </c>
      <c r="C9515">
        <v>1967</v>
      </c>
      <c r="D9515">
        <v>522896</v>
      </c>
    </row>
    <row r="9516" spans="1:4" hidden="1" x14ac:dyDescent="0.2">
      <c r="A9516" t="s">
        <v>334</v>
      </c>
      <c r="B9516" t="s">
        <v>335</v>
      </c>
      <c r="C9516">
        <v>1968</v>
      </c>
      <c r="D9516">
        <v>569388</v>
      </c>
    </row>
    <row r="9517" spans="1:4" hidden="1" x14ac:dyDescent="0.2">
      <c r="A9517" t="s">
        <v>334</v>
      </c>
      <c r="B9517" t="s">
        <v>335</v>
      </c>
      <c r="C9517">
        <v>1969</v>
      </c>
      <c r="D9517">
        <v>582024</v>
      </c>
    </row>
    <row r="9518" spans="1:4" hidden="1" x14ac:dyDescent="0.2">
      <c r="A9518" t="s">
        <v>334</v>
      </c>
      <c r="B9518" t="s">
        <v>335</v>
      </c>
      <c r="C9518">
        <v>1970</v>
      </c>
      <c r="D9518">
        <v>554179</v>
      </c>
    </row>
    <row r="9519" spans="1:4" hidden="1" x14ac:dyDescent="0.2">
      <c r="A9519" t="s">
        <v>334</v>
      </c>
      <c r="B9519" t="s">
        <v>335</v>
      </c>
      <c r="C9519">
        <v>1971</v>
      </c>
      <c r="D9519">
        <v>568567</v>
      </c>
    </row>
    <row r="9520" spans="1:4" hidden="1" x14ac:dyDescent="0.2">
      <c r="A9520" t="s">
        <v>334</v>
      </c>
      <c r="B9520" t="s">
        <v>335</v>
      </c>
      <c r="C9520">
        <v>1972</v>
      </c>
      <c r="D9520">
        <v>541458</v>
      </c>
    </row>
    <row r="9521" spans="1:4" hidden="1" x14ac:dyDescent="0.2">
      <c r="A9521" t="s">
        <v>334</v>
      </c>
      <c r="B9521" t="s">
        <v>335</v>
      </c>
      <c r="C9521">
        <v>1973</v>
      </c>
      <c r="D9521">
        <v>624731</v>
      </c>
    </row>
    <row r="9522" spans="1:4" hidden="1" x14ac:dyDescent="0.2">
      <c r="A9522" t="s">
        <v>334</v>
      </c>
      <c r="B9522" t="s">
        <v>335</v>
      </c>
      <c r="C9522">
        <v>1974</v>
      </c>
      <c r="D9522">
        <v>732874</v>
      </c>
    </row>
    <row r="9523" spans="1:4" hidden="1" x14ac:dyDescent="0.2">
      <c r="A9523" t="s">
        <v>334</v>
      </c>
      <c r="B9523" t="s">
        <v>335</v>
      </c>
      <c r="C9523">
        <v>1975</v>
      </c>
      <c r="D9523">
        <v>603790</v>
      </c>
    </row>
    <row r="9524" spans="1:4" hidden="1" x14ac:dyDescent="0.2">
      <c r="A9524" t="s">
        <v>334</v>
      </c>
      <c r="B9524" t="s">
        <v>335</v>
      </c>
      <c r="C9524">
        <v>1976</v>
      </c>
      <c r="D9524">
        <v>589052</v>
      </c>
    </row>
    <row r="9525" spans="1:4" hidden="1" x14ac:dyDescent="0.2">
      <c r="A9525" t="s">
        <v>334</v>
      </c>
      <c r="B9525" t="s">
        <v>335</v>
      </c>
      <c r="C9525">
        <v>1977</v>
      </c>
      <c r="D9525">
        <v>554200</v>
      </c>
    </row>
    <row r="9526" spans="1:4" hidden="1" x14ac:dyDescent="0.2">
      <c r="A9526" t="s">
        <v>334</v>
      </c>
      <c r="B9526" t="s">
        <v>335</v>
      </c>
      <c r="C9526">
        <v>1978</v>
      </c>
      <c r="D9526">
        <v>601452</v>
      </c>
    </row>
    <row r="9527" spans="1:4" hidden="1" x14ac:dyDescent="0.2">
      <c r="A9527" t="s">
        <v>334</v>
      </c>
      <c r="B9527" t="s">
        <v>335</v>
      </c>
      <c r="C9527">
        <v>1979</v>
      </c>
      <c r="D9527">
        <v>727821</v>
      </c>
    </row>
    <row r="9528" spans="1:4" hidden="1" x14ac:dyDescent="0.2">
      <c r="A9528" t="s">
        <v>334</v>
      </c>
      <c r="B9528" t="s">
        <v>335</v>
      </c>
      <c r="C9528">
        <v>1980</v>
      </c>
      <c r="D9528">
        <v>790206</v>
      </c>
    </row>
    <row r="9529" spans="1:4" hidden="1" x14ac:dyDescent="0.2">
      <c r="A9529" t="s">
        <v>334</v>
      </c>
      <c r="B9529" t="s">
        <v>335</v>
      </c>
      <c r="C9529">
        <v>1981</v>
      </c>
      <c r="D9529">
        <v>839025</v>
      </c>
    </row>
    <row r="9530" spans="1:4" hidden="1" x14ac:dyDescent="0.2">
      <c r="A9530" t="s">
        <v>334</v>
      </c>
      <c r="B9530" t="s">
        <v>335</v>
      </c>
      <c r="C9530">
        <v>1982</v>
      </c>
      <c r="D9530">
        <v>803684</v>
      </c>
    </row>
    <row r="9531" spans="1:4" hidden="1" x14ac:dyDescent="0.2">
      <c r="A9531" t="s">
        <v>334</v>
      </c>
      <c r="B9531" t="s">
        <v>335</v>
      </c>
      <c r="C9531">
        <v>1983</v>
      </c>
      <c r="D9531">
        <v>850450</v>
      </c>
    </row>
    <row r="9532" spans="1:4" hidden="1" x14ac:dyDescent="0.2">
      <c r="A9532" t="s">
        <v>334</v>
      </c>
      <c r="B9532" t="s">
        <v>335</v>
      </c>
      <c r="C9532">
        <v>1984</v>
      </c>
      <c r="D9532">
        <v>867758</v>
      </c>
    </row>
    <row r="9533" spans="1:4" hidden="1" x14ac:dyDescent="0.2">
      <c r="A9533" t="s">
        <v>334</v>
      </c>
      <c r="B9533" t="s">
        <v>335</v>
      </c>
      <c r="C9533">
        <v>1985</v>
      </c>
      <c r="D9533">
        <v>705008</v>
      </c>
    </row>
    <row r="9534" spans="1:4" hidden="1" x14ac:dyDescent="0.2">
      <c r="A9534" t="s">
        <v>334</v>
      </c>
      <c r="B9534" t="s">
        <v>335</v>
      </c>
      <c r="C9534">
        <v>1986</v>
      </c>
      <c r="D9534">
        <v>786852</v>
      </c>
    </row>
    <row r="9535" spans="1:4" hidden="1" x14ac:dyDescent="0.2">
      <c r="A9535" t="s">
        <v>334</v>
      </c>
      <c r="B9535" t="s">
        <v>335</v>
      </c>
      <c r="C9535">
        <v>1987</v>
      </c>
      <c r="D9535">
        <v>850124</v>
      </c>
    </row>
    <row r="9536" spans="1:4" hidden="1" x14ac:dyDescent="0.2">
      <c r="A9536" t="s">
        <v>334</v>
      </c>
      <c r="B9536" t="s">
        <v>335</v>
      </c>
      <c r="C9536">
        <v>1988</v>
      </c>
      <c r="D9536">
        <v>922709</v>
      </c>
    </row>
    <row r="9537" spans="1:4" hidden="1" x14ac:dyDescent="0.2">
      <c r="A9537" t="s">
        <v>334</v>
      </c>
      <c r="B9537" t="s">
        <v>335</v>
      </c>
      <c r="C9537">
        <v>1989</v>
      </c>
      <c r="D9537">
        <v>1031137</v>
      </c>
    </row>
    <row r="9538" spans="1:4" hidden="1" x14ac:dyDescent="0.2">
      <c r="A9538" t="s">
        <v>334</v>
      </c>
      <c r="B9538" t="s">
        <v>335</v>
      </c>
      <c r="C9538">
        <v>1990</v>
      </c>
      <c r="D9538">
        <v>1118098</v>
      </c>
    </row>
    <row r="9539" spans="1:4" hidden="1" x14ac:dyDescent="0.2">
      <c r="A9539" t="s">
        <v>334</v>
      </c>
      <c r="B9539" t="s">
        <v>335</v>
      </c>
      <c r="C9539">
        <v>1991</v>
      </c>
      <c r="D9539">
        <v>1297719</v>
      </c>
    </row>
    <row r="9540" spans="1:4" hidden="1" x14ac:dyDescent="0.2">
      <c r="A9540" t="s">
        <v>334</v>
      </c>
      <c r="B9540" t="s">
        <v>335</v>
      </c>
      <c r="C9540">
        <v>1992</v>
      </c>
      <c r="D9540">
        <v>1321878</v>
      </c>
    </row>
    <row r="9541" spans="1:4" hidden="1" x14ac:dyDescent="0.2">
      <c r="A9541" t="s">
        <v>334</v>
      </c>
      <c r="B9541" t="s">
        <v>335</v>
      </c>
      <c r="C9541">
        <v>1993</v>
      </c>
      <c r="D9541">
        <v>1424876</v>
      </c>
    </row>
    <row r="9542" spans="1:4" hidden="1" x14ac:dyDescent="0.2">
      <c r="A9542" t="s">
        <v>334</v>
      </c>
      <c r="B9542" t="s">
        <v>335</v>
      </c>
      <c r="C9542">
        <v>1994</v>
      </c>
      <c r="D9542">
        <v>1482211</v>
      </c>
    </row>
    <row r="9543" spans="1:4" hidden="1" x14ac:dyDescent="0.2">
      <c r="A9543" t="s">
        <v>334</v>
      </c>
      <c r="B9543" t="s">
        <v>335</v>
      </c>
      <c r="C9543">
        <v>1995</v>
      </c>
      <c r="D9543">
        <v>1581989</v>
      </c>
    </row>
    <row r="9544" spans="1:4" hidden="1" x14ac:dyDescent="0.2">
      <c r="A9544" t="s">
        <v>334</v>
      </c>
      <c r="B9544" t="s">
        <v>335</v>
      </c>
      <c r="C9544">
        <v>1996</v>
      </c>
      <c r="D9544">
        <v>1718964</v>
      </c>
    </row>
    <row r="9545" spans="1:4" hidden="1" x14ac:dyDescent="0.2">
      <c r="A9545" t="s">
        <v>334</v>
      </c>
      <c r="B9545" t="s">
        <v>335</v>
      </c>
      <c r="C9545">
        <v>1997</v>
      </c>
      <c r="D9545">
        <v>1838192</v>
      </c>
    </row>
    <row r="9546" spans="1:4" hidden="1" x14ac:dyDescent="0.2">
      <c r="A9546" t="s">
        <v>334</v>
      </c>
      <c r="B9546" t="s">
        <v>335</v>
      </c>
      <c r="C9546">
        <v>1998</v>
      </c>
      <c r="D9546">
        <v>1894300</v>
      </c>
    </row>
    <row r="9547" spans="1:4" hidden="1" x14ac:dyDescent="0.2">
      <c r="A9547" t="s">
        <v>334</v>
      </c>
      <c r="B9547" t="s">
        <v>335</v>
      </c>
      <c r="C9547">
        <v>1999</v>
      </c>
      <c r="D9547">
        <v>1996932</v>
      </c>
    </row>
    <row r="9548" spans="1:4" hidden="1" x14ac:dyDescent="0.2">
      <c r="A9548" t="s">
        <v>334</v>
      </c>
      <c r="B9548" t="s">
        <v>335</v>
      </c>
      <c r="C9548">
        <v>2000</v>
      </c>
      <c r="D9548">
        <v>2078812</v>
      </c>
    </row>
    <row r="9549" spans="1:4" hidden="1" x14ac:dyDescent="0.2">
      <c r="A9549" t="s">
        <v>334</v>
      </c>
      <c r="B9549" t="s">
        <v>335</v>
      </c>
      <c r="C9549">
        <v>2001</v>
      </c>
      <c r="D9549">
        <v>2180234</v>
      </c>
    </row>
    <row r="9550" spans="1:4" hidden="1" x14ac:dyDescent="0.2">
      <c r="A9550" t="s">
        <v>334</v>
      </c>
      <c r="B9550" t="s">
        <v>335</v>
      </c>
      <c r="C9550">
        <v>2002</v>
      </c>
      <c r="D9550">
        <v>2294369</v>
      </c>
    </row>
    <row r="9551" spans="1:4" hidden="1" x14ac:dyDescent="0.2">
      <c r="A9551" t="s">
        <v>334</v>
      </c>
      <c r="B9551" t="s">
        <v>335</v>
      </c>
      <c r="C9551">
        <v>2003</v>
      </c>
      <c r="D9551">
        <v>2350957</v>
      </c>
    </row>
    <row r="9552" spans="1:4" hidden="1" x14ac:dyDescent="0.2">
      <c r="A9552" t="s">
        <v>334</v>
      </c>
      <c r="B9552" t="s">
        <v>335</v>
      </c>
      <c r="C9552">
        <v>2004</v>
      </c>
      <c r="D9552">
        <v>2354914</v>
      </c>
    </row>
    <row r="9553" spans="1:4" hidden="1" x14ac:dyDescent="0.2">
      <c r="A9553" t="s">
        <v>334</v>
      </c>
      <c r="B9553" t="s">
        <v>335</v>
      </c>
      <c r="C9553">
        <v>2005</v>
      </c>
      <c r="D9553">
        <v>2388049</v>
      </c>
    </row>
    <row r="9554" spans="1:4" hidden="1" x14ac:dyDescent="0.2">
      <c r="A9554" t="s">
        <v>334</v>
      </c>
      <c r="B9554" t="s">
        <v>335</v>
      </c>
      <c r="C9554">
        <v>2006</v>
      </c>
      <c r="D9554">
        <v>2560970</v>
      </c>
    </row>
    <row r="9555" spans="1:4" hidden="1" x14ac:dyDescent="0.2">
      <c r="A9555" t="s">
        <v>334</v>
      </c>
      <c r="B9555" t="s">
        <v>335</v>
      </c>
      <c r="C9555">
        <v>2007</v>
      </c>
      <c r="D9555">
        <v>2748205</v>
      </c>
    </row>
    <row r="9556" spans="1:4" hidden="1" x14ac:dyDescent="0.2">
      <c r="A9556" t="s">
        <v>334</v>
      </c>
      <c r="B9556" t="s">
        <v>335</v>
      </c>
      <c r="C9556">
        <v>2008</v>
      </c>
      <c r="D9556">
        <v>2806004</v>
      </c>
    </row>
    <row r="9557" spans="1:4" hidden="1" x14ac:dyDescent="0.2">
      <c r="A9557" t="s">
        <v>334</v>
      </c>
      <c r="B9557" t="s">
        <v>335</v>
      </c>
      <c r="C9557">
        <v>2009</v>
      </c>
      <c r="D9557">
        <v>2845928</v>
      </c>
    </row>
    <row r="9558" spans="1:4" hidden="1" x14ac:dyDescent="0.2">
      <c r="A9558" t="s">
        <v>334</v>
      </c>
      <c r="B9558" t="s">
        <v>335</v>
      </c>
      <c r="C9558">
        <v>2010</v>
      </c>
      <c r="D9558">
        <v>2906247</v>
      </c>
    </row>
    <row r="9559" spans="1:4" hidden="1" x14ac:dyDescent="0.2">
      <c r="A9559" t="s">
        <v>334</v>
      </c>
      <c r="B9559" t="s">
        <v>335</v>
      </c>
      <c r="C9559">
        <v>2011</v>
      </c>
      <c r="D9559">
        <v>2965263</v>
      </c>
    </row>
    <row r="9560" spans="1:4" hidden="1" x14ac:dyDescent="0.2">
      <c r="A9560" t="s">
        <v>334</v>
      </c>
      <c r="B9560" t="s">
        <v>335</v>
      </c>
      <c r="C9560">
        <v>2012</v>
      </c>
      <c r="D9560">
        <v>3077157</v>
      </c>
    </row>
    <row r="9561" spans="1:4" hidden="1" x14ac:dyDescent="0.2">
      <c r="A9561" t="s">
        <v>334</v>
      </c>
      <c r="B9561" t="s">
        <v>335</v>
      </c>
      <c r="C9561">
        <v>2013</v>
      </c>
      <c r="D9561">
        <v>3168815</v>
      </c>
    </row>
    <row r="9562" spans="1:4" hidden="1" x14ac:dyDescent="0.2">
      <c r="A9562" t="s">
        <v>334</v>
      </c>
      <c r="B9562" t="s">
        <v>335</v>
      </c>
      <c r="C9562">
        <v>2014</v>
      </c>
      <c r="D9562">
        <v>3215971</v>
      </c>
    </row>
    <row r="9563" spans="1:4" hidden="1" x14ac:dyDescent="0.2">
      <c r="A9563" t="s">
        <v>334</v>
      </c>
      <c r="B9563" t="s">
        <v>335</v>
      </c>
      <c r="C9563">
        <v>2015</v>
      </c>
      <c r="D9563">
        <v>3376103</v>
      </c>
    </row>
    <row r="9564" spans="1:4" hidden="1" x14ac:dyDescent="0.2">
      <c r="A9564" t="s">
        <v>334</v>
      </c>
      <c r="B9564" t="s">
        <v>335</v>
      </c>
      <c r="C9564">
        <v>2016</v>
      </c>
      <c r="D9564">
        <v>3513378</v>
      </c>
    </row>
    <row r="9565" spans="1:4" hidden="1" x14ac:dyDescent="0.2">
      <c r="A9565" t="s">
        <v>334</v>
      </c>
      <c r="B9565" t="s">
        <v>335</v>
      </c>
      <c r="C9565">
        <v>2017</v>
      </c>
      <c r="D9565">
        <v>3527460</v>
      </c>
    </row>
    <row r="9566" spans="1:4" hidden="1" x14ac:dyDescent="0.2">
      <c r="A9566" t="s">
        <v>334</v>
      </c>
      <c r="B9566" t="s">
        <v>335</v>
      </c>
      <c r="C9566">
        <v>2018</v>
      </c>
      <c r="D9566">
        <v>3641656</v>
      </c>
    </row>
    <row r="9567" spans="1:4" hidden="1" x14ac:dyDescent="0.2">
      <c r="A9567" t="s">
        <v>336</v>
      </c>
      <c r="B9567" t="s">
        <v>337</v>
      </c>
      <c r="C9567">
        <v>1961</v>
      </c>
      <c r="D9567">
        <v>1717900</v>
      </c>
    </row>
    <row r="9568" spans="1:4" hidden="1" x14ac:dyDescent="0.2">
      <c r="A9568" t="s">
        <v>336</v>
      </c>
      <c r="B9568" t="s">
        <v>337</v>
      </c>
      <c r="C9568">
        <v>1962</v>
      </c>
      <c r="D9568">
        <v>1748300</v>
      </c>
    </row>
    <row r="9569" spans="1:4" hidden="1" x14ac:dyDescent="0.2">
      <c r="A9569" t="s">
        <v>336</v>
      </c>
      <c r="B9569" t="s">
        <v>337</v>
      </c>
      <c r="C9569">
        <v>1963</v>
      </c>
      <c r="D9569">
        <v>1661600</v>
      </c>
    </row>
    <row r="9570" spans="1:4" hidden="1" x14ac:dyDescent="0.2">
      <c r="A9570" t="s">
        <v>336</v>
      </c>
      <c r="B9570" t="s">
        <v>337</v>
      </c>
      <c r="C9570">
        <v>1964</v>
      </c>
      <c r="D9570">
        <v>1668900</v>
      </c>
    </row>
    <row r="9571" spans="1:4" hidden="1" x14ac:dyDescent="0.2">
      <c r="A9571" t="s">
        <v>336</v>
      </c>
      <c r="B9571" t="s">
        <v>337</v>
      </c>
      <c r="C9571">
        <v>1965</v>
      </c>
      <c r="D9571">
        <v>1840500</v>
      </c>
    </row>
    <row r="9572" spans="1:4" hidden="1" x14ac:dyDescent="0.2">
      <c r="A9572" t="s">
        <v>336</v>
      </c>
      <c r="B9572" t="s">
        <v>337</v>
      </c>
      <c r="C9572">
        <v>1966</v>
      </c>
      <c r="D9572">
        <v>1892800</v>
      </c>
    </row>
    <row r="9573" spans="1:4" hidden="1" x14ac:dyDescent="0.2">
      <c r="A9573" t="s">
        <v>336</v>
      </c>
      <c r="B9573" t="s">
        <v>337</v>
      </c>
      <c r="C9573">
        <v>1967</v>
      </c>
      <c r="D9573">
        <v>1936400</v>
      </c>
    </row>
    <row r="9574" spans="1:4" hidden="1" x14ac:dyDescent="0.2">
      <c r="A9574" t="s">
        <v>336</v>
      </c>
      <c r="B9574" t="s">
        <v>337</v>
      </c>
      <c r="C9574">
        <v>1968</v>
      </c>
      <c r="D9574">
        <v>1964700</v>
      </c>
    </row>
    <row r="9575" spans="1:4" hidden="1" x14ac:dyDescent="0.2">
      <c r="A9575" t="s">
        <v>336</v>
      </c>
      <c r="B9575" t="s">
        <v>337</v>
      </c>
      <c r="C9575">
        <v>1969</v>
      </c>
      <c r="D9575">
        <v>2034300</v>
      </c>
    </row>
    <row r="9576" spans="1:4" hidden="1" x14ac:dyDescent="0.2">
      <c r="A9576" t="s">
        <v>336</v>
      </c>
      <c r="B9576" t="s">
        <v>337</v>
      </c>
      <c r="C9576">
        <v>1970</v>
      </c>
      <c r="D9576">
        <v>1987500</v>
      </c>
    </row>
    <row r="9577" spans="1:4" hidden="1" x14ac:dyDescent="0.2">
      <c r="A9577" t="s">
        <v>336</v>
      </c>
      <c r="B9577" t="s">
        <v>337</v>
      </c>
      <c r="C9577">
        <v>1971</v>
      </c>
      <c r="D9577">
        <v>2015700</v>
      </c>
    </row>
    <row r="9578" spans="1:4" hidden="1" x14ac:dyDescent="0.2">
      <c r="A9578" t="s">
        <v>336</v>
      </c>
      <c r="B9578" t="s">
        <v>337</v>
      </c>
      <c r="C9578">
        <v>1972</v>
      </c>
      <c r="D9578">
        <v>2255800</v>
      </c>
    </row>
    <row r="9579" spans="1:4" hidden="1" x14ac:dyDescent="0.2">
      <c r="A9579" t="s">
        <v>336</v>
      </c>
      <c r="B9579" t="s">
        <v>337</v>
      </c>
      <c r="C9579">
        <v>1973</v>
      </c>
      <c r="D9579">
        <v>2495000</v>
      </c>
    </row>
    <row r="9580" spans="1:4" hidden="1" x14ac:dyDescent="0.2">
      <c r="A9580" t="s">
        <v>336</v>
      </c>
      <c r="B9580" t="s">
        <v>337</v>
      </c>
      <c r="C9580">
        <v>1974</v>
      </c>
      <c r="D9580">
        <v>2775400</v>
      </c>
    </row>
    <row r="9581" spans="1:4" hidden="1" x14ac:dyDescent="0.2">
      <c r="A9581" t="s">
        <v>336</v>
      </c>
      <c r="B9581" t="s">
        <v>337</v>
      </c>
      <c r="C9581">
        <v>1975</v>
      </c>
      <c r="D9581">
        <v>2784700</v>
      </c>
    </row>
    <row r="9582" spans="1:4" hidden="1" x14ac:dyDescent="0.2">
      <c r="A9582" t="s">
        <v>336</v>
      </c>
      <c r="B9582" t="s">
        <v>337</v>
      </c>
      <c r="C9582">
        <v>1976</v>
      </c>
      <c r="D9582">
        <v>2649800</v>
      </c>
    </row>
    <row r="9583" spans="1:4" hidden="1" x14ac:dyDescent="0.2">
      <c r="A9583" t="s">
        <v>336</v>
      </c>
      <c r="B9583" t="s">
        <v>337</v>
      </c>
      <c r="C9583">
        <v>1977</v>
      </c>
      <c r="D9583">
        <v>2640400</v>
      </c>
    </row>
    <row r="9584" spans="1:4" hidden="1" x14ac:dyDescent="0.2">
      <c r="A9584" t="s">
        <v>336</v>
      </c>
      <c r="B9584" t="s">
        <v>337</v>
      </c>
      <c r="C9584">
        <v>1978</v>
      </c>
      <c r="D9584">
        <v>2901700</v>
      </c>
    </row>
    <row r="9585" spans="1:4" hidden="1" x14ac:dyDescent="0.2">
      <c r="A9585" t="s">
        <v>336</v>
      </c>
      <c r="B9585" t="s">
        <v>337</v>
      </c>
      <c r="C9585">
        <v>1979</v>
      </c>
      <c r="D9585">
        <v>2989800</v>
      </c>
    </row>
    <row r="9586" spans="1:4" hidden="1" x14ac:dyDescent="0.2">
      <c r="A9586" t="s">
        <v>336</v>
      </c>
      <c r="B9586" t="s">
        <v>337</v>
      </c>
      <c r="C9586">
        <v>1980</v>
      </c>
      <c r="D9586">
        <v>2892800</v>
      </c>
    </row>
    <row r="9587" spans="1:4" hidden="1" x14ac:dyDescent="0.2">
      <c r="A9587" t="s">
        <v>336</v>
      </c>
      <c r="B9587" t="s">
        <v>337</v>
      </c>
      <c r="C9587">
        <v>1981</v>
      </c>
      <c r="D9587">
        <v>2350974</v>
      </c>
    </row>
    <row r="9588" spans="1:4" hidden="1" x14ac:dyDescent="0.2">
      <c r="A9588" t="s">
        <v>336</v>
      </c>
      <c r="B9588" t="s">
        <v>337</v>
      </c>
      <c r="C9588">
        <v>1982</v>
      </c>
      <c r="D9588">
        <v>2373800</v>
      </c>
    </row>
    <row r="9589" spans="1:4" hidden="1" x14ac:dyDescent="0.2">
      <c r="A9589" t="s">
        <v>336</v>
      </c>
      <c r="B9589" t="s">
        <v>337</v>
      </c>
      <c r="C9589">
        <v>1983</v>
      </c>
      <c r="D9589">
        <v>2286700</v>
      </c>
    </row>
    <row r="9590" spans="1:4" hidden="1" x14ac:dyDescent="0.2">
      <c r="A9590" t="s">
        <v>336</v>
      </c>
      <c r="B9590" t="s">
        <v>337</v>
      </c>
      <c r="C9590">
        <v>1984</v>
      </c>
      <c r="D9590">
        <v>2308800</v>
      </c>
    </row>
    <row r="9591" spans="1:4" hidden="1" x14ac:dyDescent="0.2">
      <c r="A9591" t="s">
        <v>336</v>
      </c>
      <c r="B9591" t="s">
        <v>337</v>
      </c>
      <c r="C9591">
        <v>1985</v>
      </c>
      <c r="D9591">
        <v>2557400</v>
      </c>
    </row>
    <row r="9592" spans="1:4" hidden="1" x14ac:dyDescent="0.2">
      <c r="A9592" t="s">
        <v>336</v>
      </c>
      <c r="B9592" t="s">
        <v>337</v>
      </c>
      <c r="C9592">
        <v>1986</v>
      </c>
      <c r="D9592">
        <v>2868200</v>
      </c>
    </row>
    <row r="9593" spans="1:4" hidden="1" x14ac:dyDescent="0.2">
      <c r="A9593" t="s">
        <v>336</v>
      </c>
      <c r="B9593" t="s">
        <v>337</v>
      </c>
      <c r="C9593">
        <v>1987</v>
      </c>
      <c r="D9593">
        <v>2857100</v>
      </c>
    </row>
    <row r="9594" spans="1:4" hidden="1" x14ac:dyDescent="0.2">
      <c r="A9594" t="s">
        <v>336</v>
      </c>
      <c r="B9594" t="s">
        <v>337</v>
      </c>
      <c r="C9594">
        <v>1988</v>
      </c>
      <c r="D9594">
        <v>2923400</v>
      </c>
    </row>
    <row r="9595" spans="1:4" hidden="1" x14ac:dyDescent="0.2">
      <c r="A9595" t="s">
        <v>336</v>
      </c>
      <c r="B9595" t="s">
        <v>337</v>
      </c>
      <c r="C9595">
        <v>1989</v>
      </c>
      <c r="D9595">
        <v>2902300</v>
      </c>
    </row>
    <row r="9596" spans="1:4" hidden="1" x14ac:dyDescent="0.2">
      <c r="A9596" t="s">
        <v>336</v>
      </c>
      <c r="B9596" t="s">
        <v>337</v>
      </c>
      <c r="C9596">
        <v>1990</v>
      </c>
      <c r="D9596">
        <v>2962716</v>
      </c>
    </row>
    <row r="9597" spans="1:4" hidden="1" x14ac:dyDescent="0.2">
      <c r="A9597" t="s">
        <v>336</v>
      </c>
      <c r="B9597" t="s">
        <v>337</v>
      </c>
      <c r="C9597">
        <v>1991</v>
      </c>
      <c r="D9597">
        <v>3012712</v>
      </c>
    </row>
    <row r="9598" spans="1:4" hidden="1" x14ac:dyDescent="0.2">
      <c r="A9598" t="s">
        <v>336</v>
      </c>
      <c r="B9598" t="s">
        <v>337</v>
      </c>
      <c r="C9598">
        <v>1992</v>
      </c>
      <c r="D9598">
        <v>2948790</v>
      </c>
    </row>
    <row r="9599" spans="1:4" hidden="1" x14ac:dyDescent="0.2">
      <c r="A9599" t="s">
        <v>336</v>
      </c>
      <c r="B9599" t="s">
        <v>337</v>
      </c>
      <c r="C9599">
        <v>1993</v>
      </c>
      <c r="D9599">
        <v>2724012</v>
      </c>
    </row>
    <row r="9600" spans="1:4" hidden="1" x14ac:dyDescent="0.2">
      <c r="A9600" t="s">
        <v>336</v>
      </c>
      <c r="B9600" t="s">
        <v>337</v>
      </c>
      <c r="C9600">
        <v>1994</v>
      </c>
      <c r="D9600">
        <v>2514818</v>
      </c>
    </row>
    <row r="9601" spans="1:4" hidden="1" x14ac:dyDescent="0.2">
      <c r="A9601" t="s">
        <v>336</v>
      </c>
      <c r="B9601" t="s">
        <v>337</v>
      </c>
      <c r="C9601">
        <v>1995</v>
      </c>
      <c r="D9601">
        <v>2802200</v>
      </c>
    </row>
    <row r="9602" spans="1:4" hidden="1" x14ac:dyDescent="0.2">
      <c r="A9602" t="s">
        <v>336</v>
      </c>
      <c r="B9602" t="s">
        <v>337</v>
      </c>
      <c r="C9602">
        <v>1996</v>
      </c>
      <c r="D9602">
        <v>2948255</v>
      </c>
    </row>
    <row r="9603" spans="1:4" hidden="1" x14ac:dyDescent="0.2">
      <c r="A9603" t="s">
        <v>336</v>
      </c>
      <c r="B9603" t="s">
        <v>337</v>
      </c>
      <c r="C9603">
        <v>1997</v>
      </c>
      <c r="D9603">
        <v>2820300</v>
      </c>
    </row>
    <row r="9604" spans="1:4" hidden="1" x14ac:dyDescent="0.2">
      <c r="A9604" t="s">
        <v>336</v>
      </c>
      <c r="B9604" t="s">
        <v>337</v>
      </c>
      <c r="C9604">
        <v>1998</v>
      </c>
      <c r="D9604">
        <v>3004217</v>
      </c>
    </row>
    <row r="9605" spans="1:4" hidden="1" x14ac:dyDescent="0.2">
      <c r="A9605" t="s">
        <v>336</v>
      </c>
      <c r="B9605" t="s">
        <v>337</v>
      </c>
      <c r="C9605">
        <v>1999</v>
      </c>
      <c r="D9605">
        <v>3026900</v>
      </c>
    </row>
    <row r="9606" spans="1:4" hidden="1" x14ac:dyDescent="0.2">
      <c r="A9606" t="s">
        <v>336</v>
      </c>
      <c r="B9606" t="s">
        <v>337</v>
      </c>
      <c r="C9606">
        <v>2000</v>
      </c>
      <c r="D9606">
        <v>2888000</v>
      </c>
    </row>
    <row r="9607" spans="1:4" hidden="1" x14ac:dyDescent="0.2">
      <c r="A9607" t="s">
        <v>336</v>
      </c>
      <c r="B9607" t="s">
        <v>337</v>
      </c>
      <c r="C9607">
        <v>2001</v>
      </c>
      <c r="D9607">
        <v>2890400</v>
      </c>
    </row>
    <row r="9608" spans="1:4" hidden="1" x14ac:dyDescent="0.2">
      <c r="A9608" t="s">
        <v>336</v>
      </c>
      <c r="B9608" t="s">
        <v>337</v>
      </c>
      <c r="C9608">
        <v>2002</v>
      </c>
      <c r="D9608">
        <v>3148358</v>
      </c>
    </row>
    <row r="9609" spans="1:4" hidden="1" x14ac:dyDescent="0.2">
      <c r="A9609" t="s">
        <v>336</v>
      </c>
      <c r="B9609" t="s">
        <v>337</v>
      </c>
      <c r="C9609">
        <v>2003</v>
      </c>
      <c r="D9609">
        <v>3242010</v>
      </c>
    </row>
    <row r="9610" spans="1:4" hidden="1" x14ac:dyDescent="0.2">
      <c r="A9610" t="s">
        <v>336</v>
      </c>
      <c r="B9610" t="s">
        <v>337</v>
      </c>
      <c r="C9610">
        <v>2004</v>
      </c>
      <c r="D9610">
        <v>3083918</v>
      </c>
    </row>
    <row r="9611" spans="1:4" hidden="1" x14ac:dyDescent="0.2">
      <c r="A9611" t="s">
        <v>336</v>
      </c>
      <c r="B9611" t="s">
        <v>337</v>
      </c>
      <c r="C9611">
        <v>2005</v>
      </c>
      <c r="D9611">
        <v>3182424</v>
      </c>
    </row>
    <row r="9612" spans="1:4" hidden="1" x14ac:dyDescent="0.2">
      <c r="A9612" t="s">
        <v>336</v>
      </c>
      <c r="B9612" t="s">
        <v>337</v>
      </c>
      <c r="C9612">
        <v>2006</v>
      </c>
      <c r="D9612">
        <v>3405379</v>
      </c>
    </row>
    <row r="9613" spans="1:4" hidden="1" x14ac:dyDescent="0.2">
      <c r="A9613" t="s">
        <v>336</v>
      </c>
      <c r="B9613" t="s">
        <v>337</v>
      </c>
      <c r="C9613">
        <v>2007</v>
      </c>
      <c r="D9613">
        <v>3583674</v>
      </c>
    </row>
    <row r="9614" spans="1:4" hidden="1" x14ac:dyDescent="0.2">
      <c r="A9614" t="s">
        <v>336</v>
      </c>
      <c r="B9614" t="s">
        <v>337</v>
      </c>
      <c r="C9614">
        <v>2008</v>
      </c>
      <c r="D9614">
        <v>3207542</v>
      </c>
    </row>
    <row r="9615" spans="1:4" hidden="1" x14ac:dyDescent="0.2">
      <c r="A9615" t="s">
        <v>336</v>
      </c>
      <c r="B9615" t="s">
        <v>337</v>
      </c>
      <c r="C9615">
        <v>2009</v>
      </c>
      <c r="D9615">
        <v>3359483</v>
      </c>
    </row>
    <row r="9616" spans="1:4" hidden="1" x14ac:dyDescent="0.2">
      <c r="A9616" t="s">
        <v>336</v>
      </c>
      <c r="B9616" t="s">
        <v>337</v>
      </c>
      <c r="C9616">
        <v>2010</v>
      </c>
      <c r="D9616">
        <v>3583600</v>
      </c>
    </row>
    <row r="9617" spans="1:4" hidden="1" x14ac:dyDescent="0.2">
      <c r="A9617" t="s">
        <v>336</v>
      </c>
      <c r="B9617" t="s">
        <v>337</v>
      </c>
      <c r="C9617">
        <v>2011</v>
      </c>
      <c r="D9617">
        <v>3652570</v>
      </c>
    </row>
    <row r="9618" spans="1:4" hidden="1" x14ac:dyDescent="0.2">
      <c r="A9618" t="s">
        <v>336</v>
      </c>
      <c r="B9618" t="s">
        <v>337</v>
      </c>
      <c r="C9618">
        <v>2012</v>
      </c>
      <c r="D9618">
        <v>3845687</v>
      </c>
    </row>
    <row r="9619" spans="1:4" hidden="1" x14ac:dyDescent="0.2">
      <c r="A9619" t="s">
        <v>336</v>
      </c>
      <c r="B9619" t="s">
        <v>337</v>
      </c>
      <c r="C9619">
        <v>2013</v>
      </c>
      <c r="D9619">
        <v>3879742</v>
      </c>
    </row>
    <row r="9620" spans="1:4" hidden="1" x14ac:dyDescent="0.2">
      <c r="A9620" t="s">
        <v>336</v>
      </c>
      <c r="B9620" t="s">
        <v>337</v>
      </c>
      <c r="C9620">
        <v>2014</v>
      </c>
      <c r="D9620">
        <v>4000181</v>
      </c>
    </row>
    <row r="9621" spans="1:4" hidden="1" x14ac:dyDescent="0.2">
      <c r="A9621" t="s">
        <v>336</v>
      </c>
      <c r="B9621" t="s">
        <v>337</v>
      </c>
      <c r="C9621">
        <v>2015</v>
      </c>
      <c r="D9621">
        <v>4167208</v>
      </c>
    </row>
    <row r="9622" spans="1:4" hidden="1" x14ac:dyDescent="0.2">
      <c r="A9622" t="s">
        <v>336</v>
      </c>
      <c r="B9622" t="s">
        <v>337</v>
      </c>
      <c r="C9622">
        <v>2016</v>
      </c>
      <c r="D9622">
        <v>4261393</v>
      </c>
    </row>
    <row r="9623" spans="1:4" hidden="1" x14ac:dyDescent="0.2">
      <c r="A9623" t="s">
        <v>336</v>
      </c>
      <c r="B9623" t="s">
        <v>337</v>
      </c>
      <c r="C9623">
        <v>2017</v>
      </c>
      <c r="D9623">
        <v>4337621</v>
      </c>
    </row>
    <row r="9624" spans="1:4" hidden="1" x14ac:dyDescent="0.2">
      <c r="A9624" t="s">
        <v>336</v>
      </c>
      <c r="B9624" t="s">
        <v>337</v>
      </c>
      <c r="C9624">
        <v>2018</v>
      </c>
      <c r="D9624">
        <v>4462900</v>
      </c>
    </row>
    <row r="9625" spans="1:4" hidden="1" x14ac:dyDescent="0.2">
      <c r="A9625" t="s">
        <v>338</v>
      </c>
      <c r="B9625" t="s">
        <v>339</v>
      </c>
      <c r="C9625">
        <v>1961</v>
      </c>
      <c r="D9625">
        <v>3686</v>
      </c>
    </row>
    <row r="9626" spans="1:4" hidden="1" x14ac:dyDescent="0.2">
      <c r="A9626" t="s">
        <v>338</v>
      </c>
      <c r="B9626" t="s">
        <v>339</v>
      </c>
      <c r="C9626">
        <v>1962</v>
      </c>
      <c r="D9626">
        <v>3919</v>
      </c>
    </row>
    <row r="9627" spans="1:4" hidden="1" x14ac:dyDescent="0.2">
      <c r="A9627" t="s">
        <v>338</v>
      </c>
      <c r="B9627" t="s">
        <v>339</v>
      </c>
      <c r="C9627">
        <v>1963</v>
      </c>
      <c r="D9627">
        <v>4359</v>
      </c>
    </row>
    <row r="9628" spans="1:4" hidden="1" x14ac:dyDescent="0.2">
      <c r="A9628" t="s">
        <v>338</v>
      </c>
      <c r="B9628" t="s">
        <v>339</v>
      </c>
      <c r="C9628">
        <v>1964</v>
      </c>
      <c r="D9628">
        <v>4657</v>
      </c>
    </row>
    <row r="9629" spans="1:4" hidden="1" x14ac:dyDescent="0.2">
      <c r="A9629" t="s">
        <v>338</v>
      </c>
      <c r="B9629" t="s">
        <v>339</v>
      </c>
      <c r="C9629">
        <v>1965</v>
      </c>
      <c r="D9629">
        <v>4931</v>
      </c>
    </row>
    <row r="9630" spans="1:4" hidden="1" x14ac:dyDescent="0.2">
      <c r="A9630" t="s">
        <v>338</v>
      </c>
      <c r="B9630" t="s">
        <v>339</v>
      </c>
      <c r="C9630">
        <v>1966</v>
      </c>
      <c r="D9630">
        <v>4924</v>
      </c>
    </row>
    <row r="9631" spans="1:4" hidden="1" x14ac:dyDescent="0.2">
      <c r="A9631" t="s">
        <v>338</v>
      </c>
      <c r="B9631" t="s">
        <v>339</v>
      </c>
      <c r="C9631">
        <v>1967</v>
      </c>
      <c r="D9631">
        <v>4848</v>
      </c>
    </row>
    <row r="9632" spans="1:4" hidden="1" x14ac:dyDescent="0.2">
      <c r="A9632" t="s">
        <v>338</v>
      </c>
      <c r="B9632" t="s">
        <v>339</v>
      </c>
      <c r="C9632">
        <v>1968</v>
      </c>
      <c r="D9632">
        <v>4962</v>
      </c>
    </row>
    <row r="9633" spans="1:4" hidden="1" x14ac:dyDescent="0.2">
      <c r="A9633" t="s">
        <v>338</v>
      </c>
      <c r="B9633" t="s">
        <v>339</v>
      </c>
      <c r="C9633">
        <v>1969</v>
      </c>
      <c r="D9633">
        <v>4991</v>
      </c>
    </row>
    <row r="9634" spans="1:4" hidden="1" x14ac:dyDescent="0.2">
      <c r="A9634" t="s">
        <v>338</v>
      </c>
      <c r="B9634" t="s">
        <v>339</v>
      </c>
      <c r="C9634">
        <v>1970</v>
      </c>
      <c r="D9634">
        <v>5286</v>
      </c>
    </row>
    <row r="9635" spans="1:4" hidden="1" x14ac:dyDescent="0.2">
      <c r="A9635" t="s">
        <v>338</v>
      </c>
      <c r="B9635" t="s">
        <v>339</v>
      </c>
      <c r="C9635">
        <v>1971</v>
      </c>
      <c r="D9635">
        <v>5232</v>
      </c>
    </row>
    <row r="9636" spans="1:4" hidden="1" x14ac:dyDescent="0.2">
      <c r="A9636" t="s">
        <v>338</v>
      </c>
      <c r="B9636" t="s">
        <v>339</v>
      </c>
      <c r="C9636">
        <v>1972</v>
      </c>
      <c r="D9636">
        <v>4965</v>
      </c>
    </row>
    <row r="9637" spans="1:4" hidden="1" x14ac:dyDescent="0.2">
      <c r="A9637" t="s">
        <v>338</v>
      </c>
      <c r="B9637" t="s">
        <v>339</v>
      </c>
      <c r="C9637">
        <v>1973</v>
      </c>
      <c r="D9637">
        <v>5204</v>
      </c>
    </row>
    <row r="9638" spans="1:4" hidden="1" x14ac:dyDescent="0.2">
      <c r="A9638" t="s">
        <v>338</v>
      </c>
      <c r="B9638" t="s">
        <v>339</v>
      </c>
      <c r="C9638">
        <v>1974</v>
      </c>
      <c r="D9638">
        <v>5341</v>
      </c>
    </row>
    <row r="9639" spans="1:4" hidden="1" x14ac:dyDescent="0.2">
      <c r="A9639" t="s">
        <v>338</v>
      </c>
      <c r="B9639" t="s">
        <v>339</v>
      </c>
      <c r="C9639">
        <v>1975</v>
      </c>
      <c r="D9639">
        <v>5626</v>
      </c>
    </row>
    <row r="9640" spans="1:4" hidden="1" x14ac:dyDescent="0.2">
      <c r="A9640" t="s">
        <v>338</v>
      </c>
      <c r="B9640" t="s">
        <v>339</v>
      </c>
      <c r="C9640">
        <v>1976</v>
      </c>
      <c r="D9640">
        <v>6268</v>
      </c>
    </row>
    <row r="9641" spans="1:4" hidden="1" x14ac:dyDescent="0.2">
      <c r="A9641" t="s">
        <v>338</v>
      </c>
      <c r="B9641" t="s">
        <v>339</v>
      </c>
      <c r="C9641">
        <v>1977</v>
      </c>
      <c r="D9641">
        <v>6640</v>
      </c>
    </row>
    <row r="9642" spans="1:4" hidden="1" x14ac:dyDescent="0.2">
      <c r="A9642" t="s">
        <v>338</v>
      </c>
      <c r="B9642" t="s">
        <v>339</v>
      </c>
      <c r="C9642">
        <v>1978</v>
      </c>
      <c r="D9642">
        <v>6837</v>
      </c>
    </row>
    <row r="9643" spans="1:4" hidden="1" x14ac:dyDescent="0.2">
      <c r="A9643" t="s">
        <v>338</v>
      </c>
      <c r="B9643" t="s">
        <v>339</v>
      </c>
      <c r="C9643">
        <v>1979</v>
      </c>
      <c r="D9643">
        <v>6980</v>
      </c>
    </row>
    <row r="9644" spans="1:4" hidden="1" x14ac:dyDescent="0.2">
      <c r="A9644" t="s">
        <v>338</v>
      </c>
      <c r="B9644" t="s">
        <v>339</v>
      </c>
      <c r="C9644">
        <v>1980</v>
      </c>
      <c r="D9644">
        <v>7587</v>
      </c>
    </row>
    <row r="9645" spans="1:4" hidden="1" x14ac:dyDescent="0.2">
      <c r="A9645" t="s">
        <v>338</v>
      </c>
      <c r="B9645" t="s">
        <v>339</v>
      </c>
      <c r="C9645">
        <v>1981</v>
      </c>
      <c r="D9645">
        <v>7870</v>
      </c>
    </row>
    <row r="9646" spans="1:4" hidden="1" x14ac:dyDescent="0.2">
      <c r="A9646" t="s">
        <v>338</v>
      </c>
      <c r="B9646" t="s">
        <v>339</v>
      </c>
      <c r="C9646">
        <v>1982</v>
      </c>
      <c r="D9646">
        <v>8047</v>
      </c>
    </row>
    <row r="9647" spans="1:4" hidden="1" x14ac:dyDescent="0.2">
      <c r="A9647" t="s">
        <v>338</v>
      </c>
      <c r="B9647" t="s">
        <v>339</v>
      </c>
      <c r="C9647">
        <v>1983</v>
      </c>
      <c r="D9647">
        <v>8220</v>
      </c>
    </row>
    <row r="9648" spans="1:4" hidden="1" x14ac:dyDescent="0.2">
      <c r="A9648" t="s">
        <v>338</v>
      </c>
      <c r="B9648" t="s">
        <v>339</v>
      </c>
      <c r="C9648">
        <v>1984</v>
      </c>
      <c r="D9648">
        <v>8551</v>
      </c>
    </row>
    <row r="9649" spans="1:4" hidden="1" x14ac:dyDescent="0.2">
      <c r="A9649" t="s">
        <v>338</v>
      </c>
      <c r="B9649" t="s">
        <v>339</v>
      </c>
      <c r="C9649">
        <v>1985</v>
      </c>
      <c r="D9649">
        <v>8997</v>
      </c>
    </row>
    <row r="9650" spans="1:4" hidden="1" x14ac:dyDescent="0.2">
      <c r="A9650" t="s">
        <v>338</v>
      </c>
      <c r="B9650" t="s">
        <v>339</v>
      </c>
      <c r="C9650">
        <v>1986</v>
      </c>
      <c r="D9650">
        <v>9552</v>
      </c>
    </row>
    <row r="9651" spans="1:4" hidden="1" x14ac:dyDescent="0.2">
      <c r="A9651" t="s">
        <v>338</v>
      </c>
      <c r="B9651" t="s">
        <v>339</v>
      </c>
      <c r="C9651">
        <v>1987</v>
      </c>
      <c r="D9651">
        <v>9890</v>
      </c>
    </row>
    <row r="9652" spans="1:4" hidden="1" x14ac:dyDescent="0.2">
      <c r="A9652" t="s">
        <v>338</v>
      </c>
      <c r="B9652" t="s">
        <v>339</v>
      </c>
      <c r="C9652">
        <v>1988</v>
      </c>
      <c r="D9652">
        <v>10176</v>
      </c>
    </row>
    <row r="9653" spans="1:4" hidden="1" x14ac:dyDescent="0.2">
      <c r="A9653" t="s">
        <v>338</v>
      </c>
      <c r="B9653" t="s">
        <v>339</v>
      </c>
      <c r="C9653">
        <v>1989</v>
      </c>
      <c r="D9653">
        <v>10570</v>
      </c>
    </row>
    <row r="9654" spans="1:4" hidden="1" x14ac:dyDescent="0.2">
      <c r="A9654" t="s">
        <v>338</v>
      </c>
      <c r="B9654" t="s">
        <v>339</v>
      </c>
      <c r="C9654">
        <v>1990</v>
      </c>
      <c r="D9654">
        <v>10843</v>
      </c>
    </row>
    <row r="9655" spans="1:4" hidden="1" x14ac:dyDescent="0.2">
      <c r="A9655" t="s">
        <v>338</v>
      </c>
      <c r="B9655" t="s">
        <v>339</v>
      </c>
      <c r="C9655">
        <v>1991</v>
      </c>
      <c r="D9655">
        <v>10517</v>
      </c>
    </row>
    <row r="9656" spans="1:4" hidden="1" x14ac:dyDescent="0.2">
      <c r="A9656" t="s">
        <v>338</v>
      </c>
      <c r="B9656" t="s">
        <v>339</v>
      </c>
      <c r="C9656">
        <v>1992</v>
      </c>
      <c r="D9656">
        <v>10069</v>
      </c>
    </row>
    <row r="9657" spans="1:4" hidden="1" x14ac:dyDescent="0.2">
      <c r="A9657" t="s">
        <v>338</v>
      </c>
      <c r="B9657" t="s">
        <v>339</v>
      </c>
      <c r="C9657">
        <v>1993</v>
      </c>
      <c r="D9657">
        <v>10214</v>
      </c>
    </row>
    <row r="9658" spans="1:4" hidden="1" x14ac:dyDescent="0.2">
      <c r="A9658" t="s">
        <v>338</v>
      </c>
      <c r="B9658" t="s">
        <v>339</v>
      </c>
      <c r="C9658">
        <v>1994</v>
      </c>
      <c r="D9658">
        <v>10509</v>
      </c>
    </row>
    <row r="9659" spans="1:4" hidden="1" x14ac:dyDescent="0.2">
      <c r="A9659" t="s">
        <v>338</v>
      </c>
      <c r="B9659" t="s">
        <v>339</v>
      </c>
      <c r="C9659">
        <v>1995</v>
      </c>
      <c r="D9659">
        <v>10484</v>
      </c>
    </row>
    <row r="9660" spans="1:4" hidden="1" x14ac:dyDescent="0.2">
      <c r="A9660" t="s">
        <v>338</v>
      </c>
      <c r="B9660" t="s">
        <v>339</v>
      </c>
      <c r="C9660">
        <v>1996</v>
      </c>
      <c r="D9660">
        <v>10877</v>
      </c>
    </row>
    <row r="9661" spans="1:4" hidden="1" x14ac:dyDescent="0.2">
      <c r="A9661" t="s">
        <v>338</v>
      </c>
      <c r="B9661" t="s">
        <v>339</v>
      </c>
      <c r="C9661">
        <v>1997</v>
      </c>
      <c r="D9661">
        <v>10529</v>
      </c>
    </row>
    <row r="9662" spans="1:4" hidden="1" x14ac:dyDescent="0.2">
      <c r="A9662" t="s">
        <v>338</v>
      </c>
      <c r="B9662" t="s">
        <v>339</v>
      </c>
      <c r="C9662">
        <v>1998</v>
      </c>
      <c r="D9662">
        <v>10636</v>
      </c>
    </row>
    <row r="9663" spans="1:4" hidden="1" x14ac:dyDescent="0.2">
      <c r="A9663" t="s">
        <v>338</v>
      </c>
      <c r="B9663" t="s">
        <v>339</v>
      </c>
      <c r="C9663">
        <v>1999</v>
      </c>
      <c r="D9663">
        <v>10783</v>
      </c>
    </row>
    <row r="9664" spans="1:4" hidden="1" x14ac:dyDescent="0.2">
      <c r="A9664" t="s">
        <v>338</v>
      </c>
      <c r="B9664" t="s">
        <v>339</v>
      </c>
      <c r="C9664">
        <v>2000</v>
      </c>
      <c r="D9664">
        <v>10943</v>
      </c>
    </row>
    <row r="9665" spans="1:4" hidden="1" x14ac:dyDescent="0.2">
      <c r="A9665" t="s">
        <v>338</v>
      </c>
      <c r="B9665" t="s">
        <v>339</v>
      </c>
      <c r="C9665">
        <v>2001</v>
      </c>
      <c r="D9665">
        <v>11260</v>
      </c>
    </row>
    <row r="9666" spans="1:4" hidden="1" x14ac:dyDescent="0.2">
      <c r="A9666" t="s">
        <v>338</v>
      </c>
      <c r="B9666" t="s">
        <v>339</v>
      </c>
      <c r="C9666">
        <v>2002</v>
      </c>
      <c r="D9666">
        <v>10918</v>
      </c>
    </row>
    <row r="9667" spans="1:4" hidden="1" x14ac:dyDescent="0.2">
      <c r="A9667" t="s">
        <v>338</v>
      </c>
      <c r="B9667" t="s">
        <v>339</v>
      </c>
      <c r="C9667">
        <v>2003</v>
      </c>
      <c r="D9667">
        <v>10612</v>
      </c>
    </row>
    <row r="9668" spans="1:4" hidden="1" x14ac:dyDescent="0.2">
      <c r="A9668" t="s">
        <v>338</v>
      </c>
      <c r="B9668" t="s">
        <v>339</v>
      </c>
      <c r="C9668">
        <v>2004</v>
      </c>
      <c r="D9668">
        <v>10762</v>
      </c>
    </row>
    <row r="9669" spans="1:4" hidden="1" x14ac:dyDescent="0.2">
      <c r="A9669" t="s">
        <v>338</v>
      </c>
      <c r="B9669" t="s">
        <v>339</v>
      </c>
      <c r="C9669">
        <v>2005</v>
      </c>
      <c r="D9669">
        <v>10739</v>
      </c>
    </row>
    <row r="9670" spans="1:4" hidden="1" x14ac:dyDescent="0.2">
      <c r="A9670" t="s">
        <v>338</v>
      </c>
      <c r="B9670" t="s">
        <v>339</v>
      </c>
      <c r="C9670">
        <v>2006</v>
      </c>
      <c r="D9670">
        <v>10609</v>
      </c>
    </row>
    <row r="9671" spans="1:4" hidden="1" x14ac:dyDescent="0.2">
      <c r="A9671" t="s">
        <v>338</v>
      </c>
      <c r="B9671" t="s">
        <v>339</v>
      </c>
      <c r="C9671">
        <v>2007</v>
      </c>
      <c r="D9671">
        <v>10575</v>
      </c>
    </row>
    <row r="9672" spans="1:4" hidden="1" x14ac:dyDescent="0.2">
      <c r="A9672" t="s">
        <v>338</v>
      </c>
      <c r="B9672" t="s">
        <v>339</v>
      </c>
      <c r="C9672">
        <v>2008</v>
      </c>
      <c r="D9672">
        <v>10408</v>
      </c>
    </row>
    <row r="9673" spans="1:4" hidden="1" x14ac:dyDescent="0.2">
      <c r="A9673" t="s">
        <v>338</v>
      </c>
      <c r="B9673" t="s">
        <v>339</v>
      </c>
      <c r="C9673">
        <v>2009</v>
      </c>
      <c r="D9673">
        <v>10249</v>
      </c>
    </row>
    <row r="9674" spans="1:4" hidden="1" x14ac:dyDescent="0.2">
      <c r="A9674" t="s">
        <v>338</v>
      </c>
      <c r="B9674" t="s">
        <v>339</v>
      </c>
      <c r="C9674">
        <v>2010</v>
      </c>
      <c r="D9674">
        <v>10605</v>
      </c>
    </row>
    <row r="9675" spans="1:4" hidden="1" x14ac:dyDescent="0.2">
      <c r="A9675" t="s">
        <v>338</v>
      </c>
      <c r="B9675" t="s">
        <v>339</v>
      </c>
      <c r="C9675">
        <v>2011</v>
      </c>
      <c r="D9675">
        <v>10544</v>
      </c>
    </row>
    <row r="9676" spans="1:4" hidden="1" x14ac:dyDescent="0.2">
      <c r="A9676" t="s">
        <v>338</v>
      </c>
      <c r="B9676" t="s">
        <v>339</v>
      </c>
      <c r="C9676">
        <v>2012</v>
      </c>
      <c r="D9676">
        <v>10707</v>
      </c>
    </row>
    <row r="9677" spans="1:4" hidden="1" x14ac:dyDescent="0.2">
      <c r="A9677" t="s">
        <v>338</v>
      </c>
      <c r="B9677" t="s">
        <v>339</v>
      </c>
      <c r="C9677">
        <v>2013</v>
      </c>
      <c r="D9677">
        <v>10614</v>
      </c>
    </row>
    <row r="9678" spans="1:4" hidden="1" x14ac:dyDescent="0.2">
      <c r="A9678" t="s">
        <v>338</v>
      </c>
      <c r="B9678" t="s">
        <v>339</v>
      </c>
      <c r="C9678">
        <v>2014</v>
      </c>
      <c r="D9678">
        <v>11173</v>
      </c>
    </row>
    <row r="9679" spans="1:4" hidden="1" x14ac:dyDescent="0.2">
      <c r="A9679" t="s">
        <v>338</v>
      </c>
      <c r="B9679" t="s">
        <v>339</v>
      </c>
      <c r="C9679">
        <v>2015</v>
      </c>
      <c r="D9679">
        <v>11006</v>
      </c>
    </row>
    <row r="9680" spans="1:4" hidden="1" x14ac:dyDescent="0.2">
      <c r="A9680" t="s">
        <v>338</v>
      </c>
      <c r="B9680" t="s">
        <v>339</v>
      </c>
      <c r="C9680">
        <v>2016</v>
      </c>
      <c r="D9680">
        <v>11151</v>
      </c>
    </row>
    <row r="9681" spans="1:4" hidden="1" x14ac:dyDescent="0.2">
      <c r="A9681" t="s">
        <v>338</v>
      </c>
      <c r="B9681" t="s">
        <v>339</v>
      </c>
      <c r="C9681">
        <v>2017</v>
      </c>
      <c r="D9681">
        <v>11246</v>
      </c>
    </row>
    <row r="9682" spans="1:4" hidden="1" x14ac:dyDescent="0.2">
      <c r="A9682" t="s">
        <v>338</v>
      </c>
      <c r="B9682" t="s">
        <v>339</v>
      </c>
      <c r="C9682">
        <v>2018</v>
      </c>
      <c r="D9682">
        <v>11217</v>
      </c>
    </row>
    <row r="9683" spans="1:4" hidden="1" x14ac:dyDescent="0.2">
      <c r="A9683" t="s">
        <v>340</v>
      </c>
      <c r="B9683" t="s">
        <v>341</v>
      </c>
      <c r="C9683">
        <v>1961</v>
      </c>
      <c r="D9683">
        <v>173603</v>
      </c>
    </row>
    <row r="9684" spans="1:4" hidden="1" x14ac:dyDescent="0.2">
      <c r="A9684" t="s">
        <v>340</v>
      </c>
      <c r="B9684" t="s">
        <v>341</v>
      </c>
      <c r="C9684">
        <v>1962</v>
      </c>
      <c r="D9684">
        <v>185146</v>
      </c>
    </row>
    <row r="9685" spans="1:4" hidden="1" x14ac:dyDescent="0.2">
      <c r="A9685" t="s">
        <v>340</v>
      </c>
      <c r="B9685" t="s">
        <v>341</v>
      </c>
      <c r="C9685">
        <v>1963</v>
      </c>
      <c r="D9685">
        <v>189967</v>
      </c>
    </row>
    <row r="9686" spans="1:4" hidden="1" x14ac:dyDescent="0.2">
      <c r="A9686" t="s">
        <v>340</v>
      </c>
      <c r="B9686" t="s">
        <v>341</v>
      </c>
      <c r="C9686">
        <v>1964</v>
      </c>
      <c r="D9686">
        <v>191105</v>
      </c>
    </row>
    <row r="9687" spans="1:4" hidden="1" x14ac:dyDescent="0.2">
      <c r="A9687" t="s">
        <v>340</v>
      </c>
      <c r="B9687" t="s">
        <v>341</v>
      </c>
      <c r="C9687">
        <v>1965</v>
      </c>
      <c r="D9687">
        <v>209183</v>
      </c>
    </row>
    <row r="9688" spans="1:4" hidden="1" x14ac:dyDescent="0.2">
      <c r="A9688" t="s">
        <v>340</v>
      </c>
      <c r="B9688" t="s">
        <v>341</v>
      </c>
      <c r="C9688">
        <v>1966</v>
      </c>
      <c r="D9688">
        <v>216911</v>
      </c>
    </row>
    <row r="9689" spans="1:4" hidden="1" x14ac:dyDescent="0.2">
      <c r="A9689" t="s">
        <v>340</v>
      </c>
      <c r="B9689" t="s">
        <v>341</v>
      </c>
      <c r="C9689">
        <v>1967</v>
      </c>
      <c r="D9689">
        <v>212371</v>
      </c>
    </row>
    <row r="9690" spans="1:4" hidden="1" x14ac:dyDescent="0.2">
      <c r="A9690" t="s">
        <v>340</v>
      </c>
      <c r="B9690" t="s">
        <v>341</v>
      </c>
      <c r="C9690">
        <v>1968</v>
      </c>
      <c r="D9690">
        <v>224520</v>
      </c>
    </row>
    <row r="9691" spans="1:4" hidden="1" x14ac:dyDescent="0.2">
      <c r="A9691" t="s">
        <v>340</v>
      </c>
      <c r="B9691" t="s">
        <v>341</v>
      </c>
      <c r="C9691">
        <v>1969</v>
      </c>
      <c r="D9691">
        <v>265201</v>
      </c>
    </row>
    <row r="9692" spans="1:4" hidden="1" x14ac:dyDescent="0.2">
      <c r="A9692" t="s">
        <v>340</v>
      </c>
      <c r="B9692" t="s">
        <v>341</v>
      </c>
      <c r="C9692">
        <v>1970</v>
      </c>
      <c r="D9692">
        <v>271859</v>
      </c>
    </row>
    <row r="9693" spans="1:4" hidden="1" x14ac:dyDescent="0.2">
      <c r="A9693" t="s">
        <v>340</v>
      </c>
      <c r="B9693" t="s">
        <v>341</v>
      </c>
      <c r="C9693">
        <v>1971</v>
      </c>
      <c r="D9693">
        <v>271202</v>
      </c>
    </row>
    <row r="9694" spans="1:4" hidden="1" x14ac:dyDescent="0.2">
      <c r="A9694" t="s">
        <v>340</v>
      </c>
      <c r="B9694" t="s">
        <v>341</v>
      </c>
      <c r="C9694">
        <v>1972</v>
      </c>
      <c r="D9694">
        <v>284191</v>
      </c>
    </row>
    <row r="9695" spans="1:4" hidden="1" x14ac:dyDescent="0.2">
      <c r="A9695" t="s">
        <v>340</v>
      </c>
      <c r="B9695" t="s">
        <v>341</v>
      </c>
      <c r="C9695">
        <v>1973</v>
      </c>
      <c r="D9695">
        <v>308384</v>
      </c>
    </row>
    <row r="9696" spans="1:4" hidden="1" x14ac:dyDescent="0.2">
      <c r="A9696" t="s">
        <v>340</v>
      </c>
      <c r="B9696" t="s">
        <v>341</v>
      </c>
      <c r="C9696">
        <v>1974</v>
      </c>
      <c r="D9696">
        <v>332784</v>
      </c>
    </row>
    <row r="9697" spans="1:4" hidden="1" x14ac:dyDescent="0.2">
      <c r="A9697" t="s">
        <v>340</v>
      </c>
      <c r="B9697" t="s">
        <v>341</v>
      </c>
      <c r="C9697">
        <v>1975</v>
      </c>
      <c r="D9697">
        <v>360156</v>
      </c>
    </row>
    <row r="9698" spans="1:4" hidden="1" x14ac:dyDescent="0.2">
      <c r="A9698" t="s">
        <v>340</v>
      </c>
      <c r="B9698" t="s">
        <v>341</v>
      </c>
      <c r="C9698">
        <v>1976</v>
      </c>
      <c r="D9698">
        <v>355143</v>
      </c>
    </row>
    <row r="9699" spans="1:4" hidden="1" x14ac:dyDescent="0.2">
      <c r="A9699" t="s">
        <v>340</v>
      </c>
      <c r="B9699" t="s">
        <v>341</v>
      </c>
      <c r="C9699">
        <v>1977</v>
      </c>
      <c r="D9699">
        <v>394706</v>
      </c>
    </row>
    <row r="9700" spans="1:4" hidden="1" x14ac:dyDescent="0.2">
      <c r="A9700" t="s">
        <v>340</v>
      </c>
      <c r="B9700" t="s">
        <v>341</v>
      </c>
      <c r="C9700">
        <v>1978</v>
      </c>
      <c r="D9700">
        <v>405386</v>
      </c>
    </row>
    <row r="9701" spans="1:4" hidden="1" x14ac:dyDescent="0.2">
      <c r="A9701" t="s">
        <v>340</v>
      </c>
      <c r="B9701" t="s">
        <v>341</v>
      </c>
      <c r="C9701">
        <v>1979</v>
      </c>
      <c r="D9701">
        <v>404853</v>
      </c>
    </row>
    <row r="9702" spans="1:4" hidden="1" x14ac:dyDescent="0.2">
      <c r="A9702" t="s">
        <v>340</v>
      </c>
      <c r="B9702" t="s">
        <v>341</v>
      </c>
      <c r="C9702">
        <v>1980</v>
      </c>
      <c r="D9702">
        <v>437729</v>
      </c>
    </row>
    <row r="9703" spans="1:4" hidden="1" x14ac:dyDescent="0.2">
      <c r="A9703" t="s">
        <v>340</v>
      </c>
      <c r="B9703" t="s">
        <v>341</v>
      </c>
      <c r="C9703">
        <v>1981</v>
      </c>
      <c r="D9703">
        <v>467800</v>
      </c>
    </row>
    <row r="9704" spans="1:4" hidden="1" x14ac:dyDescent="0.2">
      <c r="A9704" t="s">
        <v>340</v>
      </c>
      <c r="B9704" t="s">
        <v>341</v>
      </c>
      <c r="C9704">
        <v>1982</v>
      </c>
      <c r="D9704">
        <v>470053</v>
      </c>
    </row>
    <row r="9705" spans="1:4" hidden="1" x14ac:dyDescent="0.2">
      <c r="A9705" t="s">
        <v>340</v>
      </c>
      <c r="B9705" t="s">
        <v>341</v>
      </c>
      <c r="C9705">
        <v>1983</v>
      </c>
      <c r="D9705">
        <v>458040</v>
      </c>
    </row>
    <row r="9706" spans="1:4" hidden="1" x14ac:dyDescent="0.2">
      <c r="A9706" t="s">
        <v>340</v>
      </c>
      <c r="B9706" t="s">
        <v>341</v>
      </c>
      <c r="C9706">
        <v>1984</v>
      </c>
      <c r="D9706">
        <v>427642</v>
      </c>
    </row>
    <row r="9707" spans="1:4" hidden="1" x14ac:dyDescent="0.2">
      <c r="A9707" t="s">
        <v>340</v>
      </c>
      <c r="B9707" t="s">
        <v>341</v>
      </c>
      <c r="C9707">
        <v>1985</v>
      </c>
      <c r="D9707">
        <v>419100</v>
      </c>
    </row>
    <row r="9708" spans="1:4" hidden="1" x14ac:dyDescent="0.2">
      <c r="A9708" t="s">
        <v>340</v>
      </c>
      <c r="B9708" t="s">
        <v>341</v>
      </c>
      <c r="C9708">
        <v>1986</v>
      </c>
      <c r="D9708">
        <v>440928</v>
      </c>
    </row>
    <row r="9709" spans="1:4" hidden="1" x14ac:dyDescent="0.2">
      <c r="A9709" t="s">
        <v>340</v>
      </c>
      <c r="B9709" t="s">
        <v>341</v>
      </c>
      <c r="C9709">
        <v>1987</v>
      </c>
      <c r="D9709">
        <v>476059</v>
      </c>
    </row>
    <row r="9710" spans="1:4" hidden="1" x14ac:dyDescent="0.2">
      <c r="A9710" t="s">
        <v>340</v>
      </c>
      <c r="B9710" t="s">
        <v>341</v>
      </c>
      <c r="C9710">
        <v>1988</v>
      </c>
      <c r="D9710">
        <v>476024</v>
      </c>
    </row>
    <row r="9711" spans="1:4" hidden="1" x14ac:dyDescent="0.2">
      <c r="A9711" t="s">
        <v>340</v>
      </c>
      <c r="B9711" t="s">
        <v>341</v>
      </c>
      <c r="C9711">
        <v>1989</v>
      </c>
      <c r="D9711">
        <v>520783</v>
      </c>
    </row>
    <row r="9712" spans="1:4" hidden="1" x14ac:dyDescent="0.2">
      <c r="A9712" t="s">
        <v>340</v>
      </c>
      <c r="B9712" t="s">
        <v>341</v>
      </c>
      <c r="C9712">
        <v>1990</v>
      </c>
      <c r="D9712">
        <v>565936</v>
      </c>
    </row>
    <row r="9713" spans="1:4" hidden="1" x14ac:dyDescent="0.2">
      <c r="A9713" t="s">
        <v>340</v>
      </c>
      <c r="B9713" t="s">
        <v>341</v>
      </c>
      <c r="C9713">
        <v>1991</v>
      </c>
      <c r="D9713">
        <v>578726</v>
      </c>
    </row>
    <row r="9714" spans="1:4" hidden="1" x14ac:dyDescent="0.2">
      <c r="A9714" t="s">
        <v>340</v>
      </c>
      <c r="B9714" t="s">
        <v>341</v>
      </c>
      <c r="C9714">
        <v>1992</v>
      </c>
      <c r="D9714">
        <v>628228</v>
      </c>
    </row>
    <row r="9715" spans="1:4" hidden="1" x14ac:dyDescent="0.2">
      <c r="A9715" t="s">
        <v>340</v>
      </c>
      <c r="B9715" t="s">
        <v>341</v>
      </c>
      <c r="C9715">
        <v>1993</v>
      </c>
      <c r="D9715">
        <v>666425</v>
      </c>
    </row>
    <row r="9716" spans="1:4" hidden="1" x14ac:dyDescent="0.2">
      <c r="A9716" t="s">
        <v>340</v>
      </c>
      <c r="B9716" t="s">
        <v>341</v>
      </c>
      <c r="C9716">
        <v>1994</v>
      </c>
      <c r="D9716">
        <v>666818</v>
      </c>
    </row>
    <row r="9717" spans="1:4" hidden="1" x14ac:dyDescent="0.2">
      <c r="A9717" t="s">
        <v>340</v>
      </c>
      <c r="B9717" t="s">
        <v>341</v>
      </c>
      <c r="C9717">
        <v>1995</v>
      </c>
      <c r="D9717">
        <v>660914</v>
      </c>
    </row>
    <row r="9718" spans="1:4" hidden="1" x14ac:dyDescent="0.2">
      <c r="A9718" t="s">
        <v>340</v>
      </c>
      <c r="B9718" t="s">
        <v>341</v>
      </c>
      <c r="C9718">
        <v>1996</v>
      </c>
      <c r="D9718">
        <v>687925</v>
      </c>
    </row>
    <row r="9719" spans="1:4" hidden="1" x14ac:dyDescent="0.2">
      <c r="A9719" t="s">
        <v>340</v>
      </c>
      <c r="B9719" t="s">
        <v>341</v>
      </c>
      <c r="C9719">
        <v>1997</v>
      </c>
      <c r="D9719">
        <v>724991</v>
      </c>
    </row>
    <row r="9720" spans="1:4" hidden="1" x14ac:dyDescent="0.2">
      <c r="A9720" t="s">
        <v>340</v>
      </c>
      <c r="B9720" t="s">
        <v>341</v>
      </c>
      <c r="C9720">
        <v>1998</v>
      </c>
      <c r="D9720">
        <v>766713</v>
      </c>
    </row>
    <row r="9721" spans="1:4" hidden="1" x14ac:dyDescent="0.2">
      <c r="A9721" t="s">
        <v>340</v>
      </c>
      <c r="B9721" t="s">
        <v>341</v>
      </c>
      <c r="C9721">
        <v>1999</v>
      </c>
      <c r="D9721">
        <v>769634</v>
      </c>
    </row>
    <row r="9722" spans="1:4" hidden="1" x14ac:dyDescent="0.2">
      <c r="A9722" t="s">
        <v>340</v>
      </c>
      <c r="B9722" t="s">
        <v>341</v>
      </c>
      <c r="C9722">
        <v>2000</v>
      </c>
      <c r="D9722">
        <v>760148</v>
      </c>
    </row>
    <row r="9723" spans="1:4" hidden="1" x14ac:dyDescent="0.2">
      <c r="A9723" t="s">
        <v>340</v>
      </c>
      <c r="B9723" t="s">
        <v>341</v>
      </c>
      <c r="C9723">
        <v>2001</v>
      </c>
      <c r="D9723">
        <v>762344</v>
      </c>
    </row>
    <row r="9724" spans="1:4" hidden="1" x14ac:dyDescent="0.2">
      <c r="A9724" t="s">
        <v>340</v>
      </c>
      <c r="B9724" t="s">
        <v>341</v>
      </c>
      <c r="C9724">
        <v>2002</v>
      </c>
      <c r="D9724">
        <v>780927</v>
      </c>
    </row>
    <row r="9725" spans="1:4" hidden="1" x14ac:dyDescent="0.2">
      <c r="A9725" t="s">
        <v>340</v>
      </c>
      <c r="B9725" t="s">
        <v>341</v>
      </c>
      <c r="C9725">
        <v>2003</v>
      </c>
      <c r="D9725">
        <v>738903</v>
      </c>
    </row>
    <row r="9726" spans="1:4" hidden="1" x14ac:dyDescent="0.2">
      <c r="A9726" t="s">
        <v>340</v>
      </c>
      <c r="B9726" t="s">
        <v>341</v>
      </c>
      <c r="C9726">
        <v>2004</v>
      </c>
      <c r="D9726">
        <v>755952</v>
      </c>
    </row>
    <row r="9727" spans="1:4" hidden="1" x14ac:dyDescent="0.2">
      <c r="A9727" t="s">
        <v>340</v>
      </c>
      <c r="B9727" t="s">
        <v>341</v>
      </c>
      <c r="C9727">
        <v>2005</v>
      </c>
      <c r="D9727">
        <v>773437</v>
      </c>
    </row>
    <row r="9728" spans="1:4" hidden="1" x14ac:dyDescent="0.2">
      <c r="A9728" t="s">
        <v>340</v>
      </c>
      <c r="B9728" t="s">
        <v>341</v>
      </c>
      <c r="C9728">
        <v>2006</v>
      </c>
      <c r="D9728">
        <v>767945</v>
      </c>
    </row>
    <row r="9729" spans="1:4" hidden="1" x14ac:dyDescent="0.2">
      <c r="A9729" t="s">
        <v>340</v>
      </c>
      <c r="B9729" t="s">
        <v>341</v>
      </c>
      <c r="C9729">
        <v>2007</v>
      </c>
      <c r="D9729">
        <v>800020</v>
      </c>
    </row>
    <row r="9730" spans="1:4" hidden="1" x14ac:dyDescent="0.2">
      <c r="A9730" t="s">
        <v>340</v>
      </c>
      <c r="B9730" t="s">
        <v>341</v>
      </c>
      <c r="C9730">
        <v>2008</v>
      </c>
      <c r="D9730">
        <v>840020</v>
      </c>
    </row>
    <row r="9731" spans="1:4" hidden="1" x14ac:dyDescent="0.2">
      <c r="A9731" t="s">
        <v>340</v>
      </c>
      <c r="B9731" t="s">
        <v>341</v>
      </c>
      <c r="C9731">
        <v>2009</v>
      </c>
      <c r="D9731">
        <v>832547</v>
      </c>
    </row>
    <row r="9732" spans="1:4" hidden="1" x14ac:dyDescent="0.2">
      <c r="A9732" t="s">
        <v>340</v>
      </c>
      <c r="B9732" t="s">
        <v>341</v>
      </c>
      <c r="C9732">
        <v>2010</v>
      </c>
      <c r="D9732">
        <v>839128</v>
      </c>
    </row>
    <row r="9733" spans="1:4" hidden="1" x14ac:dyDescent="0.2">
      <c r="A9733" t="s">
        <v>340</v>
      </c>
      <c r="B9733" t="s">
        <v>341</v>
      </c>
      <c r="C9733">
        <v>2011</v>
      </c>
      <c r="D9733">
        <v>837791</v>
      </c>
    </row>
    <row r="9734" spans="1:4" hidden="1" x14ac:dyDescent="0.2">
      <c r="A9734" t="s">
        <v>340</v>
      </c>
      <c r="B9734" t="s">
        <v>341</v>
      </c>
      <c r="C9734">
        <v>2012</v>
      </c>
      <c r="D9734">
        <v>814803</v>
      </c>
    </row>
    <row r="9735" spans="1:4" hidden="1" x14ac:dyDescent="0.2">
      <c r="A9735" t="s">
        <v>340</v>
      </c>
      <c r="B9735" t="s">
        <v>341</v>
      </c>
      <c r="C9735">
        <v>2013</v>
      </c>
      <c r="D9735">
        <v>788531</v>
      </c>
    </row>
    <row r="9736" spans="1:4" hidden="1" x14ac:dyDescent="0.2">
      <c r="A9736" t="s">
        <v>340</v>
      </c>
      <c r="B9736" t="s">
        <v>341</v>
      </c>
      <c r="C9736">
        <v>2014</v>
      </c>
      <c r="D9736">
        <v>791338</v>
      </c>
    </row>
    <row r="9737" spans="1:4" hidden="1" x14ac:dyDescent="0.2">
      <c r="A9737" t="s">
        <v>340</v>
      </c>
      <c r="B9737" t="s">
        <v>341</v>
      </c>
      <c r="C9737">
        <v>2015</v>
      </c>
      <c r="D9737">
        <v>841688</v>
      </c>
    </row>
    <row r="9738" spans="1:4" hidden="1" x14ac:dyDescent="0.2">
      <c r="A9738" t="s">
        <v>340</v>
      </c>
      <c r="B9738" t="s">
        <v>341</v>
      </c>
      <c r="C9738">
        <v>2016</v>
      </c>
      <c r="D9738">
        <v>856176</v>
      </c>
    </row>
    <row r="9739" spans="1:4" hidden="1" x14ac:dyDescent="0.2">
      <c r="A9739" t="s">
        <v>340</v>
      </c>
      <c r="B9739" t="s">
        <v>341</v>
      </c>
      <c r="C9739">
        <v>2017</v>
      </c>
      <c r="D9739">
        <v>851757</v>
      </c>
    </row>
    <row r="9740" spans="1:4" hidden="1" x14ac:dyDescent="0.2">
      <c r="A9740" t="s">
        <v>340</v>
      </c>
      <c r="B9740" t="s">
        <v>341</v>
      </c>
      <c r="C9740">
        <v>2018</v>
      </c>
      <c r="D9740">
        <v>851574</v>
      </c>
    </row>
    <row r="9741" spans="1:4" hidden="1" x14ac:dyDescent="0.2">
      <c r="A9741" t="s">
        <v>342</v>
      </c>
      <c r="B9741" t="s">
        <v>343</v>
      </c>
      <c r="C9741">
        <v>1961</v>
      </c>
      <c r="D9741">
        <v>33344</v>
      </c>
    </row>
    <row r="9742" spans="1:4" hidden="1" x14ac:dyDescent="0.2">
      <c r="A9742" t="s">
        <v>342</v>
      </c>
      <c r="B9742" t="s">
        <v>343</v>
      </c>
      <c r="C9742">
        <v>1962</v>
      </c>
      <c r="D9742">
        <v>35183</v>
      </c>
    </row>
    <row r="9743" spans="1:4" hidden="1" x14ac:dyDescent="0.2">
      <c r="A9743" t="s">
        <v>342</v>
      </c>
      <c r="B9743" t="s">
        <v>343</v>
      </c>
      <c r="C9743">
        <v>1963</v>
      </c>
      <c r="D9743">
        <v>37681</v>
      </c>
    </row>
    <row r="9744" spans="1:4" hidden="1" x14ac:dyDescent="0.2">
      <c r="A9744" t="s">
        <v>342</v>
      </c>
      <c r="B9744" t="s">
        <v>343</v>
      </c>
      <c r="C9744">
        <v>1964</v>
      </c>
      <c r="D9744">
        <v>39194</v>
      </c>
    </row>
    <row r="9745" spans="1:4" hidden="1" x14ac:dyDescent="0.2">
      <c r="A9745" t="s">
        <v>342</v>
      </c>
      <c r="B9745" t="s">
        <v>343</v>
      </c>
      <c r="C9745">
        <v>1965</v>
      </c>
      <c r="D9745">
        <v>41451</v>
      </c>
    </row>
    <row r="9746" spans="1:4" hidden="1" x14ac:dyDescent="0.2">
      <c r="A9746" t="s">
        <v>342</v>
      </c>
      <c r="B9746" t="s">
        <v>343</v>
      </c>
      <c r="C9746">
        <v>1966</v>
      </c>
      <c r="D9746">
        <v>43415</v>
      </c>
    </row>
    <row r="9747" spans="1:4" hidden="1" x14ac:dyDescent="0.2">
      <c r="A9747" t="s">
        <v>342</v>
      </c>
      <c r="B9747" t="s">
        <v>343</v>
      </c>
      <c r="C9747">
        <v>1967</v>
      </c>
      <c r="D9747">
        <v>43834</v>
      </c>
    </row>
    <row r="9748" spans="1:4" hidden="1" x14ac:dyDescent="0.2">
      <c r="A9748" t="s">
        <v>342</v>
      </c>
      <c r="B9748" t="s">
        <v>343</v>
      </c>
      <c r="C9748">
        <v>1968</v>
      </c>
      <c r="D9748">
        <v>43504</v>
      </c>
    </row>
    <row r="9749" spans="1:4" hidden="1" x14ac:dyDescent="0.2">
      <c r="A9749" t="s">
        <v>342</v>
      </c>
      <c r="B9749" t="s">
        <v>343</v>
      </c>
      <c r="C9749">
        <v>1969</v>
      </c>
      <c r="D9749">
        <v>43760</v>
      </c>
    </row>
    <row r="9750" spans="1:4" hidden="1" x14ac:dyDescent="0.2">
      <c r="A9750" t="s">
        <v>342</v>
      </c>
      <c r="B9750" t="s">
        <v>343</v>
      </c>
      <c r="C9750">
        <v>1970</v>
      </c>
      <c r="D9750">
        <v>43998</v>
      </c>
    </row>
    <row r="9751" spans="1:4" hidden="1" x14ac:dyDescent="0.2">
      <c r="A9751" t="s">
        <v>342</v>
      </c>
      <c r="B9751" t="s">
        <v>343</v>
      </c>
      <c r="C9751">
        <v>1971</v>
      </c>
      <c r="D9751">
        <v>47524</v>
      </c>
    </row>
    <row r="9752" spans="1:4" hidden="1" x14ac:dyDescent="0.2">
      <c r="A9752" t="s">
        <v>342</v>
      </c>
      <c r="B9752" t="s">
        <v>343</v>
      </c>
      <c r="C9752">
        <v>1972</v>
      </c>
      <c r="D9752">
        <v>49134</v>
      </c>
    </row>
    <row r="9753" spans="1:4" hidden="1" x14ac:dyDescent="0.2">
      <c r="A9753" t="s">
        <v>342</v>
      </c>
      <c r="B9753" t="s">
        <v>343</v>
      </c>
      <c r="C9753">
        <v>1973</v>
      </c>
      <c r="D9753">
        <v>51377</v>
      </c>
    </row>
    <row r="9754" spans="1:4" hidden="1" x14ac:dyDescent="0.2">
      <c r="A9754" t="s">
        <v>342</v>
      </c>
      <c r="B9754" t="s">
        <v>343</v>
      </c>
      <c r="C9754">
        <v>1974</v>
      </c>
      <c r="D9754">
        <v>52195</v>
      </c>
    </row>
    <row r="9755" spans="1:4" hidden="1" x14ac:dyDescent="0.2">
      <c r="A9755" t="s">
        <v>342</v>
      </c>
      <c r="B9755" t="s">
        <v>343</v>
      </c>
      <c r="C9755">
        <v>1975</v>
      </c>
      <c r="D9755">
        <v>51688</v>
      </c>
    </row>
    <row r="9756" spans="1:4" hidden="1" x14ac:dyDescent="0.2">
      <c r="A9756" t="s">
        <v>342</v>
      </c>
      <c r="B9756" t="s">
        <v>343</v>
      </c>
      <c r="C9756">
        <v>1976</v>
      </c>
      <c r="D9756">
        <v>57114</v>
      </c>
    </row>
    <row r="9757" spans="1:4" hidden="1" x14ac:dyDescent="0.2">
      <c r="A9757" t="s">
        <v>342</v>
      </c>
      <c r="B9757" t="s">
        <v>343</v>
      </c>
      <c r="C9757">
        <v>1977</v>
      </c>
      <c r="D9757">
        <v>59750</v>
      </c>
    </row>
    <row r="9758" spans="1:4" hidden="1" x14ac:dyDescent="0.2">
      <c r="A9758" t="s">
        <v>342</v>
      </c>
      <c r="B9758" t="s">
        <v>343</v>
      </c>
      <c r="C9758">
        <v>1978</v>
      </c>
      <c r="D9758">
        <v>70496</v>
      </c>
    </row>
    <row r="9759" spans="1:4" hidden="1" x14ac:dyDescent="0.2">
      <c r="A9759" t="s">
        <v>342</v>
      </c>
      <c r="B9759" t="s">
        <v>343</v>
      </c>
      <c r="C9759">
        <v>1979</v>
      </c>
      <c r="D9759">
        <v>76741</v>
      </c>
    </row>
    <row r="9760" spans="1:4" hidden="1" x14ac:dyDescent="0.2">
      <c r="A9760" t="s">
        <v>342</v>
      </c>
      <c r="B9760" t="s">
        <v>343</v>
      </c>
      <c r="C9760">
        <v>1980</v>
      </c>
      <c r="D9760">
        <v>66462</v>
      </c>
    </row>
    <row r="9761" spans="1:4" hidden="1" x14ac:dyDescent="0.2">
      <c r="A9761" t="s">
        <v>342</v>
      </c>
      <c r="B9761" t="s">
        <v>343</v>
      </c>
      <c r="C9761">
        <v>1981</v>
      </c>
      <c r="D9761">
        <v>65791</v>
      </c>
    </row>
    <row r="9762" spans="1:4" hidden="1" x14ac:dyDescent="0.2">
      <c r="A9762" t="s">
        <v>342</v>
      </c>
      <c r="B9762" t="s">
        <v>343</v>
      </c>
      <c r="C9762">
        <v>1982</v>
      </c>
      <c r="D9762">
        <v>65681</v>
      </c>
    </row>
    <row r="9763" spans="1:4" hidden="1" x14ac:dyDescent="0.2">
      <c r="A9763" t="s">
        <v>342</v>
      </c>
      <c r="B9763" t="s">
        <v>343</v>
      </c>
      <c r="C9763">
        <v>1983</v>
      </c>
      <c r="D9763">
        <v>64505</v>
      </c>
    </row>
    <row r="9764" spans="1:4" hidden="1" x14ac:dyDescent="0.2">
      <c r="A9764" t="s">
        <v>342</v>
      </c>
      <c r="B9764" t="s">
        <v>343</v>
      </c>
      <c r="C9764">
        <v>1984</v>
      </c>
      <c r="D9764">
        <v>67754</v>
      </c>
    </row>
    <row r="9765" spans="1:4" hidden="1" x14ac:dyDescent="0.2">
      <c r="A9765" t="s">
        <v>342</v>
      </c>
      <c r="B9765" t="s">
        <v>343</v>
      </c>
      <c r="C9765">
        <v>1985</v>
      </c>
      <c r="D9765">
        <v>75556</v>
      </c>
    </row>
    <row r="9766" spans="1:4" hidden="1" x14ac:dyDescent="0.2">
      <c r="A9766" t="s">
        <v>342</v>
      </c>
      <c r="B9766" t="s">
        <v>343</v>
      </c>
      <c r="C9766">
        <v>1986</v>
      </c>
      <c r="D9766">
        <v>89612</v>
      </c>
    </row>
    <row r="9767" spans="1:4" hidden="1" x14ac:dyDescent="0.2">
      <c r="A9767" t="s">
        <v>342</v>
      </c>
      <c r="B9767" t="s">
        <v>343</v>
      </c>
      <c r="C9767">
        <v>1987</v>
      </c>
      <c r="D9767">
        <v>94035</v>
      </c>
    </row>
    <row r="9768" spans="1:4" hidden="1" x14ac:dyDescent="0.2">
      <c r="A9768" t="s">
        <v>342</v>
      </c>
      <c r="B9768" t="s">
        <v>343</v>
      </c>
      <c r="C9768">
        <v>1988</v>
      </c>
      <c r="D9768">
        <v>95416</v>
      </c>
    </row>
    <row r="9769" spans="1:4" hidden="1" x14ac:dyDescent="0.2">
      <c r="A9769" t="s">
        <v>342</v>
      </c>
      <c r="B9769" t="s">
        <v>343</v>
      </c>
      <c r="C9769">
        <v>1989</v>
      </c>
      <c r="D9769">
        <v>98572</v>
      </c>
    </row>
    <row r="9770" spans="1:4" hidden="1" x14ac:dyDescent="0.2">
      <c r="A9770" t="s">
        <v>342</v>
      </c>
      <c r="B9770" t="s">
        <v>343</v>
      </c>
      <c r="C9770">
        <v>1990</v>
      </c>
      <c r="D9770">
        <v>100890</v>
      </c>
    </row>
    <row r="9771" spans="1:4" hidden="1" x14ac:dyDescent="0.2">
      <c r="A9771" t="s">
        <v>342</v>
      </c>
      <c r="B9771" t="s">
        <v>343</v>
      </c>
      <c r="C9771">
        <v>1991</v>
      </c>
      <c r="D9771">
        <v>106728</v>
      </c>
    </row>
    <row r="9772" spans="1:4" hidden="1" x14ac:dyDescent="0.2">
      <c r="A9772" t="s">
        <v>342</v>
      </c>
      <c r="B9772" t="s">
        <v>343</v>
      </c>
      <c r="C9772">
        <v>1992</v>
      </c>
      <c r="D9772">
        <v>97093</v>
      </c>
    </row>
    <row r="9773" spans="1:4" hidden="1" x14ac:dyDescent="0.2">
      <c r="A9773" t="s">
        <v>342</v>
      </c>
      <c r="B9773" t="s">
        <v>343</v>
      </c>
      <c r="C9773">
        <v>1993</v>
      </c>
      <c r="D9773">
        <v>96012</v>
      </c>
    </row>
    <row r="9774" spans="1:4" hidden="1" x14ac:dyDescent="0.2">
      <c r="A9774" t="s">
        <v>342</v>
      </c>
      <c r="B9774" t="s">
        <v>343</v>
      </c>
      <c r="C9774">
        <v>1994</v>
      </c>
      <c r="D9774">
        <v>95384</v>
      </c>
    </row>
    <row r="9775" spans="1:4" hidden="1" x14ac:dyDescent="0.2">
      <c r="A9775" t="s">
        <v>342</v>
      </c>
      <c r="B9775" t="s">
        <v>343</v>
      </c>
      <c r="C9775">
        <v>1995</v>
      </c>
      <c r="D9775">
        <v>93897</v>
      </c>
    </row>
    <row r="9776" spans="1:4" hidden="1" x14ac:dyDescent="0.2">
      <c r="A9776" t="s">
        <v>342</v>
      </c>
      <c r="B9776" t="s">
        <v>343</v>
      </c>
      <c r="C9776">
        <v>1996</v>
      </c>
      <c r="D9776">
        <v>88998</v>
      </c>
    </row>
    <row r="9777" spans="1:4" hidden="1" x14ac:dyDescent="0.2">
      <c r="A9777" t="s">
        <v>342</v>
      </c>
      <c r="B9777" t="s">
        <v>343</v>
      </c>
      <c r="C9777">
        <v>1997</v>
      </c>
      <c r="D9777">
        <v>89299</v>
      </c>
    </row>
    <row r="9778" spans="1:4" hidden="1" x14ac:dyDescent="0.2">
      <c r="A9778" t="s">
        <v>342</v>
      </c>
      <c r="B9778" t="s">
        <v>343</v>
      </c>
      <c r="C9778">
        <v>1998</v>
      </c>
      <c r="D9778">
        <v>87071</v>
      </c>
    </row>
    <row r="9779" spans="1:4" hidden="1" x14ac:dyDescent="0.2">
      <c r="A9779" t="s">
        <v>342</v>
      </c>
      <c r="B9779" t="s">
        <v>343</v>
      </c>
      <c r="C9779">
        <v>1999</v>
      </c>
      <c r="D9779">
        <v>79845</v>
      </c>
    </row>
    <row r="9780" spans="1:4" hidden="1" x14ac:dyDescent="0.2">
      <c r="A9780" t="s">
        <v>342</v>
      </c>
      <c r="B9780" t="s">
        <v>343</v>
      </c>
      <c r="C9780">
        <v>2000</v>
      </c>
      <c r="D9780">
        <v>84589</v>
      </c>
    </row>
    <row r="9781" spans="1:4" hidden="1" x14ac:dyDescent="0.2">
      <c r="A9781" t="s">
        <v>342</v>
      </c>
      <c r="B9781" t="s">
        <v>343</v>
      </c>
      <c r="C9781">
        <v>2001</v>
      </c>
      <c r="D9781">
        <v>74543</v>
      </c>
    </row>
    <row r="9782" spans="1:4" hidden="1" x14ac:dyDescent="0.2">
      <c r="A9782" t="s">
        <v>342</v>
      </c>
      <c r="B9782" t="s">
        <v>343</v>
      </c>
      <c r="C9782">
        <v>2002</v>
      </c>
      <c r="D9782">
        <v>74552</v>
      </c>
    </row>
    <row r="9783" spans="1:4" hidden="1" x14ac:dyDescent="0.2">
      <c r="A9783" t="s">
        <v>342</v>
      </c>
      <c r="B9783" t="s">
        <v>343</v>
      </c>
      <c r="C9783">
        <v>2003</v>
      </c>
      <c r="D9783">
        <v>66334</v>
      </c>
    </row>
    <row r="9784" spans="1:4" hidden="1" x14ac:dyDescent="0.2">
      <c r="A9784" t="s">
        <v>342</v>
      </c>
      <c r="B9784" t="s">
        <v>343</v>
      </c>
      <c r="C9784">
        <v>2004</v>
      </c>
      <c r="D9784">
        <v>74421</v>
      </c>
    </row>
    <row r="9785" spans="1:4" hidden="1" x14ac:dyDescent="0.2">
      <c r="A9785" t="s">
        <v>342</v>
      </c>
      <c r="B9785" t="s">
        <v>343</v>
      </c>
      <c r="C9785">
        <v>2005</v>
      </c>
      <c r="D9785">
        <v>70293</v>
      </c>
    </row>
    <row r="9786" spans="1:4" hidden="1" x14ac:dyDescent="0.2">
      <c r="A9786" t="s">
        <v>342</v>
      </c>
      <c r="B9786" t="s">
        <v>343</v>
      </c>
      <c r="C9786">
        <v>2006</v>
      </c>
      <c r="D9786">
        <v>70979</v>
      </c>
    </row>
    <row r="9787" spans="1:4" hidden="1" x14ac:dyDescent="0.2">
      <c r="A9787" t="s">
        <v>342</v>
      </c>
      <c r="B9787" t="s">
        <v>343</v>
      </c>
      <c r="C9787">
        <v>2007</v>
      </c>
      <c r="D9787">
        <v>73737</v>
      </c>
    </row>
    <row r="9788" spans="1:4" hidden="1" x14ac:dyDescent="0.2">
      <c r="A9788" t="s">
        <v>342</v>
      </c>
      <c r="B9788" t="s">
        <v>343</v>
      </c>
      <c r="C9788">
        <v>2008</v>
      </c>
      <c r="D9788">
        <v>73872</v>
      </c>
    </row>
    <row r="9789" spans="1:4" hidden="1" x14ac:dyDescent="0.2">
      <c r="A9789" t="s">
        <v>342</v>
      </c>
      <c r="B9789" t="s">
        <v>343</v>
      </c>
      <c r="C9789">
        <v>2009</v>
      </c>
      <c r="D9789">
        <v>73286</v>
      </c>
    </row>
    <row r="9790" spans="1:4" hidden="1" x14ac:dyDescent="0.2">
      <c r="A9790" t="s">
        <v>342</v>
      </c>
      <c r="B9790" t="s">
        <v>343</v>
      </c>
      <c r="C9790">
        <v>2010</v>
      </c>
      <c r="D9790">
        <v>75263</v>
      </c>
    </row>
    <row r="9791" spans="1:4" hidden="1" x14ac:dyDescent="0.2">
      <c r="A9791" t="s">
        <v>342</v>
      </c>
      <c r="B9791" t="s">
        <v>343</v>
      </c>
      <c r="C9791">
        <v>2011</v>
      </c>
      <c r="D9791">
        <v>78089</v>
      </c>
    </row>
    <row r="9792" spans="1:4" hidden="1" x14ac:dyDescent="0.2">
      <c r="A9792" t="s">
        <v>342</v>
      </c>
      <c r="B9792" t="s">
        <v>343</v>
      </c>
      <c r="C9792">
        <v>2012</v>
      </c>
      <c r="D9792">
        <v>66816</v>
      </c>
    </row>
    <row r="9793" spans="1:4" hidden="1" x14ac:dyDescent="0.2">
      <c r="A9793" t="s">
        <v>342</v>
      </c>
      <c r="B9793" t="s">
        <v>343</v>
      </c>
      <c r="C9793">
        <v>2013</v>
      </c>
      <c r="D9793">
        <v>60604</v>
      </c>
    </row>
    <row r="9794" spans="1:4" hidden="1" x14ac:dyDescent="0.2">
      <c r="A9794" t="s">
        <v>342</v>
      </c>
      <c r="B9794" t="s">
        <v>343</v>
      </c>
      <c r="C9794">
        <v>2014</v>
      </c>
      <c r="D9794">
        <v>54454</v>
      </c>
    </row>
    <row r="9795" spans="1:4" hidden="1" x14ac:dyDescent="0.2">
      <c r="A9795" t="s">
        <v>342</v>
      </c>
      <c r="B9795" t="s">
        <v>343</v>
      </c>
      <c r="C9795">
        <v>2015</v>
      </c>
      <c r="D9795">
        <v>51520</v>
      </c>
    </row>
    <row r="9796" spans="1:4" hidden="1" x14ac:dyDescent="0.2">
      <c r="A9796" t="s">
        <v>342</v>
      </c>
      <c r="B9796" t="s">
        <v>343</v>
      </c>
      <c r="C9796">
        <v>2016</v>
      </c>
      <c r="D9796">
        <v>53827</v>
      </c>
    </row>
    <row r="9797" spans="1:4" hidden="1" x14ac:dyDescent="0.2">
      <c r="A9797" t="s">
        <v>342</v>
      </c>
      <c r="B9797" t="s">
        <v>343</v>
      </c>
      <c r="C9797">
        <v>2017</v>
      </c>
      <c r="D9797">
        <v>58332</v>
      </c>
    </row>
    <row r="9798" spans="1:4" hidden="1" x14ac:dyDescent="0.2">
      <c r="A9798" t="s">
        <v>342</v>
      </c>
      <c r="B9798" t="s">
        <v>343</v>
      </c>
      <c r="C9798">
        <v>2018</v>
      </c>
      <c r="D9798">
        <v>60420</v>
      </c>
    </row>
    <row r="9799" spans="1:4" hidden="1" x14ac:dyDescent="0.2">
      <c r="A9799" t="s">
        <v>344</v>
      </c>
      <c r="B9799" t="s">
        <v>345</v>
      </c>
      <c r="C9799">
        <v>1961</v>
      </c>
      <c r="D9799">
        <v>1769</v>
      </c>
    </row>
    <row r="9800" spans="1:4" hidden="1" x14ac:dyDescent="0.2">
      <c r="A9800" t="s">
        <v>344</v>
      </c>
      <c r="B9800" t="s">
        <v>345</v>
      </c>
      <c r="C9800">
        <v>1962</v>
      </c>
      <c r="D9800">
        <v>1826</v>
      </c>
    </row>
    <row r="9801" spans="1:4" hidden="1" x14ac:dyDescent="0.2">
      <c r="A9801" t="s">
        <v>344</v>
      </c>
      <c r="B9801" t="s">
        <v>345</v>
      </c>
      <c r="C9801">
        <v>1963</v>
      </c>
      <c r="D9801">
        <v>1883</v>
      </c>
    </row>
    <row r="9802" spans="1:4" hidden="1" x14ac:dyDescent="0.2">
      <c r="A9802" t="s">
        <v>344</v>
      </c>
      <c r="B9802" t="s">
        <v>345</v>
      </c>
      <c r="C9802">
        <v>1964</v>
      </c>
      <c r="D9802">
        <v>1936</v>
      </c>
    </row>
    <row r="9803" spans="1:4" hidden="1" x14ac:dyDescent="0.2">
      <c r="A9803" t="s">
        <v>344</v>
      </c>
      <c r="B9803" t="s">
        <v>345</v>
      </c>
      <c r="C9803">
        <v>1965</v>
      </c>
      <c r="D9803">
        <v>1980</v>
      </c>
    </row>
    <row r="9804" spans="1:4" hidden="1" x14ac:dyDescent="0.2">
      <c r="A9804" t="s">
        <v>344</v>
      </c>
      <c r="B9804" t="s">
        <v>345</v>
      </c>
      <c r="C9804">
        <v>1966</v>
      </c>
      <c r="D9804">
        <v>2063</v>
      </c>
    </row>
    <row r="9805" spans="1:4" hidden="1" x14ac:dyDescent="0.2">
      <c r="A9805" t="s">
        <v>344</v>
      </c>
      <c r="B9805" t="s">
        <v>345</v>
      </c>
      <c r="C9805">
        <v>1967</v>
      </c>
      <c r="D9805">
        <v>2155</v>
      </c>
    </row>
    <row r="9806" spans="1:4" hidden="1" x14ac:dyDescent="0.2">
      <c r="A9806" t="s">
        <v>344</v>
      </c>
      <c r="B9806" t="s">
        <v>345</v>
      </c>
      <c r="C9806">
        <v>1968</v>
      </c>
      <c r="D9806">
        <v>2332</v>
      </c>
    </row>
    <row r="9807" spans="1:4" hidden="1" x14ac:dyDescent="0.2">
      <c r="A9807" t="s">
        <v>344</v>
      </c>
      <c r="B9807" t="s">
        <v>345</v>
      </c>
      <c r="C9807">
        <v>1969</v>
      </c>
      <c r="D9807">
        <v>2366</v>
      </c>
    </row>
    <row r="9808" spans="1:4" hidden="1" x14ac:dyDescent="0.2">
      <c r="A9808" t="s">
        <v>344</v>
      </c>
      <c r="B9808" t="s">
        <v>345</v>
      </c>
      <c r="C9808">
        <v>1970</v>
      </c>
      <c r="D9808">
        <v>2475</v>
      </c>
    </row>
    <row r="9809" spans="1:4" hidden="1" x14ac:dyDescent="0.2">
      <c r="A9809" t="s">
        <v>344</v>
      </c>
      <c r="B9809" t="s">
        <v>345</v>
      </c>
      <c r="C9809">
        <v>1971</v>
      </c>
      <c r="D9809">
        <v>4688</v>
      </c>
    </row>
    <row r="9810" spans="1:4" hidden="1" x14ac:dyDescent="0.2">
      <c r="A9810" t="s">
        <v>344</v>
      </c>
      <c r="B9810" t="s">
        <v>345</v>
      </c>
      <c r="C9810">
        <v>1972</v>
      </c>
      <c r="D9810">
        <v>2304</v>
      </c>
    </row>
    <row r="9811" spans="1:4" hidden="1" x14ac:dyDescent="0.2">
      <c r="A9811" t="s">
        <v>344</v>
      </c>
      <c r="B9811" t="s">
        <v>345</v>
      </c>
      <c r="C9811">
        <v>1973</v>
      </c>
      <c r="D9811">
        <v>2800</v>
      </c>
    </row>
    <row r="9812" spans="1:4" hidden="1" x14ac:dyDescent="0.2">
      <c r="A9812" t="s">
        <v>344</v>
      </c>
      <c r="B9812" t="s">
        <v>345</v>
      </c>
      <c r="C9812">
        <v>1974</v>
      </c>
      <c r="D9812">
        <v>2996</v>
      </c>
    </row>
    <row r="9813" spans="1:4" hidden="1" x14ac:dyDescent="0.2">
      <c r="A9813" t="s">
        <v>344</v>
      </c>
      <c r="B9813" t="s">
        <v>345</v>
      </c>
      <c r="C9813">
        <v>1975</v>
      </c>
      <c r="D9813">
        <v>4177</v>
      </c>
    </row>
    <row r="9814" spans="1:4" hidden="1" x14ac:dyDescent="0.2">
      <c r="A9814" t="s">
        <v>344</v>
      </c>
      <c r="B9814" t="s">
        <v>345</v>
      </c>
      <c r="C9814">
        <v>1976</v>
      </c>
      <c r="D9814">
        <v>3426</v>
      </c>
    </row>
    <row r="9815" spans="1:4" hidden="1" x14ac:dyDescent="0.2">
      <c r="A9815" t="s">
        <v>344</v>
      </c>
      <c r="B9815" t="s">
        <v>345</v>
      </c>
      <c r="C9815">
        <v>1977</v>
      </c>
      <c r="D9815">
        <v>5181</v>
      </c>
    </row>
    <row r="9816" spans="1:4" hidden="1" x14ac:dyDescent="0.2">
      <c r="A9816" t="s">
        <v>344</v>
      </c>
      <c r="B9816" t="s">
        <v>345</v>
      </c>
      <c r="C9816">
        <v>1978</v>
      </c>
      <c r="D9816">
        <v>6345</v>
      </c>
    </row>
    <row r="9817" spans="1:4" hidden="1" x14ac:dyDescent="0.2">
      <c r="A9817" t="s">
        <v>344</v>
      </c>
      <c r="B9817" t="s">
        <v>345</v>
      </c>
      <c r="C9817">
        <v>1979</v>
      </c>
      <c r="D9817">
        <v>6462</v>
      </c>
    </row>
    <row r="9818" spans="1:4" hidden="1" x14ac:dyDescent="0.2">
      <c r="A9818" t="s">
        <v>344</v>
      </c>
      <c r="B9818" t="s">
        <v>345</v>
      </c>
      <c r="C9818">
        <v>1980</v>
      </c>
      <c r="D9818">
        <v>7186</v>
      </c>
    </row>
    <row r="9819" spans="1:4" hidden="1" x14ac:dyDescent="0.2">
      <c r="A9819" t="s">
        <v>344</v>
      </c>
      <c r="B9819" t="s">
        <v>345</v>
      </c>
      <c r="C9819">
        <v>1981</v>
      </c>
      <c r="D9819">
        <v>7569</v>
      </c>
    </row>
    <row r="9820" spans="1:4" hidden="1" x14ac:dyDescent="0.2">
      <c r="A9820" t="s">
        <v>344</v>
      </c>
      <c r="B9820" t="s">
        <v>345</v>
      </c>
      <c r="C9820">
        <v>1982</v>
      </c>
      <c r="D9820">
        <v>7755</v>
      </c>
    </row>
    <row r="9821" spans="1:4" hidden="1" x14ac:dyDescent="0.2">
      <c r="A9821" t="s">
        <v>344</v>
      </c>
      <c r="B9821" t="s">
        <v>345</v>
      </c>
      <c r="C9821">
        <v>1983</v>
      </c>
      <c r="D9821">
        <v>13586</v>
      </c>
    </row>
    <row r="9822" spans="1:4" hidden="1" x14ac:dyDescent="0.2">
      <c r="A9822" t="s">
        <v>344</v>
      </c>
      <c r="B9822" t="s">
        <v>345</v>
      </c>
      <c r="C9822">
        <v>1984</v>
      </c>
      <c r="D9822">
        <v>11313</v>
      </c>
    </row>
    <row r="9823" spans="1:4" hidden="1" x14ac:dyDescent="0.2">
      <c r="A9823" t="s">
        <v>344</v>
      </c>
      <c r="B9823" t="s">
        <v>345</v>
      </c>
      <c r="C9823">
        <v>1985</v>
      </c>
      <c r="D9823">
        <v>9012</v>
      </c>
    </row>
    <row r="9824" spans="1:4" hidden="1" x14ac:dyDescent="0.2">
      <c r="A9824" t="s">
        <v>344</v>
      </c>
      <c r="B9824" t="s">
        <v>345</v>
      </c>
      <c r="C9824">
        <v>1986</v>
      </c>
      <c r="D9824">
        <v>19594</v>
      </c>
    </row>
    <row r="9825" spans="1:4" hidden="1" x14ac:dyDescent="0.2">
      <c r="A9825" t="s">
        <v>344</v>
      </c>
      <c r="B9825" t="s">
        <v>345</v>
      </c>
      <c r="C9825">
        <v>1987</v>
      </c>
      <c r="D9825">
        <v>12178</v>
      </c>
    </row>
    <row r="9826" spans="1:4" hidden="1" x14ac:dyDescent="0.2">
      <c r="A9826" t="s">
        <v>344</v>
      </c>
      <c r="B9826" t="s">
        <v>345</v>
      </c>
      <c r="C9826">
        <v>1988</v>
      </c>
      <c r="D9826">
        <v>15558</v>
      </c>
    </row>
    <row r="9827" spans="1:4" hidden="1" x14ac:dyDescent="0.2">
      <c r="A9827" t="s">
        <v>344</v>
      </c>
      <c r="B9827" t="s">
        <v>345</v>
      </c>
      <c r="C9827">
        <v>1989</v>
      </c>
      <c r="D9827">
        <v>10053</v>
      </c>
    </row>
    <row r="9828" spans="1:4" hidden="1" x14ac:dyDescent="0.2">
      <c r="A9828" t="s">
        <v>344</v>
      </c>
      <c r="B9828" t="s">
        <v>345</v>
      </c>
      <c r="C9828">
        <v>1990</v>
      </c>
      <c r="D9828">
        <v>14650</v>
      </c>
    </row>
    <row r="9829" spans="1:4" hidden="1" x14ac:dyDescent="0.2">
      <c r="A9829" t="s">
        <v>344</v>
      </c>
      <c r="B9829" t="s">
        <v>345</v>
      </c>
      <c r="C9829">
        <v>1991</v>
      </c>
      <c r="D9829">
        <v>17865</v>
      </c>
    </row>
    <row r="9830" spans="1:4" hidden="1" x14ac:dyDescent="0.2">
      <c r="A9830" t="s">
        <v>344</v>
      </c>
      <c r="B9830" t="s">
        <v>345</v>
      </c>
      <c r="C9830">
        <v>1992</v>
      </c>
      <c r="D9830">
        <v>15500</v>
      </c>
    </row>
    <row r="9831" spans="1:4" hidden="1" x14ac:dyDescent="0.2">
      <c r="A9831" t="s">
        <v>344</v>
      </c>
      <c r="B9831" t="s">
        <v>345</v>
      </c>
      <c r="C9831">
        <v>1993</v>
      </c>
      <c r="D9831">
        <v>15515</v>
      </c>
    </row>
    <row r="9832" spans="1:4" hidden="1" x14ac:dyDescent="0.2">
      <c r="A9832" t="s">
        <v>344</v>
      </c>
      <c r="B9832" t="s">
        <v>345</v>
      </c>
      <c r="C9832">
        <v>1994</v>
      </c>
      <c r="D9832">
        <v>15857</v>
      </c>
    </row>
    <row r="9833" spans="1:4" hidden="1" x14ac:dyDescent="0.2">
      <c r="A9833" t="s">
        <v>344</v>
      </c>
      <c r="B9833" t="s">
        <v>345</v>
      </c>
      <c r="C9833">
        <v>1995</v>
      </c>
      <c r="D9833">
        <v>15216</v>
      </c>
    </row>
    <row r="9834" spans="1:4" hidden="1" x14ac:dyDescent="0.2">
      <c r="A9834" t="s">
        <v>344</v>
      </c>
      <c r="B9834" t="s">
        <v>345</v>
      </c>
      <c r="C9834">
        <v>1996</v>
      </c>
      <c r="D9834">
        <v>12107</v>
      </c>
    </row>
    <row r="9835" spans="1:4" hidden="1" x14ac:dyDescent="0.2">
      <c r="A9835" t="s">
        <v>344</v>
      </c>
      <c r="B9835" t="s">
        <v>345</v>
      </c>
      <c r="C9835">
        <v>1997</v>
      </c>
      <c r="D9835">
        <v>14815</v>
      </c>
    </row>
    <row r="9836" spans="1:4" hidden="1" x14ac:dyDescent="0.2">
      <c r="A9836" t="s">
        <v>344</v>
      </c>
      <c r="B9836" t="s">
        <v>345</v>
      </c>
      <c r="C9836">
        <v>1998</v>
      </c>
      <c r="D9836">
        <v>11843</v>
      </c>
    </row>
    <row r="9837" spans="1:4" hidden="1" x14ac:dyDescent="0.2">
      <c r="A9837" t="s">
        <v>344</v>
      </c>
      <c r="B9837" t="s">
        <v>345</v>
      </c>
      <c r="C9837">
        <v>1999</v>
      </c>
      <c r="D9837">
        <v>10129</v>
      </c>
    </row>
    <row r="9838" spans="1:4" hidden="1" x14ac:dyDescent="0.2">
      <c r="A9838" t="s">
        <v>344</v>
      </c>
      <c r="B9838" t="s">
        <v>345</v>
      </c>
      <c r="C9838">
        <v>2000</v>
      </c>
      <c r="D9838">
        <v>12453</v>
      </c>
    </row>
    <row r="9839" spans="1:4" hidden="1" x14ac:dyDescent="0.2">
      <c r="A9839" t="s">
        <v>344</v>
      </c>
      <c r="B9839" t="s">
        <v>345</v>
      </c>
      <c r="C9839">
        <v>2001</v>
      </c>
      <c r="D9839">
        <v>13855</v>
      </c>
    </row>
    <row r="9840" spans="1:4" hidden="1" x14ac:dyDescent="0.2">
      <c r="A9840" t="s">
        <v>344</v>
      </c>
      <c r="B9840" t="s">
        <v>345</v>
      </c>
      <c r="C9840">
        <v>2002</v>
      </c>
      <c r="D9840">
        <v>15879</v>
      </c>
    </row>
    <row r="9841" spans="1:4" hidden="1" x14ac:dyDescent="0.2">
      <c r="A9841" t="s">
        <v>344</v>
      </c>
      <c r="B9841" t="s">
        <v>345</v>
      </c>
      <c r="C9841">
        <v>2003</v>
      </c>
      <c r="D9841">
        <v>14013</v>
      </c>
    </row>
    <row r="9842" spans="1:4" hidden="1" x14ac:dyDescent="0.2">
      <c r="A9842" t="s">
        <v>344</v>
      </c>
      <c r="B9842" t="s">
        <v>345</v>
      </c>
      <c r="C9842">
        <v>2004</v>
      </c>
      <c r="D9842">
        <v>12725</v>
      </c>
    </row>
    <row r="9843" spans="1:4" hidden="1" x14ac:dyDescent="0.2">
      <c r="A9843" t="s">
        <v>344</v>
      </c>
      <c r="B9843" t="s">
        <v>345</v>
      </c>
      <c r="C9843">
        <v>2005</v>
      </c>
      <c r="D9843">
        <v>15531</v>
      </c>
    </row>
    <row r="9844" spans="1:4" hidden="1" x14ac:dyDescent="0.2">
      <c r="A9844" t="s">
        <v>344</v>
      </c>
      <c r="B9844" t="s">
        <v>345</v>
      </c>
      <c r="C9844">
        <v>2006</v>
      </c>
      <c r="D9844">
        <v>16524</v>
      </c>
    </row>
    <row r="9845" spans="1:4" hidden="1" x14ac:dyDescent="0.2">
      <c r="A9845" t="s">
        <v>344</v>
      </c>
      <c r="B9845" t="s">
        <v>345</v>
      </c>
      <c r="C9845">
        <v>2007</v>
      </c>
      <c r="D9845">
        <v>17120</v>
      </c>
    </row>
    <row r="9846" spans="1:4" hidden="1" x14ac:dyDescent="0.2">
      <c r="A9846" t="s">
        <v>344</v>
      </c>
      <c r="B9846" t="s">
        <v>345</v>
      </c>
      <c r="C9846">
        <v>2008</v>
      </c>
      <c r="D9846">
        <v>19143</v>
      </c>
    </row>
    <row r="9847" spans="1:4" hidden="1" x14ac:dyDescent="0.2">
      <c r="A9847" t="s">
        <v>344</v>
      </c>
      <c r="B9847" t="s">
        <v>345</v>
      </c>
      <c r="C9847">
        <v>2009</v>
      </c>
      <c r="D9847">
        <v>20536</v>
      </c>
    </row>
    <row r="9848" spans="1:4" hidden="1" x14ac:dyDescent="0.2">
      <c r="A9848" t="s">
        <v>344</v>
      </c>
      <c r="B9848" t="s">
        <v>345</v>
      </c>
      <c r="C9848">
        <v>2010</v>
      </c>
      <c r="D9848">
        <v>20742</v>
      </c>
    </row>
    <row r="9849" spans="1:4" hidden="1" x14ac:dyDescent="0.2">
      <c r="A9849" t="s">
        <v>344</v>
      </c>
      <c r="B9849" t="s">
        <v>345</v>
      </c>
      <c r="C9849">
        <v>2011</v>
      </c>
      <c r="D9849">
        <v>22008</v>
      </c>
    </row>
    <row r="9850" spans="1:4" hidden="1" x14ac:dyDescent="0.2">
      <c r="A9850" t="s">
        <v>344</v>
      </c>
      <c r="B9850" t="s">
        <v>345</v>
      </c>
      <c r="C9850">
        <v>2012</v>
      </c>
      <c r="D9850">
        <v>23300</v>
      </c>
    </row>
    <row r="9851" spans="1:4" hidden="1" x14ac:dyDescent="0.2">
      <c r="A9851" t="s">
        <v>344</v>
      </c>
      <c r="B9851" t="s">
        <v>345</v>
      </c>
      <c r="C9851">
        <v>2013</v>
      </c>
      <c r="D9851">
        <v>22160</v>
      </c>
    </row>
    <row r="9852" spans="1:4" hidden="1" x14ac:dyDescent="0.2">
      <c r="A9852" t="s">
        <v>344</v>
      </c>
      <c r="B9852" t="s">
        <v>345</v>
      </c>
      <c r="C9852">
        <v>2014</v>
      </c>
      <c r="D9852">
        <v>22037</v>
      </c>
    </row>
    <row r="9853" spans="1:4" hidden="1" x14ac:dyDescent="0.2">
      <c r="A9853" t="s">
        <v>344</v>
      </c>
      <c r="B9853" t="s">
        <v>345</v>
      </c>
      <c r="C9853">
        <v>2015</v>
      </c>
      <c r="D9853">
        <v>22608</v>
      </c>
    </row>
    <row r="9854" spans="1:4" hidden="1" x14ac:dyDescent="0.2">
      <c r="A9854" t="s">
        <v>344</v>
      </c>
      <c r="B9854" t="s">
        <v>345</v>
      </c>
      <c r="C9854">
        <v>2016</v>
      </c>
      <c r="D9854">
        <v>23680</v>
      </c>
    </row>
    <row r="9855" spans="1:4" hidden="1" x14ac:dyDescent="0.2">
      <c r="A9855" t="s">
        <v>344</v>
      </c>
      <c r="B9855" t="s">
        <v>345</v>
      </c>
      <c r="C9855">
        <v>2017</v>
      </c>
      <c r="D9855">
        <v>24065</v>
      </c>
    </row>
    <row r="9856" spans="1:4" hidden="1" x14ac:dyDescent="0.2">
      <c r="A9856" t="s">
        <v>344</v>
      </c>
      <c r="B9856" t="s">
        <v>345</v>
      </c>
      <c r="C9856">
        <v>2018</v>
      </c>
      <c r="D9856">
        <v>24131</v>
      </c>
    </row>
    <row r="9857" spans="1:4" hidden="1" x14ac:dyDescent="0.2">
      <c r="A9857" t="s">
        <v>346</v>
      </c>
      <c r="B9857" t="s">
        <v>347</v>
      </c>
      <c r="C9857">
        <v>1961</v>
      </c>
      <c r="D9857">
        <v>7197</v>
      </c>
    </row>
    <row r="9858" spans="1:4" hidden="1" x14ac:dyDescent="0.2">
      <c r="A9858" t="s">
        <v>346</v>
      </c>
      <c r="B9858" t="s">
        <v>347</v>
      </c>
      <c r="C9858">
        <v>1962</v>
      </c>
      <c r="D9858">
        <v>7446</v>
      </c>
    </row>
    <row r="9859" spans="1:4" hidden="1" x14ac:dyDescent="0.2">
      <c r="A9859" t="s">
        <v>346</v>
      </c>
      <c r="B9859" t="s">
        <v>347</v>
      </c>
      <c r="C9859">
        <v>1963</v>
      </c>
      <c r="D9859">
        <v>7918</v>
      </c>
    </row>
    <row r="9860" spans="1:4" hidden="1" x14ac:dyDescent="0.2">
      <c r="A9860" t="s">
        <v>346</v>
      </c>
      <c r="B9860" t="s">
        <v>347</v>
      </c>
      <c r="C9860">
        <v>1964</v>
      </c>
      <c r="D9860">
        <v>7344</v>
      </c>
    </row>
    <row r="9861" spans="1:4" hidden="1" x14ac:dyDescent="0.2">
      <c r="A9861" t="s">
        <v>346</v>
      </c>
      <c r="B9861" t="s">
        <v>347</v>
      </c>
      <c r="C9861">
        <v>1965</v>
      </c>
      <c r="D9861">
        <v>7027</v>
      </c>
    </row>
    <row r="9862" spans="1:4" hidden="1" x14ac:dyDescent="0.2">
      <c r="A9862" t="s">
        <v>346</v>
      </c>
      <c r="B9862" t="s">
        <v>347</v>
      </c>
      <c r="C9862">
        <v>1966</v>
      </c>
      <c r="D9862">
        <v>7018</v>
      </c>
    </row>
    <row r="9863" spans="1:4" hidden="1" x14ac:dyDescent="0.2">
      <c r="A9863" t="s">
        <v>346</v>
      </c>
      <c r="B9863" t="s">
        <v>347</v>
      </c>
      <c r="C9863">
        <v>1967</v>
      </c>
      <c r="D9863">
        <v>6778</v>
      </c>
    </row>
    <row r="9864" spans="1:4" hidden="1" x14ac:dyDescent="0.2">
      <c r="A9864" t="s">
        <v>346</v>
      </c>
      <c r="B9864" t="s">
        <v>347</v>
      </c>
      <c r="C9864">
        <v>1968</v>
      </c>
      <c r="D9864">
        <v>7393</v>
      </c>
    </row>
    <row r="9865" spans="1:4" hidden="1" x14ac:dyDescent="0.2">
      <c r="A9865" t="s">
        <v>346</v>
      </c>
      <c r="B9865" t="s">
        <v>347</v>
      </c>
      <c r="C9865">
        <v>1969</v>
      </c>
      <c r="D9865">
        <v>7647</v>
      </c>
    </row>
    <row r="9866" spans="1:4" hidden="1" x14ac:dyDescent="0.2">
      <c r="A9866" t="s">
        <v>346</v>
      </c>
      <c r="B9866" t="s">
        <v>347</v>
      </c>
      <c r="C9866">
        <v>1970</v>
      </c>
      <c r="D9866">
        <v>7988</v>
      </c>
    </row>
    <row r="9867" spans="1:4" hidden="1" x14ac:dyDescent="0.2">
      <c r="A9867" t="s">
        <v>346</v>
      </c>
      <c r="B9867" t="s">
        <v>347</v>
      </c>
      <c r="C9867">
        <v>1971</v>
      </c>
      <c r="D9867">
        <v>8280</v>
      </c>
    </row>
    <row r="9868" spans="1:4" hidden="1" x14ac:dyDescent="0.2">
      <c r="A9868" t="s">
        <v>346</v>
      </c>
      <c r="B9868" t="s">
        <v>347</v>
      </c>
      <c r="C9868">
        <v>1972</v>
      </c>
      <c r="D9868">
        <v>7985</v>
      </c>
    </row>
    <row r="9869" spans="1:4" hidden="1" x14ac:dyDescent="0.2">
      <c r="A9869" t="s">
        <v>346</v>
      </c>
      <c r="B9869" t="s">
        <v>347</v>
      </c>
      <c r="C9869">
        <v>1973</v>
      </c>
      <c r="D9869">
        <v>6800</v>
      </c>
    </row>
    <row r="9870" spans="1:4" hidden="1" x14ac:dyDescent="0.2">
      <c r="A9870" t="s">
        <v>346</v>
      </c>
      <c r="B9870" t="s">
        <v>347</v>
      </c>
      <c r="C9870">
        <v>1974</v>
      </c>
      <c r="D9870">
        <v>6854</v>
      </c>
    </row>
    <row r="9871" spans="1:4" hidden="1" x14ac:dyDescent="0.2">
      <c r="A9871" t="s">
        <v>346</v>
      </c>
      <c r="B9871" t="s">
        <v>347</v>
      </c>
      <c r="C9871">
        <v>1975</v>
      </c>
      <c r="D9871">
        <v>7420</v>
      </c>
    </row>
    <row r="9872" spans="1:4" hidden="1" x14ac:dyDescent="0.2">
      <c r="A9872" t="s">
        <v>346</v>
      </c>
      <c r="B9872" t="s">
        <v>347</v>
      </c>
      <c r="C9872">
        <v>1976</v>
      </c>
      <c r="D9872">
        <v>8862</v>
      </c>
    </row>
    <row r="9873" spans="1:4" hidden="1" x14ac:dyDescent="0.2">
      <c r="A9873" t="s">
        <v>346</v>
      </c>
      <c r="B9873" t="s">
        <v>347</v>
      </c>
      <c r="C9873">
        <v>1977</v>
      </c>
      <c r="D9873">
        <v>10093</v>
      </c>
    </row>
    <row r="9874" spans="1:4" hidden="1" x14ac:dyDescent="0.2">
      <c r="A9874" t="s">
        <v>346</v>
      </c>
      <c r="B9874" t="s">
        <v>347</v>
      </c>
      <c r="C9874">
        <v>1978</v>
      </c>
      <c r="D9874">
        <v>9200</v>
      </c>
    </row>
    <row r="9875" spans="1:4" hidden="1" x14ac:dyDescent="0.2">
      <c r="A9875" t="s">
        <v>346</v>
      </c>
      <c r="B9875" t="s">
        <v>347</v>
      </c>
      <c r="C9875">
        <v>1979</v>
      </c>
      <c r="D9875">
        <v>11197</v>
      </c>
    </row>
    <row r="9876" spans="1:4" hidden="1" x14ac:dyDescent="0.2">
      <c r="A9876" t="s">
        <v>346</v>
      </c>
      <c r="B9876" t="s">
        <v>347</v>
      </c>
      <c r="C9876">
        <v>1980</v>
      </c>
      <c r="D9876">
        <v>11908</v>
      </c>
    </row>
    <row r="9877" spans="1:4" hidden="1" x14ac:dyDescent="0.2">
      <c r="A9877" t="s">
        <v>346</v>
      </c>
      <c r="B9877" t="s">
        <v>347</v>
      </c>
      <c r="C9877">
        <v>1981</v>
      </c>
      <c r="D9877">
        <v>11882</v>
      </c>
    </row>
    <row r="9878" spans="1:4" hidden="1" x14ac:dyDescent="0.2">
      <c r="A9878" t="s">
        <v>346</v>
      </c>
      <c r="B9878" t="s">
        <v>347</v>
      </c>
      <c r="C9878">
        <v>1982</v>
      </c>
      <c r="D9878">
        <v>12866</v>
      </c>
    </row>
    <row r="9879" spans="1:4" hidden="1" x14ac:dyDescent="0.2">
      <c r="A9879" t="s">
        <v>346</v>
      </c>
      <c r="B9879" t="s">
        <v>347</v>
      </c>
      <c r="C9879">
        <v>1983</v>
      </c>
      <c r="D9879">
        <v>13446</v>
      </c>
    </row>
    <row r="9880" spans="1:4" hidden="1" x14ac:dyDescent="0.2">
      <c r="A9880" t="s">
        <v>346</v>
      </c>
      <c r="B9880" t="s">
        <v>347</v>
      </c>
      <c r="C9880">
        <v>1984</v>
      </c>
      <c r="D9880">
        <v>14093</v>
      </c>
    </row>
    <row r="9881" spans="1:4" hidden="1" x14ac:dyDescent="0.2">
      <c r="A9881" t="s">
        <v>346</v>
      </c>
      <c r="B9881" t="s">
        <v>347</v>
      </c>
      <c r="C9881">
        <v>1985</v>
      </c>
      <c r="D9881">
        <v>14580</v>
      </c>
    </row>
    <row r="9882" spans="1:4" hidden="1" x14ac:dyDescent="0.2">
      <c r="A9882" t="s">
        <v>346</v>
      </c>
      <c r="B9882" t="s">
        <v>347</v>
      </c>
      <c r="C9882">
        <v>1986</v>
      </c>
      <c r="D9882">
        <v>16094</v>
      </c>
    </row>
    <row r="9883" spans="1:4" hidden="1" x14ac:dyDescent="0.2">
      <c r="A9883" t="s">
        <v>346</v>
      </c>
      <c r="B9883" t="s">
        <v>347</v>
      </c>
      <c r="C9883">
        <v>1987</v>
      </c>
      <c r="D9883">
        <v>17462</v>
      </c>
    </row>
    <row r="9884" spans="1:4" hidden="1" x14ac:dyDescent="0.2">
      <c r="A9884" t="s">
        <v>346</v>
      </c>
      <c r="B9884" t="s">
        <v>347</v>
      </c>
      <c r="C9884">
        <v>1988</v>
      </c>
      <c r="D9884">
        <v>19016</v>
      </c>
    </row>
    <row r="9885" spans="1:4" hidden="1" x14ac:dyDescent="0.2">
      <c r="A9885" t="s">
        <v>346</v>
      </c>
      <c r="B9885" t="s">
        <v>347</v>
      </c>
      <c r="C9885">
        <v>1989</v>
      </c>
      <c r="D9885">
        <v>20441</v>
      </c>
    </row>
    <row r="9886" spans="1:4" hidden="1" x14ac:dyDescent="0.2">
      <c r="A9886" t="s">
        <v>346</v>
      </c>
      <c r="B9886" t="s">
        <v>347</v>
      </c>
      <c r="C9886">
        <v>1990</v>
      </c>
      <c r="D9886">
        <v>22597</v>
      </c>
    </row>
    <row r="9887" spans="1:4" hidden="1" x14ac:dyDescent="0.2">
      <c r="A9887" t="s">
        <v>346</v>
      </c>
      <c r="B9887" t="s">
        <v>347</v>
      </c>
      <c r="C9887">
        <v>1991</v>
      </c>
      <c r="D9887">
        <v>24715</v>
      </c>
    </row>
    <row r="9888" spans="1:4" hidden="1" x14ac:dyDescent="0.2">
      <c r="A9888" t="s">
        <v>346</v>
      </c>
      <c r="B9888" t="s">
        <v>347</v>
      </c>
      <c r="C9888">
        <v>1992</v>
      </c>
      <c r="D9888">
        <v>25939</v>
      </c>
    </row>
    <row r="9889" spans="1:4" hidden="1" x14ac:dyDescent="0.2">
      <c r="A9889" t="s">
        <v>346</v>
      </c>
      <c r="B9889" t="s">
        <v>347</v>
      </c>
      <c r="C9889">
        <v>1993</v>
      </c>
      <c r="D9889">
        <v>27308</v>
      </c>
    </row>
    <row r="9890" spans="1:4" hidden="1" x14ac:dyDescent="0.2">
      <c r="A9890" t="s">
        <v>346</v>
      </c>
      <c r="B9890" t="s">
        <v>347</v>
      </c>
      <c r="C9890">
        <v>1994</v>
      </c>
      <c r="D9890">
        <v>28120</v>
      </c>
    </row>
    <row r="9891" spans="1:4" hidden="1" x14ac:dyDescent="0.2">
      <c r="A9891" t="s">
        <v>346</v>
      </c>
      <c r="B9891" t="s">
        <v>347</v>
      </c>
      <c r="C9891">
        <v>1995</v>
      </c>
      <c r="D9891">
        <v>29320</v>
      </c>
    </row>
    <row r="9892" spans="1:4" hidden="1" x14ac:dyDescent="0.2">
      <c r="A9892" t="s">
        <v>346</v>
      </c>
      <c r="B9892" t="s">
        <v>347</v>
      </c>
      <c r="C9892">
        <v>1996</v>
      </c>
      <c r="D9892">
        <v>29525</v>
      </c>
    </row>
    <row r="9893" spans="1:4" hidden="1" x14ac:dyDescent="0.2">
      <c r="A9893" t="s">
        <v>346</v>
      </c>
      <c r="B9893" t="s">
        <v>347</v>
      </c>
      <c r="C9893">
        <v>1997</v>
      </c>
      <c r="D9893">
        <v>33806</v>
      </c>
    </row>
    <row r="9894" spans="1:4" hidden="1" x14ac:dyDescent="0.2">
      <c r="A9894" t="s">
        <v>346</v>
      </c>
      <c r="B9894" t="s">
        <v>347</v>
      </c>
      <c r="C9894">
        <v>1998</v>
      </c>
      <c r="D9894">
        <v>33587</v>
      </c>
    </row>
    <row r="9895" spans="1:4" hidden="1" x14ac:dyDescent="0.2">
      <c r="A9895" t="s">
        <v>346</v>
      </c>
      <c r="B9895" t="s">
        <v>347</v>
      </c>
      <c r="C9895">
        <v>1999</v>
      </c>
      <c r="D9895">
        <v>35062</v>
      </c>
    </row>
    <row r="9896" spans="1:4" hidden="1" x14ac:dyDescent="0.2">
      <c r="A9896" t="s">
        <v>346</v>
      </c>
      <c r="B9896" t="s">
        <v>347</v>
      </c>
      <c r="C9896">
        <v>2000</v>
      </c>
      <c r="D9896">
        <v>34846</v>
      </c>
    </row>
    <row r="9897" spans="1:4" hidden="1" x14ac:dyDescent="0.2">
      <c r="A9897" t="s">
        <v>346</v>
      </c>
      <c r="B9897" t="s">
        <v>347</v>
      </c>
      <c r="C9897">
        <v>2001</v>
      </c>
      <c r="D9897">
        <v>34466</v>
      </c>
    </row>
    <row r="9898" spans="1:4" hidden="1" x14ac:dyDescent="0.2">
      <c r="A9898" t="s">
        <v>346</v>
      </c>
      <c r="B9898" t="s">
        <v>347</v>
      </c>
      <c r="C9898">
        <v>2002</v>
      </c>
      <c r="D9898">
        <v>34603</v>
      </c>
    </row>
    <row r="9899" spans="1:4" hidden="1" x14ac:dyDescent="0.2">
      <c r="A9899" t="s">
        <v>346</v>
      </c>
      <c r="B9899" t="s">
        <v>347</v>
      </c>
      <c r="C9899">
        <v>2003</v>
      </c>
      <c r="D9899">
        <v>34608</v>
      </c>
    </row>
    <row r="9900" spans="1:4" hidden="1" x14ac:dyDescent="0.2">
      <c r="A9900" t="s">
        <v>346</v>
      </c>
      <c r="B9900" t="s">
        <v>347</v>
      </c>
      <c r="C9900">
        <v>2004</v>
      </c>
      <c r="D9900">
        <v>35433</v>
      </c>
    </row>
    <row r="9901" spans="1:4" hidden="1" x14ac:dyDescent="0.2">
      <c r="A9901" t="s">
        <v>346</v>
      </c>
      <c r="B9901" t="s">
        <v>347</v>
      </c>
      <c r="C9901">
        <v>2005</v>
      </c>
      <c r="D9901">
        <v>36106</v>
      </c>
    </row>
    <row r="9902" spans="1:4" hidden="1" x14ac:dyDescent="0.2">
      <c r="A9902" t="s">
        <v>346</v>
      </c>
      <c r="B9902" t="s">
        <v>347</v>
      </c>
      <c r="C9902">
        <v>2006</v>
      </c>
      <c r="D9902">
        <v>36254</v>
      </c>
    </row>
    <row r="9903" spans="1:4" hidden="1" x14ac:dyDescent="0.2">
      <c r="A9903" t="s">
        <v>346</v>
      </c>
      <c r="B9903" t="s">
        <v>347</v>
      </c>
      <c r="C9903">
        <v>2007</v>
      </c>
      <c r="D9903">
        <v>36686</v>
      </c>
    </row>
    <row r="9904" spans="1:4" hidden="1" x14ac:dyDescent="0.2">
      <c r="A9904" t="s">
        <v>346</v>
      </c>
      <c r="B9904" t="s">
        <v>347</v>
      </c>
      <c r="C9904">
        <v>2008</v>
      </c>
      <c r="D9904">
        <v>37438</v>
      </c>
    </row>
    <row r="9905" spans="1:4" hidden="1" x14ac:dyDescent="0.2">
      <c r="A9905" t="s">
        <v>346</v>
      </c>
      <c r="B9905" t="s">
        <v>347</v>
      </c>
      <c r="C9905">
        <v>2009</v>
      </c>
      <c r="D9905">
        <v>38779</v>
      </c>
    </row>
    <row r="9906" spans="1:4" hidden="1" x14ac:dyDescent="0.2">
      <c r="A9906" t="s">
        <v>346</v>
      </c>
      <c r="B9906" t="s">
        <v>347</v>
      </c>
      <c r="C9906">
        <v>2010</v>
      </c>
      <c r="D9906">
        <v>40288</v>
      </c>
    </row>
    <row r="9907" spans="1:4" hidden="1" x14ac:dyDescent="0.2">
      <c r="A9907" t="s">
        <v>346</v>
      </c>
      <c r="B9907" t="s">
        <v>347</v>
      </c>
      <c r="C9907">
        <v>2011</v>
      </c>
      <c r="D9907">
        <v>40751</v>
      </c>
    </row>
    <row r="9908" spans="1:4" hidden="1" x14ac:dyDescent="0.2">
      <c r="A9908" t="s">
        <v>346</v>
      </c>
      <c r="B9908" t="s">
        <v>347</v>
      </c>
      <c r="C9908">
        <v>2012</v>
      </c>
      <c r="D9908">
        <v>41195</v>
      </c>
    </row>
    <row r="9909" spans="1:4" hidden="1" x14ac:dyDescent="0.2">
      <c r="A9909" t="s">
        <v>346</v>
      </c>
      <c r="B9909" t="s">
        <v>347</v>
      </c>
      <c r="C9909">
        <v>2013</v>
      </c>
      <c r="D9909">
        <v>41574</v>
      </c>
    </row>
    <row r="9910" spans="1:4" hidden="1" x14ac:dyDescent="0.2">
      <c r="A9910" t="s">
        <v>346</v>
      </c>
      <c r="B9910" t="s">
        <v>347</v>
      </c>
      <c r="C9910">
        <v>2014</v>
      </c>
      <c r="D9910">
        <v>42073</v>
      </c>
    </row>
    <row r="9911" spans="1:4" hidden="1" x14ac:dyDescent="0.2">
      <c r="A9911" t="s">
        <v>346</v>
      </c>
      <c r="B9911" t="s">
        <v>347</v>
      </c>
      <c r="C9911">
        <v>2015</v>
      </c>
      <c r="D9911">
        <v>42537</v>
      </c>
    </row>
    <row r="9912" spans="1:4" hidden="1" x14ac:dyDescent="0.2">
      <c r="A9912" t="s">
        <v>346</v>
      </c>
      <c r="B9912" t="s">
        <v>347</v>
      </c>
      <c r="C9912">
        <v>2016</v>
      </c>
      <c r="D9912">
        <v>43347</v>
      </c>
    </row>
    <row r="9913" spans="1:4" hidden="1" x14ac:dyDescent="0.2">
      <c r="A9913" t="s">
        <v>346</v>
      </c>
      <c r="B9913" t="s">
        <v>347</v>
      </c>
      <c r="C9913">
        <v>2017</v>
      </c>
      <c r="D9913">
        <v>44329</v>
      </c>
    </row>
    <row r="9914" spans="1:4" hidden="1" x14ac:dyDescent="0.2">
      <c r="A9914" t="s">
        <v>346</v>
      </c>
      <c r="B9914" t="s">
        <v>347</v>
      </c>
      <c r="C9914">
        <v>2018</v>
      </c>
      <c r="D9914">
        <v>44554</v>
      </c>
    </row>
    <row r="9915" spans="1:4" hidden="1" x14ac:dyDescent="0.2">
      <c r="A9915" t="s">
        <v>348</v>
      </c>
      <c r="B9915" t="s">
        <v>349</v>
      </c>
      <c r="C9915">
        <v>1961</v>
      </c>
      <c r="D9915">
        <v>571170</v>
      </c>
    </row>
    <row r="9916" spans="1:4" hidden="1" x14ac:dyDescent="0.2">
      <c r="A9916" t="s">
        <v>348</v>
      </c>
      <c r="B9916" t="s">
        <v>349</v>
      </c>
      <c r="C9916">
        <v>1962</v>
      </c>
      <c r="D9916">
        <v>608370</v>
      </c>
    </row>
    <row r="9917" spans="1:4" hidden="1" x14ac:dyDescent="0.2">
      <c r="A9917" t="s">
        <v>348</v>
      </c>
      <c r="B9917" t="s">
        <v>349</v>
      </c>
      <c r="C9917">
        <v>1963</v>
      </c>
      <c r="D9917">
        <v>529910</v>
      </c>
    </row>
    <row r="9918" spans="1:4" hidden="1" x14ac:dyDescent="0.2">
      <c r="A9918" t="s">
        <v>348</v>
      </c>
      <c r="B9918" t="s">
        <v>349</v>
      </c>
      <c r="C9918">
        <v>1964</v>
      </c>
      <c r="D9918">
        <v>622010</v>
      </c>
    </row>
    <row r="9919" spans="1:4" hidden="1" x14ac:dyDescent="0.2">
      <c r="A9919" t="s">
        <v>348</v>
      </c>
      <c r="B9919" t="s">
        <v>349</v>
      </c>
      <c r="C9919">
        <v>1965</v>
      </c>
      <c r="D9919">
        <v>660430</v>
      </c>
    </row>
    <row r="9920" spans="1:4" hidden="1" x14ac:dyDescent="0.2">
      <c r="A9920" t="s">
        <v>348</v>
      </c>
      <c r="B9920" t="s">
        <v>349</v>
      </c>
      <c r="C9920">
        <v>1966</v>
      </c>
      <c r="D9920">
        <v>708176</v>
      </c>
    </row>
    <row r="9921" spans="1:4" hidden="1" x14ac:dyDescent="0.2">
      <c r="A9921" t="s">
        <v>348</v>
      </c>
      <c r="B9921" t="s">
        <v>349</v>
      </c>
      <c r="C9921">
        <v>1967</v>
      </c>
      <c r="D9921">
        <v>775794</v>
      </c>
    </row>
    <row r="9922" spans="1:4" hidden="1" x14ac:dyDescent="0.2">
      <c r="A9922" t="s">
        <v>348</v>
      </c>
      <c r="B9922" t="s">
        <v>349</v>
      </c>
      <c r="C9922">
        <v>1968</v>
      </c>
      <c r="D9922">
        <v>829531</v>
      </c>
    </row>
    <row r="9923" spans="1:4" hidden="1" x14ac:dyDescent="0.2">
      <c r="A9923" t="s">
        <v>348</v>
      </c>
      <c r="B9923" t="s">
        <v>349</v>
      </c>
      <c r="C9923">
        <v>1969</v>
      </c>
      <c r="D9923">
        <v>832979</v>
      </c>
    </row>
    <row r="9924" spans="1:4" hidden="1" x14ac:dyDescent="0.2">
      <c r="A9924" t="s">
        <v>348</v>
      </c>
      <c r="B9924" t="s">
        <v>349</v>
      </c>
      <c r="C9924">
        <v>1970</v>
      </c>
      <c r="D9924">
        <v>891448</v>
      </c>
    </row>
    <row r="9925" spans="1:4" hidden="1" x14ac:dyDescent="0.2">
      <c r="A9925" t="s">
        <v>348</v>
      </c>
      <c r="B9925" t="s">
        <v>349</v>
      </c>
      <c r="C9925">
        <v>1971</v>
      </c>
      <c r="D9925">
        <v>898250</v>
      </c>
    </row>
    <row r="9926" spans="1:4" hidden="1" x14ac:dyDescent="0.2">
      <c r="A9926" t="s">
        <v>348</v>
      </c>
      <c r="B9926" t="s">
        <v>349</v>
      </c>
      <c r="C9926">
        <v>1972</v>
      </c>
      <c r="D9926">
        <v>1063420</v>
      </c>
    </row>
    <row r="9927" spans="1:4" hidden="1" x14ac:dyDescent="0.2">
      <c r="A9927" t="s">
        <v>348</v>
      </c>
      <c r="B9927" t="s">
        <v>349</v>
      </c>
      <c r="C9927">
        <v>1973</v>
      </c>
      <c r="D9927">
        <v>1202140</v>
      </c>
    </row>
    <row r="9928" spans="1:4" hidden="1" x14ac:dyDescent="0.2">
      <c r="A9928" t="s">
        <v>348</v>
      </c>
      <c r="B9928" t="s">
        <v>349</v>
      </c>
      <c r="C9928">
        <v>1974</v>
      </c>
      <c r="D9928">
        <v>1305980</v>
      </c>
    </row>
    <row r="9929" spans="1:4" hidden="1" x14ac:dyDescent="0.2">
      <c r="A9929" t="s">
        <v>348</v>
      </c>
      <c r="B9929" t="s">
        <v>349</v>
      </c>
      <c r="C9929">
        <v>1975</v>
      </c>
      <c r="D9929">
        <v>1372125</v>
      </c>
    </row>
    <row r="9930" spans="1:4" hidden="1" x14ac:dyDescent="0.2">
      <c r="A9930" t="s">
        <v>348</v>
      </c>
      <c r="B9930" t="s">
        <v>349</v>
      </c>
      <c r="C9930">
        <v>1976</v>
      </c>
      <c r="D9930">
        <v>1419780</v>
      </c>
    </row>
    <row r="9931" spans="1:4" hidden="1" x14ac:dyDescent="0.2">
      <c r="A9931" t="s">
        <v>348</v>
      </c>
      <c r="B9931" t="s">
        <v>349</v>
      </c>
      <c r="C9931">
        <v>1977</v>
      </c>
      <c r="D9931">
        <v>1519330</v>
      </c>
    </row>
    <row r="9932" spans="1:4" hidden="1" x14ac:dyDescent="0.2">
      <c r="A9932" t="s">
        <v>348</v>
      </c>
      <c r="B9932" t="s">
        <v>349</v>
      </c>
      <c r="C9932">
        <v>1978</v>
      </c>
      <c r="D9932">
        <v>1543140</v>
      </c>
    </row>
    <row r="9933" spans="1:4" hidden="1" x14ac:dyDescent="0.2">
      <c r="A9933" t="s">
        <v>348</v>
      </c>
      <c r="B9933" t="s">
        <v>349</v>
      </c>
      <c r="C9933">
        <v>1979</v>
      </c>
      <c r="D9933">
        <v>1715730</v>
      </c>
    </row>
    <row r="9934" spans="1:4" hidden="1" x14ac:dyDescent="0.2">
      <c r="A9934" t="s">
        <v>348</v>
      </c>
      <c r="B9934" t="s">
        <v>349</v>
      </c>
      <c r="C9934">
        <v>1980</v>
      </c>
      <c r="D9934">
        <v>1599035</v>
      </c>
    </row>
    <row r="9935" spans="1:4" hidden="1" x14ac:dyDescent="0.2">
      <c r="A9935" t="s">
        <v>348</v>
      </c>
      <c r="B9935" t="s">
        <v>349</v>
      </c>
      <c r="C9935">
        <v>1981</v>
      </c>
      <c r="D9935">
        <v>1597700</v>
      </c>
    </row>
    <row r="9936" spans="1:4" hidden="1" x14ac:dyDescent="0.2">
      <c r="A9936" t="s">
        <v>348</v>
      </c>
      <c r="B9936" t="s">
        <v>349</v>
      </c>
      <c r="C9936">
        <v>1982</v>
      </c>
      <c r="D9936">
        <v>1493100</v>
      </c>
    </row>
    <row r="9937" spans="1:4" hidden="1" x14ac:dyDescent="0.2">
      <c r="A9937" t="s">
        <v>348</v>
      </c>
      <c r="B9937" t="s">
        <v>349</v>
      </c>
      <c r="C9937">
        <v>1983</v>
      </c>
      <c r="D9937">
        <v>1502000</v>
      </c>
    </row>
    <row r="9938" spans="1:4" hidden="1" x14ac:dyDescent="0.2">
      <c r="A9938" t="s">
        <v>348</v>
      </c>
      <c r="B9938" t="s">
        <v>349</v>
      </c>
      <c r="C9938">
        <v>1984</v>
      </c>
      <c r="D9938">
        <v>1622560</v>
      </c>
    </row>
    <row r="9939" spans="1:4" hidden="1" x14ac:dyDescent="0.2">
      <c r="A9939" t="s">
        <v>348</v>
      </c>
      <c r="B9939" t="s">
        <v>349</v>
      </c>
      <c r="C9939">
        <v>1985</v>
      </c>
      <c r="D9939">
        <v>1619800</v>
      </c>
    </row>
    <row r="9940" spans="1:4" hidden="1" x14ac:dyDescent="0.2">
      <c r="A9940" t="s">
        <v>348</v>
      </c>
      <c r="B9940" t="s">
        <v>349</v>
      </c>
      <c r="C9940">
        <v>1986</v>
      </c>
      <c r="D9940">
        <v>1597040</v>
      </c>
    </row>
    <row r="9941" spans="1:4" hidden="1" x14ac:dyDescent="0.2">
      <c r="A9941" t="s">
        <v>348</v>
      </c>
      <c r="B9941" t="s">
        <v>349</v>
      </c>
      <c r="C9941">
        <v>1987</v>
      </c>
      <c r="D9941">
        <v>1644420</v>
      </c>
    </row>
    <row r="9942" spans="1:4" hidden="1" x14ac:dyDescent="0.2">
      <c r="A9942" t="s">
        <v>348</v>
      </c>
      <c r="B9942" t="s">
        <v>349</v>
      </c>
      <c r="C9942">
        <v>1988</v>
      </c>
      <c r="D9942">
        <v>1534000</v>
      </c>
    </row>
    <row r="9943" spans="1:4" hidden="1" x14ac:dyDescent="0.2">
      <c r="A9943" t="s">
        <v>348</v>
      </c>
      <c r="B9943" t="s">
        <v>349</v>
      </c>
      <c r="C9943">
        <v>1989</v>
      </c>
      <c r="D9943">
        <v>1472940</v>
      </c>
    </row>
    <row r="9944" spans="1:4" hidden="1" x14ac:dyDescent="0.2">
      <c r="A9944" t="s">
        <v>348</v>
      </c>
      <c r="B9944" t="s">
        <v>349</v>
      </c>
      <c r="C9944">
        <v>1990</v>
      </c>
      <c r="D9944">
        <v>1619520</v>
      </c>
    </row>
    <row r="9945" spans="1:4" hidden="1" x14ac:dyDescent="0.2">
      <c r="A9945" t="s">
        <v>348</v>
      </c>
      <c r="B9945" t="s">
        <v>349</v>
      </c>
      <c r="C9945">
        <v>1991</v>
      </c>
      <c r="D9945">
        <v>1594196</v>
      </c>
    </row>
    <row r="9946" spans="1:4" hidden="1" x14ac:dyDescent="0.2">
      <c r="A9946" t="s">
        <v>348</v>
      </c>
      <c r="B9946" t="s">
        <v>349</v>
      </c>
      <c r="C9946">
        <v>1992</v>
      </c>
      <c r="D9946">
        <v>1447687</v>
      </c>
    </row>
    <row r="9947" spans="1:4" hidden="1" x14ac:dyDescent="0.2">
      <c r="A9947" t="s">
        <v>348</v>
      </c>
      <c r="B9947" t="s">
        <v>349</v>
      </c>
      <c r="C9947">
        <v>1993</v>
      </c>
      <c r="D9947">
        <v>1420230</v>
      </c>
    </row>
    <row r="9948" spans="1:4" hidden="1" x14ac:dyDescent="0.2">
      <c r="A9948" t="s">
        <v>348</v>
      </c>
      <c r="B9948" t="s">
        <v>349</v>
      </c>
      <c r="C9948">
        <v>1994</v>
      </c>
      <c r="D9948">
        <v>1388835</v>
      </c>
    </row>
    <row r="9949" spans="1:4" hidden="1" x14ac:dyDescent="0.2">
      <c r="A9949" t="s">
        <v>348</v>
      </c>
      <c r="B9949" t="s">
        <v>349</v>
      </c>
      <c r="C9949">
        <v>1995</v>
      </c>
      <c r="D9949">
        <v>1251554</v>
      </c>
    </row>
    <row r="9950" spans="1:4" hidden="1" x14ac:dyDescent="0.2">
      <c r="A9950" t="s">
        <v>348</v>
      </c>
      <c r="B9950" t="s">
        <v>349</v>
      </c>
      <c r="C9950">
        <v>1996</v>
      </c>
      <c r="D9950">
        <v>1187698</v>
      </c>
    </row>
    <row r="9951" spans="1:4" hidden="1" x14ac:dyDescent="0.2">
      <c r="A9951" t="s">
        <v>348</v>
      </c>
      <c r="B9951" t="s">
        <v>349</v>
      </c>
      <c r="C9951">
        <v>1997</v>
      </c>
      <c r="D9951">
        <v>1185718</v>
      </c>
    </row>
    <row r="9952" spans="1:4" hidden="1" x14ac:dyDescent="0.2">
      <c r="A9952" t="s">
        <v>348</v>
      </c>
      <c r="B9952" t="s">
        <v>349</v>
      </c>
      <c r="C9952">
        <v>1998</v>
      </c>
      <c r="D9952">
        <v>1106269</v>
      </c>
    </row>
    <row r="9953" spans="1:4" hidden="1" x14ac:dyDescent="0.2">
      <c r="A9953" t="s">
        <v>348</v>
      </c>
      <c r="B9953" t="s">
        <v>349</v>
      </c>
      <c r="C9953">
        <v>1999</v>
      </c>
      <c r="D9953">
        <v>1091010</v>
      </c>
    </row>
    <row r="9954" spans="1:4" hidden="1" x14ac:dyDescent="0.2">
      <c r="A9954" t="s">
        <v>348</v>
      </c>
      <c r="B9954" t="s">
        <v>349</v>
      </c>
      <c r="C9954">
        <v>2000</v>
      </c>
      <c r="D9954">
        <v>992867</v>
      </c>
    </row>
    <row r="9955" spans="1:4" hidden="1" x14ac:dyDescent="0.2">
      <c r="A9955" t="s">
        <v>348</v>
      </c>
      <c r="B9955" t="s">
        <v>349</v>
      </c>
      <c r="C9955">
        <v>2001</v>
      </c>
      <c r="D9955">
        <v>956619</v>
      </c>
    </row>
    <row r="9956" spans="1:4" hidden="1" x14ac:dyDescent="0.2">
      <c r="A9956" t="s">
        <v>348</v>
      </c>
      <c r="B9956" t="s">
        <v>349</v>
      </c>
      <c r="C9956">
        <v>2002</v>
      </c>
      <c r="D9956">
        <v>1042882</v>
      </c>
    </row>
    <row r="9957" spans="1:4" hidden="1" x14ac:dyDescent="0.2">
      <c r="A9957" t="s">
        <v>348</v>
      </c>
      <c r="B9957" t="s">
        <v>349</v>
      </c>
      <c r="C9957">
        <v>2003</v>
      </c>
      <c r="D9957">
        <v>1146258</v>
      </c>
    </row>
    <row r="9958" spans="1:4" hidden="1" x14ac:dyDescent="0.2">
      <c r="A9958" t="s">
        <v>348</v>
      </c>
      <c r="B9958" t="s">
        <v>349</v>
      </c>
      <c r="C9958">
        <v>2004</v>
      </c>
      <c r="D9958">
        <v>928169</v>
      </c>
    </row>
    <row r="9959" spans="1:4" hidden="1" x14ac:dyDescent="0.2">
      <c r="A9959" t="s">
        <v>348</v>
      </c>
      <c r="B9959" t="s">
        <v>349</v>
      </c>
      <c r="C9959">
        <v>2005</v>
      </c>
      <c r="D9959">
        <v>1001905</v>
      </c>
    </row>
    <row r="9960" spans="1:4" hidden="1" x14ac:dyDescent="0.2">
      <c r="A9960" t="s">
        <v>348</v>
      </c>
      <c r="B9960" t="s">
        <v>349</v>
      </c>
      <c r="C9960">
        <v>2006</v>
      </c>
      <c r="D9960">
        <v>944267</v>
      </c>
    </row>
    <row r="9961" spans="1:4" hidden="1" x14ac:dyDescent="0.2">
      <c r="A9961" t="s">
        <v>348</v>
      </c>
      <c r="B9961" t="s">
        <v>349</v>
      </c>
      <c r="C9961">
        <v>2007</v>
      </c>
      <c r="D9961">
        <v>1015881</v>
      </c>
    </row>
    <row r="9962" spans="1:4" hidden="1" x14ac:dyDescent="0.2">
      <c r="A9962" t="s">
        <v>348</v>
      </c>
      <c r="B9962" t="s">
        <v>349</v>
      </c>
      <c r="C9962">
        <v>2008</v>
      </c>
      <c r="D9962">
        <v>969356</v>
      </c>
    </row>
    <row r="9963" spans="1:4" hidden="1" x14ac:dyDescent="0.2">
      <c r="A9963" t="s">
        <v>348</v>
      </c>
      <c r="B9963" t="s">
        <v>349</v>
      </c>
      <c r="C9963">
        <v>2009</v>
      </c>
      <c r="D9963">
        <v>1082092</v>
      </c>
    </row>
    <row r="9964" spans="1:4" hidden="1" x14ac:dyDescent="0.2">
      <c r="A9964" t="s">
        <v>348</v>
      </c>
      <c r="B9964" t="s">
        <v>349</v>
      </c>
      <c r="C9964">
        <v>2010</v>
      </c>
      <c r="D9964">
        <v>1016227</v>
      </c>
    </row>
    <row r="9965" spans="1:4" hidden="1" x14ac:dyDescent="0.2">
      <c r="A9965" t="s">
        <v>348</v>
      </c>
      <c r="B9965" t="s">
        <v>349</v>
      </c>
      <c r="C9965">
        <v>2011</v>
      </c>
      <c r="D9965">
        <v>1006873</v>
      </c>
    </row>
    <row r="9966" spans="1:4" hidden="1" x14ac:dyDescent="0.2">
      <c r="A9966" t="s">
        <v>348</v>
      </c>
      <c r="B9966" t="s">
        <v>349</v>
      </c>
      <c r="C9966">
        <v>2012</v>
      </c>
      <c r="D9966">
        <v>997814</v>
      </c>
    </row>
    <row r="9967" spans="1:4" hidden="1" x14ac:dyDescent="0.2">
      <c r="A9967" t="s">
        <v>348</v>
      </c>
      <c r="B9967" t="s">
        <v>349</v>
      </c>
      <c r="C9967">
        <v>2013</v>
      </c>
      <c r="D9967">
        <v>903348</v>
      </c>
    </row>
    <row r="9968" spans="1:4" hidden="1" x14ac:dyDescent="0.2">
      <c r="A9968" t="s">
        <v>348</v>
      </c>
      <c r="B9968" t="s">
        <v>349</v>
      </c>
      <c r="C9968">
        <v>2014</v>
      </c>
      <c r="D9968">
        <v>1053572</v>
      </c>
    </row>
    <row r="9969" spans="1:4" hidden="1" x14ac:dyDescent="0.2">
      <c r="A9969" t="s">
        <v>348</v>
      </c>
      <c r="B9969" t="s">
        <v>349</v>
      </c>
      <c r="C9969">
        <v>2015</v>
      </c>
      <c r="D9969">
        <v>1091212</v>
      </c>
    </row>
    <row r="9970" spans="1:4" hidden="1" x14ac:dyDescent="0.2">
      <c r="A9970" t="s">
        <v>348</v>
      </c>
      <c r="B9970" t="s">
        <v>349</v>
      </c>
      <c r="C9970">
        <v>2016</v>
      </c>
      <c r="D9970">
        <v>1134371</v>
      </c>
    </row>
    <row r="9971" spans="1:4" hidden="1" x14ac:dyDescent="0.2">
      <c r="A9971" t="s">
        <v>348</v>
      </c>
      <c r="B9971" t="s">
        <v>349</v>
      </c>
      <c r="C9971">
        <v>2017</v>
      </c>
      <c r="D9971">
        <v>1133480</v>
      </c>
    </row>
    <row r="9972" spans="1:4" hidden="1" x14ac:dyDescent="0.2">
      <c r="A9972" t="s">
        <v>348</v>
      </c>
      <c r="B9972" t="s">
        <v>349</v>
      </c>
      <c r="C9972">
        <v>2018</v>
      </c>
      <c r="D9972">
        <v>1151673</v>
      </c>
    </row>
    <row r="9973" spans="1:4" hidden="1" x14ac:dyDescent="0.2">
      <c r="A9973" t="s">
        <v>350</v>
      </c>
      <c r="B9973" t="s">
        <v>351</v>
      </c>
      <c r="C9973">
        <v>1992</v>
      </c>
      <c r="D9973">
        <v>8211761</v>
      </c>
    </row>
    <row r="9974" spans="1:4" hidden="1" x14ac:dyDescent="0.2">
      <c r="A9974" t="s">
        <v>350</v>
      </c>
      <c r="B9974" t="s">
        <v>351</v>
      </c>
      <c r="C9974">
        <v>1993</v>
      </c>
      <c r="D9974">
        <v>7482270</v>
      </c>
    </row>
    <row r="9975" spans="1:4" hidden="1" x14ac:dyDescent="0.2">
      <c r="A9975" t="s">
        <v>350</v>
      </c>
      <c r="B9975" t="s">
        <v>351</v>
      </c>
      <c r="C9975">
        <v>1994</v>
      </c>
      <c r="D9975">
        <v>6771928</v>
      </c>
    </row>
    <row r="9976" spans="1:4" hidden="1" x14ac:dyDescent="0.2">
      <c r="A9976" t="s">
        <v>350</v>
      </c>
      <c r="B9976" t="s">
        <v>351</v>
      </c>
      <c r="C9976">
        <v>1995</v>
      </c>
      <c r="D9976">
        <v>5784459</v>
      </c>
    </row>
    <row r="9977" spans="1:4" hidden="1" x14ac:dyDescent="0.2">
      <c r="A9977" t="s">
        <v>350</v>
      </c>
      <c r="B9977" t="s">
        <v>351</v>
      </c>
      <c r="C9977">
        <v>1996</v>
      </c>
      <c r="D9977">
        <v>5324850</v>
      </c>
    </row>
    <row r="9978" spans="1:4" hidden="1" x14ac:dyDescent="0.2">
      <c r="A9978" t="s">
        <v>350</v>
      </c>
      <c r="B9978" t="s">
        <v>351</v>
      </c>
      <c r="C9978">
        <v>1997</v>
      </c>
      <c r="D9978">
        <v>4846030</v>
      </c>
    </row>
    <row r="9979" spans="1:4" hidden="1" x14ac:dyDescent="0.2">
      <c r="A9979" t="s">
        <v>350</v>
      </c>
      <c r="B9979" t="s">
        <v>351</v>
      </c>
      <c r="C9979">
        <v>1998</v>
      </c>
      <c r="D9979">
        <v>4693208</v>
      </c>
    </row>
    <row r="9980" spans="1:4" hidden="1" x14ac:dyDescent="0.2">
      <c r="A9980" t="s">
        <v>350</v>
      </c>
      <c r="B9980" t="s">
        <v>351</v>
      </c>
      <c r="C9980">
        <v>1999</v>
      </c>
      <c r="D9980">
        <v>4320872</v>
      </c>
    </row>
    <row r="9981" spans="1:4" hidden="1" x14ac:dyDescent="0.2">
      <c r="A9981" t="s">
        <v>350</v>
      </c>
      <c r="B9981" t="s">
        <v>351</v>
      </c>
      <c r="C9981">
        <v>2000</v>
      </c>
      <c r="D9981">
        <v>4453444</v>
      </c>
    </row>
    <row r="9982" spans="1:4" hidden="1" x14ac:dyDescent="0.2">
      <c r="A9982" t="s">
        <v>350</v>
      </c>
      <c r="B9982" t="s">
        <v>351</v>
      </c>
      <c r="C9982">
        <v>2001</v>
      </c>
      <c r="D9982">
        <v>4474201</v>
      </c>
    </row>
    <row r="9983" spans="1:4" hidden="1" x14ac:dyDescent="0.2">
      <c r="A9983" t="s">
        <v>350</v>
      </c>
      <c r="B9983" t="s">
        <v>351</v>
      </c>
      <c r="C9983">
        <v>2002</v>
      </c>
      <c r="D9983">
        <v>4738729</v>
      </c>
    </row>
    <row r="9984" spans="1:4" hidden="1" x14ac:dyDescent="0.2">
      <c r="A9984" t="s">
        <v>350</v>
      </c>
      <c r="B9984" t="s">
        <v>351</v>
      </c>
      <c r="C9984">
        <v>2003</v>
      </c>
      <c r="D9984">
        <v>4999521</v>
      </c>
    </row>
    <row r="9985" spans="1:4" hidden="1" x14ac:dyDescent="0.2">
      <c r="A9985" t="s">
        <v>350</v>
      </c>
      <c r="B9985" t="s">
        <v>351</v>
      </c>
      <c r="C9985">
        <v>2004</v>
      </c>
      <c r="D9985">
        <v>5039206</v>
      </c>
    </row>
    <row r="9986" spans="1:4" hidden="1" x14ac:dyDescent="0.2">
      <c r="A9986" t="s">
        <v>350</v>
      </c>
      <c r="B9986" t="s">
        <v>351</v>
      </c>
      <c r="C9986">
        <v>2005</v>
      </c>
      <c r="D9986">
        <v>4980500</v>
      </c>
    </row>
    <row r="9987" spans="1:4" hidden="1" x14ac:dyDescent="0.2">
      <c r="A9987" t="s">
        <v>350</v>
      </c>
      <c r="B9987" t="s">
        <v>351</v>
      </c>
      <c r="C9987">
        <v>2006</v>
      </c>
      <c r="D9987">
        <v>5318552</v>
      </c>
    </row>
    <row r="9988" spans="1:4" hidden="1" x14ac:dyDescent="0.2">
      <c r="A9988" t="s">
        <v>350</v>
      </c>
      <c r="B9988" t="s">
        <v>351</v>
      </c>
      <c r="C9988">
        <v>2007</v>
      </c>
      <c r="D9988">
        <v>5705166</v>
      </c>
    </row>
    <row r="9989" spans="1:4" hidden="1" x14ac:dyDescent="0.2">
      <c r="A9989" t="s">
        <v>350</v>
      </c>
      <c r="B9989" t="s">
        <v>351</v>
      </c>
      <c r="C9989">
        <v>2008</v>
      </c>
      <c r="D9989">
        <v>6268059</v>
      </c>
    </row>
    <row r="9990" spans="1:4" hidden="1" x14ac:dyDescent="0.2">
      <c r="A9990" t="s">
        <v>350</v>
      </c>
      <c r="B9990" t="s">
        <v>351</v>
      </c>
      <c r="C9990">
        <v>2009</v>
      </c>
      <c r="D9990">
        <v>6719455</v>
      </c>
    </row>
    <row r="9991" spans="1:4" hidden="1" x14ac:dyDescent="0.2">
      <c r="A9991" t="s">
        <v>350</v>
      </c>
      <c r="B9991" t="s">
        <v>351</v>
      </c>
      <c r="C9991">
        <v>2010</v>
      </c>
      <c r="D9991">
        <v>7166806</v>
      </c>
    </row>
    <row r="9992" spans="1:4" hidden="1" x14ac:dyDescent="0.2">
      <c r="A9992" t="s">
        <v>350</v>
      </c>
      <c r="B9992" t="s">
        <v>351</v>
      </c>
      <c r="C9992">
        <v>2011</v>
      </c>
      <c r="D9992">
        <v>7519463</v>
      </c>
    </row>
    <row r="9993" spans="1:4" hidden="1" x14ac:dyDescent="0.2">
      <c r="A9993" t="s">
        <v>350</v>
      </c>
      <c r="B9993" t="s">
        <v>351</v>
      </c>
      <c r="C9993">
        <v>2012</v>
      </c>
      <c r="D9993">
        <v>8090317</v>
      </c>
    </row>
    <row r="9994" spans="1:4" hidden="1" x14ac:dyDescent="0.2">
      <c r="A9994" t="s">
        <v>350</v>
      </c>
      <c r="B9994" t="s">
        <v>351</v>
      </c>
      <c r="C9994">
        <v>2013</v>
      </c>
      <c r="D9994">
        <v>8544195</v>
      </c>
    </row>
    <row r="9995" spans="1:4" hidden="1" x14ac:dyDescent="0.2">
      <c r="A9995" t="s">
        <v>350</v>
      </c>
      <c r="B9995" t="s">
        <v>351</v>
      </c>
      <c r="C9995">
        <v>2014</v>
      </c>
      <c r="D9995">
        <v>9070305</v>
      </c>
    </row>
    <row r="9996" spans="1:4" hidden="1" x14ac:dyDescent="0.2">
      <c r="A9996" t="s">
        <v>350</v>
      </c>
      <c r="B9996" t="s">
        <v>351</v>
      </c>
      <c r="C9996">
        <v>2015</v>
      </c>
      <c r="D9996">
        <v>9565187</v>
      </c>
    </row>
    <row r="9997" spans="1:4" hidden="1" x14ac:dyDescent="0.2">
      <c r="A9997" t="s">
        <v>350</v>
      </c>
      <c r="B9997" t="s">
        <v>351</v>
      </c>
      <c r="C9997">
        <v>2016</v>
      </c>
      <c r="D9997">
        <v>9853340</v>
      </c>
    </row>
    <row r="9998" spans="1:4" hidden="1" x14ac:dyDescent="0.2">
      <c r="A9998" t="s">
        <v>350</v>
      </c>
      <c r="B9998" t="s">
        <v>351</v>
      </c>
      <c r="C9998">
        <v>2017</v>
      </c>
      <c r="D9998">
        <v>10319001</v>
      </c>
    </row>
    <row r="9999" spans="1:4" hidden="1" x14ac:dyDescent="0.2">
      <c r="A9999" t="s">
        <v>350</v>
      </c>
      <c r="B9999" t="s">
        <v>351</v>
      </c>
      <c r="C9999">
        <v>2018</v>
      </c>
      <c r="D9999">
        <v>10629378</v>
      </c>
    </row>
    <row r="10000" spans="1:4" hidden="1" x14ac:dyDescent="0.2">
      <c r="A10000" t="s">
        <v>352</v>
      </c>
      <c r="B10000" t="s">
        <v>353</v>
      </c>
      <c r="C10000">
        <v>1961</v>
      </c>
      <c r="D10000">
        <v>11896</v>
      </c>
    </row>
    <row r="10001" spans="1:4" hidden="1" x14ac:dyDescent="0.2">
      <c r="A10001" t="s">
        <v>352</v>
      </c>
      <c r="B10001" t="s">
        <v>353</v>
      </c>
      <c r="C10001">
        <v>1962</v>
      </c>
      <c r="D10001">
        <v>12261</v>
      </c>
    </row>
    <row r="10002" spans="1:4" hidden="1" x14ac:dyDescent="0.2">
      <c r="A10002" t="s">
        <v>352</v>
      </c>
      <c r="B10002" t="s">
        <v>353</v>
      </c>
      <c r="C10002">
        <v>1963</v>
      </c>
      <c r="D10002">
        <v>12655</v>
      </c>
    </row>
    <row r="10003" spans="1:4" hidden="1" x14ac:dyDescent="0.2">
      <c r="A10003" t="s">
        <v>352</v>
      </c>
      <c r="B10003" t="s">
        <v>353</v>
      </c>
      <c r="C10003">
        <v>1964</v>
      </c>
      <c r="D10003">
        <v>12475</v>
      </c>
    </row>
    <row r="10004" spans="1:4" hidden="1" x14ac:dyDescent="0.2">
      <c r="A10004" t="s">
        <v>352</v>
      </c>
      <c r="B10004" t="s">
        <v>353</v>
      </c>
      <c r="C10004">
        <v>1965</v>
      </c>
      <c r="D10004">
        <v>12325</v>
      </c>
    </row>
    <row r="10005" spans="1:4" hidden="1" x14ac:dyDescent="0.2">
      <c r="A10005" t="s">
        <v>352</v>
      </c>
      <c r="B10005" t="s">
        <v>353</v>
      </c>
      <c r="C10005">
        <v>1966</v>
      </c>
      <c r="D10005">
        <v>13306</v>
      </c>
    </row>
    <row r="10006" spans="1:4" hidden="1" x14ac:dyDescent="0.2">
      <c r="A10006" t="s">
        <v>352</v>
      </c>
      <c r="B10006" t="s">
        <v>353</v>
      </c>
      <c r="C10006">
        <v>1967</v>
      </c>
      <c r="D10006">
        <v>14859</v>
      </c>
    </row>
    <row r="10007" spans="1:4" hidden="1" x14ac:dyDescent="0.2">
      <c r="A10007" t="s">
        <v>352</v>
      </c>
      <c r="B10007" t="s">
        <v>353</v>
      </c>
      <c r="C10007">
        <v>1968</v>
      </c>
      <c r="D10007">
        <v>14374</v>
      </c>
    </row>
    <row r="10008" spans="1:4" hidden="1" x14ac:dyDescent="0.2">
      <c r="A10008" t="s">
        <v>352</v>
      </c>
      <c r="B10008" t="s">
        <v>353</v>
      </c>
      <c r="C10008">
        <v>1969</v>
      </c>
      <c r="D10008">
        <v>14557</v>
      </c>
    </row>
    <row r="10009" spans="1:4" hidden="1" x14ac:dyDescent="0.2">
      <c r="A10009" t="s">
        <v>352</v>
      </c>
      <c r="B10009" t="s">
        <v>353</v>
      </c>
      <c r="C10009">
        <v>1970</v>
      </c>
      <c r="D10009">
        <v>14820</v>
      </c>
    </row>
    <row r="10010" spans="1:4" hidden="1" x14ac:dyDescent="0.2">
      <c r="A10010" t="s">
        <v>352</v>
      </c>
      <c r="B10010" t="s">
        <v>353</v>
      </c>
      <c r="C10010">
        <v>1971</v>
      </c>
      <c r="D10010">
        <v>15212</v>
      </c>
    </row>
    <row r="10011" spans="1:4" hidden="1" x14ac:dyDescent="0.2">
      <c r="A10011" t="s">
        <v>352</v>
      </c>
      <c r="B10011" t="s">
        <v>353</v>
      </c>
      <c r="C10011">
        <v>1972</v>
      </c>
      <c r="D10011">
        <v>15832</v>
      </c>
    </row>
    <row r="10012" spans="1:4" hidden="1" x14ac:dyDescent="0.2">
      <c r="A10012" t="s">
        <v>352</v>
      </c>
      <c r="B10012" t="s">
        <v>353</v>
      </c>
      <c r="C10012">
        <v>1973</v>
      </c>
      <c r="D10012">
        <v>16389</v>
      </c>
    </row>
    <row r="10013" spans="1:4" hidden="1" x14ac:dyDescent="0.2">
      <c r="A10013" t="s">
        <v>352</v>
      </c>
      <c r="B10013" t="s">
        <v>353</v>
      </c>
      <c r="C10013">
        <v>1974</v>
      </c>
      <c r="D10013">
        <v>18134</v>
      </c>
    </row>
    <row r="10014" spans="1:4" hidden="1" x14ac:dyDescent="0.2">
      <c r="A10014" t="s">
        <v>352</v>
      </c>
      <c r="B10014" t="s">
        <v>353</v>
      </c>
      <c r="C10014">
        <v>1975</v>
      </c>
      <c r="D10014">
        <v>21013</v>
      </c>
    </row>
    <row r="10015" spans="1:4" hidden="1" x14ac:dyDescent="0.2">
      <c r="A10015" t="s">
        <v>352</v>
      </c>
      <c r="B10015" t="s">
        <v>353</v>
      </c>
      <c r="C10015">
        <v>1976</v>
      </c>
      <c r="D10015">
        <v>21132</v>
      </c>
    </row>
    <row r="10016" spans="1:4" hidden="1" x14ac:dyDescent="0.2">
      <c r="A10016" t="s">
        <v>352</v>
      </c>
      <c r="B10016" t="s">
        <v>353</v>
      </c>
      <c r="C10016">
        <v>1977</v>
      </c>
      <c r="D10016">
        <v>22672</v>
      </c>
    </row>
    <row r="10017" spans="1:4" hidden="1" x14ac:dyDescent="0.2">
      <c r="A10017" t="s">
        <v>352</v>
      </c>
      <c r="B10017" t="s">
        <v>353</v>
      </c>
      <c r="C10017">
        <v>1978</v>
      </c>
      <c r="D10017">
        <v>23595</v>
      </c>
    </row>
    <row r="10018" spans="1:4" hidden="1" x14ac:dyDescent="0.2">
      <c r="A10018" t="s">
        <v>352</v>
      </c>
      <c r="B10018" t="s">
        <v>353</v>
      </c>
      <c r="C10018">
        <v>1979</v>
      </c>
      <c r="D10018">
        <v>24716</v>
      </c>
    </row>
    <row r="10019" spans="1:4" hidden="1" x14ac:dyDescent="0.2">
      <c r="A10019" t="s">
        <v>352</v>
      </c>
      <c r="B10019" t="s">
        <v>353</v>
      </c>
      <c r="C10019">
        <v>1980</v>
      </c>
      <c r="D10019">
        <v>26045</v>
      </c>
    </row>
    <row r="10020" spans="1:4" hidden="1" x14ac:dyDescent="0.2">
      <c r="A10020" t="s">
        <v>352</v>
      </c>
      <c r="B10020" t="s">
        <v>353</v>
      </c>
      <c r="C10020">
        <v>1981</v>
      </c>
      <c r="D10020">
        <v>27722</v>
      </c>
    </row>
    <row r="10021" spans="1:4" hidden="1" x14ac:dyDescent="0.2">
      <c r="A10021" t="s">
        <v>352</v>
      </c>
      <c r="B10021" t="s">
        <v>353</v>
      </c>
      <c r="C10021">
        <v>1982</v>
      </c>
      <c r="D10021">
        <v>27867</v>
      </c>
    </row>
    <row r="10022" spans="1:4" hidden="1" x14ac:dyDescent="0.2">
      <c r="A10022" t="s">
        <v>352</v>
      </c>
      <c r="B10022" t="s">
        <v>353</v>
      </c>
      <c r="C10022">
        <v>1983</v>
      </c>
      <c r="D10022">
        <v>27768</v>
      </c>
    </row>
    <row r="10023" spans="1:4" hidden="1" x14ac:dyDescent="0.2">
      <c r="A10023" t="s">
        <v>352</v>
      </c>
      <c r="B10023" t="s">
        <v>353</v>
      </c>
      <c r="C10023">
        <v>1984</v>
      </c>
      <c r="D10023">
        <v>27173</v>
      </c>
    </row>
    <row r="10024" spans="1:4" hidden="1" x14ac:dyDescent="0.2">
      <c r="A10024" t="s">
        <v>352</v>
      </c>
      <c r="B10024" t="s">
        <v>353</v>
      </c>
      <c r="C10024">
        <v>1985</v>
      </c>
      <c r="D10024">
        <v>29100</v>
      </c>
    </row>
    <row r="10025" spans="1:4" hidden="1" x14ac:dyDescent="0.2">
      <c r="A10025" t="s">
        <v>352</v>
      </c>
      <c r="B10025" t="s">
        <v>353</v>
      </c>
      <c r="C10025">
        <v>1986</v>
      </c>
      <c r="D10025">
        <v>28300</v>
      </c>
    </row>
    <row r="10026" spans="1:4" hidden="1" x14ac:dyDescent="0.2">
      <c r="A10026" t="s">
        <v>352</v>
      </c>
      <c r="B10026" t="s">
        <v>353</v>
      </c>
      <c r="C10026">
        <v>1987</v>
      </c>
      <c r="D10026">
        <v>27767</v>
      </c>
    </row>
    <row r="10027" spans="1:4" hidden="1" x14ac:dyDescent="0.2">
      <c r="A10027" t="s">
        <v>352</v>
      </c>
      <c r="B10027" t="s">
        <v>353</v>
      </c>
      <c r="C10027">
        <v>1988</v>
      </c>
      <c r="D10027">
        <v>29832</v>
      </c>
    </row>
    <row r="10028" spans="1:4" hidden="1" x14ac:dyDescent="0.2">
      <c r="A10028" t="s">
        <v>352</v>
      </c>
      <c r="B10028" t="s">
        <v>353</v>
      </c>
      <c r="C10028">
        <v>1989</v>
      </c>
      <c r="D10028">
        <v>30324</v>
      </c>
    </row>
    <row r="10029" spans="1:4" hidden="1" x14ac:dyDescent="0.2">
      <c r="A10029" t="s">
        <v>352</v>
      </c>
      <c r="B10029" t="s">
        <v>353</v>
      </c>
      <c r="C10029">
        <v>1990</v>
      </c>
      <c r="D10029">
        <v>30870</v>
      </c>
    </row>
    <row r="10030" spans="1:4" hidden="1" x14ac:dyDescent="0.2">
      <c r="A10030" t="s">
        <v>352</v>
      </c>
      <c r="B10030" t="s">
        <v>353</v>
      </c>
      <c r="C10030">
        <v>1991</v>
      </c>
      <c r="D10030">
        <v>31475</v>
      </c>
    </row>
    <row r="10031" spans="1:4" hidden="1" x14ac:dyDescent="0.2">
      <c r="A10031" t="s">
        <v>352</v>
      </c>
      <c r="B10031" t="s">
        <v>353</v>
      </c>
      <c r="C10031">
        <v>1992</v>
      </c>
      <c r="D10031">
        <v>30565</v>
      </c>
    </row>
    <row r="10032" spans="1:4" hidden="1" x14ac:dyDescent="0.2">
      <c r="A10032" t="s">
        <v>352</v>
      </c>
      <c r="B10032" t="s">
        <v>353</v>
      </c>
      <c r="C10032">
        <v>1993</v>
      </c>
      <c r="D10032">
        <v>29967</v>
      </c>
    </row>
    <row r="10033" spans="1:4" hidden="1" x14ac:dyDescent="0.2">
      <c r="A10033" t="s">
        <v>352</v>
      </c>
      <c r="B10033" t="s">
        <v>353</v>
      </c>
      <c r="C10033">
        <v>1994</v>
      </c>
      <c r="D10033">
        <v>28761</v>
      </c>
    </row>
    <row r="10034" spans="1:4" hidden="1" x14ac:dyDescent="0.2">
      <c r="A10034" t="s">
        <v>352</v>
      </c>
      <c r="B10034" t="s">
        <v>353</v>
      </c>
      <c r="C10034">
        <v>1995</v>
      </c>
      <c r="D10034">
        <v>25036</v>
      </c>
    </row>
    <row r="10035" spans="1:4" hidden="1" x14ac:dyDescent="0.2">
      <c r="A10035" t="s">
        <v>352</v>
      </c>
      <c r="B10035" t="s">
        <v>353</v>
      </c>
      <c r="C10035">
        <v>1996</v>
      </c>
      <c r="D10035">
        <v>27346</v>
      </c>
    </row>
    <row r="10036" spans="1:4" hidden="1" x14ac:dyDescent="0.2">
      <c r="A10036" t="s">
        <v>352</v>
      </c>
      <c r="B10036" t="s">
        <v>353</v>
      </c>
      <c r="C10036">
        <v>1997</v>
      </c>
      <c r="D10036">
        <v>28717</v>
      </c>
    </row>
    <row r="10037" spans="1:4" hidden="1" x14ac:dyDescent="0.2">
      <c r="A10037" t="s">
        <v>352</v>
      </c>
      <c r="B10037" t="s">
        <v>353</v>
      </c>
      <c r="C10037">
        <v>1998</v>
      </c>
      <c r="D10037">
        <v>33116</v>
      </c>
    </row>
    <row r="10038" spans="1:4" hidden="1" x14ac:dyDescent="0.2">
      <c r="A10038" t="s">
        <v>352</v>
      </c>
      <c r="B10038" t="s">
        <v>353</v>
      </c>
      <c r="C10038">
        <v>1999</v>
      </c>
      <c r="D10038">
        <v>36943</v>
      </c>
    </row>
    <row r="10039" spans="1:4" hidden="1" x14ac:dyDescent="0.2">
      <c r="A10039" t="s">
        <v>352</v>
      </c>
      <c r="B10039" t="s">
        <v>353</v>
      </c>
      <c r="C10039">
        <v>2000</v>
      </c>
      <c r="D10039">
        <v>37087</v>
      </c>
    </row>
    <row r="10040" spans="1:4" hidden="1" x14ac:dyDescent="0.2">
      <c r="A10040" t="s">
        <v>352</v>
      </c>
      <c r="B10040" t="s">
        <v>353</v>
      </c>
      <c r="C10040">
        <v>2001</v>
      </c>
      <c r="D10040">
        <v>40286</v>
      </c>
    </row>
    <row r="10041" spans="1:4" hidden="1" x14ac:dyDescent="0.2">
      <c r="A10041" t="s">
        <v>352</v>
      </c>
      <c r="B10041" t="s">
        <v>353</v>
      </c>
      <c r="C10041">
        <v>2002</v>
      </c>
      <c r="D10041">
        <v>42838</v>
      </c>
    </row>
    <row r="10042" spans="1:4" hidden="1" x14ac:dyDescent="0.2">
      <c r="A10042" t="s">
        <v>352</v>
      </c>
      <c r="B10042" t="s">
        <v>353</v>
      </c>
      <c r="C10042">
        <v>2003</v>
      </c>
      <c r="D10042">
        <v>47396</v>
      </c>
    </row>
    <row r="10043" spans="1:4" hidden="1" x14ac:dyDescent="0.2">
      <c r="A10043" t="s">
        <v>352</v>
      </c>
      <c r="B10043" t="s">
        <v>353</v>
      </c>
      <c r="C10043">
        <v>2004</v>
      </c>
      <c r="D10043">
        <v>50959</v>
      </c>
    </row>
    <row r="10044" spans="1:4" hidden="1" x14ac:dyDescent="0.2">
      <c r="A10044" t="s">
        <v>352</v>
      </c>
      <c r="B10044" t="s">
        <v>353</v>
      </c>
      <c r="C10044">
        <v>2005</v>
      </c>
      <c r="D10044">
        <v>52706</v>
      </c>
    </row>
    <row r="10045" spans="1:4" hidden="1" x14ac:dyDescent="0.2">
      <c r="A10045" t="s">
        <v>352</v>
      </c>
      <c r="B10045" t="s">
        <v>353</v>
      </c>
      <c r="C10045">
        <v>2006</v>
      </c>
      <c r="D10045">
        <v>57447</v>
      </c>
    </row>
    <row r="10046" spans="1:4" hidden="1" x14ac:dyDescent="0.2">
      <c r="A10046" t="s">
        <v>352</v>
      </c>
      <c r="B10046" t="s">
        <v>353</v>
      </c>
      <c r="C10046">
        <v>2007</v>
      </c>
      <c r="D10046">
        <v>60713</v>
      </c>
    </row>
    <row r="10047" spans="1:4" hidden="1" x14ac:dyDescent="0.2">
      <c r="A10047" t="s">
        <v>352</v>
      </c>
      <c r="B10047" t="s">
        <v>353</v>
      </c>
      <c r="C10047">
        <v>2008</v>
      </c>
      <c r="D10047">
        <v>67255</v>
      </c>
    </row>
    <row r="10048" spans="1:4" hidden="1" x14ac:dyDescent="0.2">
      <c r="A10048" t="s">
        <v>352</v>
      </c>
      <c r="B10048" t="s">
        <v>353</v>
      </c>
      <c r="C10048">
        <v>2009</v>
      </c>
      <c r="D10048">
        <v>68784</v>
      </c>
    </row>
    <row r="10049" spans="1:4" hidden="1" x14ac:dyDescent="0.2">
      <c r="A10049" t="s">
        <v>352</v>
      </c>
      <c r="B10049" t="s">
        <v>353</v>
      </c>
      <c r="C10049">
        <v>2010</v>
      </c>
      <c r="D10049">
        <v>84581</v>
      </c>
    </row>
    <row r="10050" spans="1:4" hidden="1" x14ac:dyDescent="0.2">
      <c r="A10050" t="s">
        <v>352</v>
      </c>
      <c r="B10050" t="s">
        <v>353</v>
      </c>
      <c r="C10050">
        <v>2011</v>
      </c>
      <c r="D10050">
        <v>87604</v>
      </c>
    </row>
    <row r="10051" spans="1:4" hidden="1" x14ac:dyDescent="0.2">
      <c r="A10051" t="s">
        <v>352</v>
      </c>
      <c r="B10051" t="s">
        <v>353</v>
      </c>
      <c r="C10051">
        <v>2012</v>
      </c>
      <c r="D10051">
        <v>91128</v>
      </c>
    </row>
    <row r="10052" spans="1:4" hidden="1" x14ac:dyDescent="0.2">
      <c r="A10052" t="s">
        <v>352</v>
      </c>
      <c r="B10052" t="s">
        <v>353</v>
      </c>
      <c r="C10052">
        <v>2013</v>
      </c>
      <c r="D10052">
        <v>95706</v>
      </c>
    </row>
    <row r="10053" spans="1:4" hidden="1" x14ac:dyDescent="0.2">
      <c r="A10053" t="s">
        <v>352</v>
      </c>
      <c r="B10053" t="s">
        <v>353</v>
      </c>
      <c r="C10053">
        <v>2014</v>
      </c>
      <c r="D10053">
        <v>101336</v>
      </c>
    </row>
    <row r="10054" spans="1:4" hidden="1" x14ac:dyDescent="0.2">
      <c r="A10054" t="s">
        <v>352</v>
      </c>
      <c r="B10054" t="s">
        <v>353</v>
      </c>
      <c r="C10054">
        <v>2015</v>
      </c>
      <c r="D10054">
        <v>98987</v>
      </c>
    </row>
    <row r="10055" spans="1:4" hidden="1" x14ac:dyDescent="0.2">
      <c r="A10055" t="s">
        <v>352</v>
      </c>
      <c r="B10055" t="s">
        <v>353</v>
      </c>
      <c r="C10055">
        <v>2016</v>
      </c>
      <c r="D10055">
        <v>96630</v>
      </c>
    </row>
    <row r="10056" spans="1:4" hidden="1" x14ac:dyDescent="0.2">
      <c r="A10056" t="s">
        <v>352</v>
      </c>
      <c r="B10056" t="s">
        <v>353</v>
      </c>
      <c r="C10056">
        <v>2017</v>
      </c>
      <c r="D10056">
        <v>93244</v>
      </c>
    </row>
    <row r="10057" spans="1:4" hidden="1" x14ac:dyDescent="0.2">
      <c r="A10057" t="s">
        <v>352</v>
      </c>
      <c r="B10057" t="s">
        <v>353</v>
      </c>
      <c r="C10057">
        <v>2018</v>
      </c>
      <c r="D10057">
        <v>95278</v>
      </c>
    </row>
    <row r="10058" spans="1:4" hidden="1" x14ac:dyDescent="0.2">
      <c r="A10058" t="s">
        <v>354</v>
      </c>
      <c r="B10058" t="s">
        <v>355</v>
      </c>
      <c r="C10058">
        <v>1961</v>
      </c>
      <c r="D10058">
        <v>447</v>
      </c>
    </row>
    <row r="10059" spans="1:4" hidden="1" x14ac:dyDescent="0.2">
      <c r="A10059" t="s">
        <v>354</v>
      </c>
      <c r="B10059" t="s">
        <v>355</v>
      </c>
      <c r="C10059">
        <v>1962</v>
      </c>
      <c r="D10059">
        <v>443</v>
      </c>
    </row>
    <row r="10060" spans="1:4" hidden="1" x14ac:dyDescent="0.2">
      <c r="A10060" t="s">
        <v>354</v>
      </c>
      <c r="B10060" t="s">
        <v>355</v>
      </c>
      <c r="C10060">
        <v>1963</v>
      </c>
      <c r="D10060">
        <v>446</v>
      </c>
    </row>
    <row r="10061" spans="1:4" hidden="1" x14ac:dyDescent="0.2">
      <c r="A10061" t="s">
        <v>354</v>
      </c>
      <c r="B10061" t="s">
        <v>355</v>
      </c>
      <c r="C10061">
        <v>1964</v>
      </c>
      <c r="D10061">
        <v>453</v>
      </c>
    </row>
    <row r="10062" spans="1:4" hidden="1" x14ac:dyDescent="0.2">
      <c r="A10062" t="s">
        <v>354</v>
      </c>
      <c r="B10062" t="s">
        <v>355</v>
      </c>
      <c r="C10062">
        <v>1965</v>
      </c>
      <c r="D10062">
        <v>453</v>
      </c>
    </row>
    <row r="10063" spans="1:4" hidden="1" x14ac:dyDescent="0.2">
      <c r="A10063" t="s">
        <v>354</v>
      </c>
      <c r="B10063" t="s">
        <v>355</v>
      </c>
      <c r="C10063">
        <v>1966</v>
      </c>
      <c r="D10063">
        <v>459</v>
      </c>
    </row>
    <row r="10064" spans="1:4" hidden="1" x14ac:dyDescent="0.2">
      <c r="A10064" t="s">
        <v>354</v>
      </c>
      <c r="B10064" t="s">
        <v>355</v>
      </c>
      <c r="C10064">
        <v>1967</v>
      </c>
      <c r="D10064">
        <v>461</v>
      </c>
    </row>
    <row r="10065" spans="1:4" hidden="1" x14ac:dyDescent="0.2">
      <c r="A10065" t="s">
        <v>354</v>
      </c>
      <c r="B10065" t="s">
        <v>355</v>
      </c>
      <c r="C10065">
        <v>1968</v>
      </c>
      <c r="D10065">
        <v>465</v>
      </c>
    </row>
    <row r="10066" spans="1:4" hidden="1" x14ac:dyDescent="0.2">
      <c r="A10066" t="s">
        <v>354</v>
      </c>
      <c r="B10066" t="s">
        <v>355</v>
      </c>
      <c r="C10066">
        <v>1969</v>
      </c>
      <c r="D10066">
        <v>464</v>
      </c>
    </row>
    <row r="10067" spans="1:4" hidden="1" x14ac:dyDescent="0.2">
      <c r="A10067" t="s">
        <v>354</v>
      </c>
      <c r="B10067" t="s">
        <v>355</v>
      </c>
      <c r="C10067">
        <v>1970</v>
      </c>
      <c r="D10067">
        <v>468</v>
      </c>
    </row>
    <row r="10068" spans="1:4" hidden="1" x14ac:dyDescent="0.2">
      <c r="A10068" t="s">
        <v>354</v>
      </c>
      <c r="B10068" t="s">
        <v>355</v>
      </c>
      <c r="C10068">
        <v>1971</v>
      </c>
      <c r="D10068">
        <v>471</v>
      </c>
    </row>
    <row r="10069" spans="1:4" hidden="1" x14ac:dyDescent="0.2">
      <c r="A10069" t="s">
        <v>354</v>
      </c>
      <c r="B10069" t="s">
        <v>355</v>
      </c>
      <c r="C10069">
        <v>1972</v>
      </c>
      <c r="D10069">
        <v>473</v>
      </c>
    </row>
    <row r="10070" spans="1:4" hidden="1" x14ac:dyDescent="0.2">
      <c r="A10070" t="s">
        <v>354</v>
      </c>
      <c r="B10070" t="s">
        <v>355</v>
      </c>
      <c r="C10070">
        <v>1973</v>
      </c>
      <c r="D10070">
        <v>473</v>
      </c>
    </row>
    <row r="10071" spans="1:4" hidden="1" x14ac:dyDescent="0.2">
      <c r="A10071" t="s">
        <v>354</v>
      </c>
      <c r="B10071" t="s">
        <v>355</v>
      </c>
      <c r="C10071">
        <v>1974</v>
      </c>
      <c r="D10071">
        <v>477</v>
      </c>
    </row>
    <row r="10072" spans="1:4" hidden="1" x14ac:dyDescent="0.2">
      <c r="A10072" t="s">
        <v>354</v>
      </c>
      <c r="B10072" t="s">
        <v>355</v>
      </c>
      <c r="C10072">
        <v>1975</v>
      </c>
      <c r="D10072">
        <v>477</v>
      </c>
    </row>
    <row r="10073" spans="1:4" hidden="1" x14ac:dyDescent="0.2">
      <c r="A10073" t="s">
        <v>354</v>
      </c>
      <c r="B10073" t="s">
        <v>355</v>
      </c>
      <c r="C10073">
        <v>1976</v>
      </c>
      <c r="D10073">
        <v>480</v>
      </c>
    </row>
    <row r="10074" spans="1:4" hidden="1" x14ac:dyDescent="0.2">
      <c r="A10074" t="s">
        <v>354</v>
      </c>
      <c r="B10074" t="s">
        <v>355</v>
      </c>
      <c r="C10074">
        <v>1977</v>
      </c>
      <c r="D10074">
        <v>481</v>
      </c>
    </row>
    <row r="10075" spans="1:4" hidden="1" x14ac:dyDescent="0.2">
      <c r="A10075" t="s">
        <v>354</v>
      </c>
      <c r="B10075" t="s">
        <v>355</v>
      </c>
      <c r="C10075">
        <v>1978</v>
      </c>
      <c r="D10075">
        <v>485</v>
      </c>
    </row>
    <row r="10076" spans="1:4" hidden="1" x14ac:dyDescent="0.2">
      <c r="A10076" t="s">
        <v>354</v>
      </c>
      <c r="B10076" t="s">
        <v>355</v>
      </c>
      <c r="C10076">
        <v>1979</v>
      </c>
      <c r="D10076">
        <v>488</v>
      </c>
    </row>
    <row r="10077" spans="1:4" hidden="1" x14ac:dyDescent="0.2">
      <c r="A10077" t="s">
        <v>354</v>
      </c>
      <c r="B10077" t="s">
        <v>355</v>
      </c>
      <c r="C10077">
        <v>1980</v>
      </c>
      <c r="D10077">
        <v>492</v>
      </c>
    </row>
    <row r="10078" spans="1:4" hidden="1" x14ac:dyDescent="0.2">
      <c r="A10078" t="s">
        <v>354</v>
      </c>
      <c r="B10078" t="s">
        <v>355</v>
      </c>
      <c r="C10078">
        <v>1981</v>
      </c>
      <c r="D10078">
        <v>495</v>
      </c>
    </row>
    <row r="10079" spans="1:4" hidden="1" x14ac:dyDescent="0.2">
      <c r="A10079" t="s">
        <v>354</v>
      </c>
      <c r="B10079" t="s">
        <v>355</v>
      </c>
      <c r="C10079">
        <v>1982</v>
      </c>
      <c r="D10079">
        <v>497</v>
      </c>
    </row>
    <row r="10080" spans="1:4" hidden="1" x14ac:dyDescent="0.2">
      <c r="A10080" t="s">
        <v>354</v>
      </c>
      <c r="B10080" t="s">
        <v>355</v>
      </c>
      <c r="C10080">
        <v>1983</v>
      </c>
      <c r="D10080">
        <v>499</v>
      </c>
    </row>
    <row r="10081" spans="1:4" hidden="1" x14ac:dyDescent="0.2">
      <c r="A10081" t="s">
        <v>354</v>
      </c>
      <c r="B10081" t="s">
        <v>355</v>
      </c>
      <c r="C10081">
        <v>1984</v>
      </c>
      <c r="D10081">
        <v>498</v>
      </c>
    </row>
    <row r="10082" spans="1:4" hidden="1" x14ac:dyDescent="0.2">
      <c r="A10082" t="s">
        <v>354</v>
      </c>
      <c r="B10082" t="s">
        <v>355</v>
      </c>
      <c r="C10082">
        <v>1985</v>
      </c>
      <c r="D10082">
        <v>499</v>
      </c>
    </row>
    <row r="10083" spans="1:4" hidden="1" x14ac:dyDescent="0.2">
      <c r="A10083" t="s">
        <v>354</v>
      </c>
      <c r="B10083" t="s">
        <v>355</v>
      </c>
      <c r="C10083">
        <v>1986</v>
      </c>
      <c r="D10083">
        <v>501</v>
      </c>
    </row>
    <row r="10084" spans="1:4" hidden="1" x14ac:dyDescent="0.2">
      <c r="A10084" t="s">
        <v>354</v>
      </c>
      <c r="B10084" t="s">
        <v>355</v>
      </c>
      <c r="C10084">
        <v>1987</v>
      </c>
      <c r="D10084">
        <v>505</v>
      </c>
    </row>
    <row r="10085" spans="1:4" hidden="1" x14ac:dyDescent="0.2">
      <c r="A10085" t="s">
        <v>354</v>
      </c>
      <c r="B10085" t="s">
        <v>355</v>
      </c>
      <c r="C10085">
        <v>1988</v>
      </c>
      <c r="D10085">
        <v>509</v>
      </c>
    </row>
    <row r="10086" spans="1:4" hidden="1" x14ac:dyDescent="0.2">
      <c r="A10086" t="s">
        <v>354</v>
      </c>
      <c r="B10086" t="s">
        <v>355</v>
      </c>
      <c r="C10086">
        <v>1989</v>
      </c>
      <c r="D10086">
        <v>498</v>
      </c>
    </row>
    <row r="10087" spans="1:4" hidden="1" x14ac:dyDescent="0.2">
      <c r="A10087" t="s">
        <v>354</v>
      </c>
      <c r="B10087" t="s">
        <v>355</v>
      </c>
      <c r="C10087">
        <v>1990</v>
      </c>
      <c r="D10087">
        <v>503</v>
      </c>
    </row>
    <row r="10088" spans="1:4" hidden="1" x14ac:dyDescent="0.2">
      <c r="A10088" t="s">
        <v>354</v>
      </c>
      <c r="B10088" t="s">
        <v>355</v>
      </c>
      <c r="C10088">
        <v>1991</v>
      </c>
      <c r="D10088">
        <v>506</v>
      </c>
    </row>
    <row r="10089" spans="1:4" hidden="1" x14ac:dyDescent="0.2">
      <c r="A10089" t="s">
        <v>354</v>
      </c>
      <c r="B10089" t="s">
        <v>355</v>
      </c>
      <c r="C10089">
        <v>1992</v>
      </c>
      <c r="D10089">
        <v>505</v>
      </c>
    </row>
    <row r="10090" spans="1:4" hidden="1" x14ac:dyDescent="0.2">
      <c r="A10090" t="s">
        <v>354</v>
      </c>
      <c r="B10090" t="s">
        <v>355</v>
      </c>
      <c r="C10090">
        <v>1993</v>
      </c>
      <c r="D10090">
        <v>493</v>
      </c>
    </row>
    <row r="10091" spans="1:4" hidden="1" x14ac:dyDescent="0.2">
      <c r="A10091" t="s">
        <v>354</v>
      </c>
      <c r="B10091" t="s">
        <v>355</v>
      </c>
      <c r="C10091">
        <v>1994</v>
      </c>
      <c r="D10091">
        <v>544</v>
      </c>
    </row>
    <row r="10092" spans="1:4" hidden="1" x14ac:dyDescent="0.2">
      <c r="A10092" t="s">
        <v>354</v>
      </c>
      <c r="B10092" t="s">
        <v>355</v>
      </c>
      <c r="C10092">
        <v>1995</v>
      </c>
      <c r="D10092">
        <v>544</v>
      </c>
    </row>
    <row r="10093" spans="1:4" hidden="1" x14ac:dyDescent="0.2">
      <c r="A10093" t="s">
        <v>354</v>
      </c>
      <c r="B10093" t="s">
        <v>355</v>
      </c>
      <c r="C10093">
        <v>1996</v>
      </c>
      <c r="D10093">
        <v>554</v>
      </c>
    </row>
    <row r="10094" spans="1:4" hidden="1" x14ac:dyDescent="0.2">
      <c r="A10094" t="s">
        <v>354</v>
      </c>
      <c r="B10094" t="s">
        <v>355</v>
      </c>
      <c r="C10094">
        <v>1997</v>
      </c>
      <c r="D10094">
        <v>536</v>
      </c>
    </row>
    <row r="10095" spans="1:4" hidden="1" x14ac:dyDescent="0.2">
      <c r="A10095" t="s">
        <v>354</v>
      </c>
      <c r="B10095" t="s">
        <v>355</v>
      </c>
      <c r="C10095">
        <v>1998</v>
      </c>
      <c r="D10095">
        <v>563</v>
      </c>
    </row>
    <row r="10096" spans="1:4" hidden="1" x14ac:dyDescent="0.2">
      <c r="A10096" t="s">
        <v>354</v>
      </c>
      <c r="B10096" t="s">
        <v>355</v>
      </c>
      <c r="C10096">
        <v>1999</v>
      </c>
      <c r="D10096">
        <v>575</v>
      </c>
    </row>
    <row r="10097" spans="1:4" hidden="1" x14ac:dyDescent="0.2">
      <c r="A10097" t="s">
        <v>354</v>
      </c>
      <c r="B10097" t="s">
        <v>355</v>
      </c>
      <c r="C10097">
        <v>2000</v>
      </c>
      <c r="D10097">
        <v>504</v>
      </c>
    </row>
    <row r="10098" spans="1:4" hidden="1" x14ac:dyDescent="0.2">
      <c r="A10098" t="s">
        <v>354</v>
      </c>
      <c r="B10098" t="s">
        <v>355</v>
      </c>
      <c r="C10098">
        <v>2001</v>
      </c>
      <c r="D10098">
        <v>539</v>
      </c>
    </row>
    <row r="10099" spans="1:4" hidden="1" x14ac:dyDescent="0.2">
      <c r="A10099" t="s">
        <v>354</v>
      </c>
      <c r="B10099" t="s">
        <v>355</v>
      </c>
      <c r="C10099">
        <v>2002</v>
      </c>
      <c r="D10099">
        <v>543</v>
      </c>
    </row>
    <row r="10100" spans="1:4" hidden="1" x14ac:dyDescent="0.2">
      <c r="A10100" t="s">
        <v>354</v>
      </c>
      <c r="B10100" t="s">
        <v>355</v>
      </c>
      <c r="C10100">
        <v>2003</v>
      </c>
      <c r="D10100">
        <v>540</v>
      </c>
    </row>
    <row r="10101" spans="1:4" hidden="1" x14ac:dyDescent="0.2">
      <c r="A10101" t="s">
        <v>354</v>
      </c>
      <c r="B10101" t="s">
        <v>355</v>
      </c>
      <c r="C10101">
        <v>2004</v>
      </c>
      <c r="D10101">
        <v>521</v>
      </c>
    </row>
    <row r="10102" spans="1:4" hidden="1" x14ac:dyDescent="0.2">
      <c r="A10102" t="s">
        <v>354</v>
      </c>
      <c r="B10102" t="s">
        <v>355</v>
      </c>
      <c r="C10102">
        <v>2005</v>
      </c>
      <c r="D10102">
        <v>497</v>
      </c>
    </row>
    <row r="10103" spans="1:4" hidden="1" x14ac:dyDescent="0.2">
      <c r="A10103" t="s">
        <v>354</v>
      </c>
      <c r="B10103" t="s">
        <v>355</v>
      </c>
      <c r="C10103">
        <v>2006</v>
      </c>
      <c r="D10103">
        <v>370</v>
      </c>
    </row>
    <row r="10104" spans="1:4" hidden="1" x14ac:dyDescent="0.2">
      <c r="A10104" t="s">
        <v>354</v>
      </c>
      <c r="B10104" t="s">
        <v>355</v>
      </c>
      <c r="C10104">
        <v>2007</v>
      </c>
      <c r="D10104">
        <v>406</v>
      </c>
    </row>
    <row r="10105" spans="1:4" hidden="1" x14ac:dyDescent="0.2">
      <c r="A10105" t="s">
        <v>354</v>
      </c>
      <c r="B10105" t="s">
        <v>355</v>
      </c>
      <c r="C10105">
        <v>2008</v>
      </c>
      <c r="D10105">
        <v>444</v>
      </c>
    </row>
    <row r="10106" spans="1:4" hidden="1" x14ac:dyDescent="0.2">
      <c r="A10106" t="s">
        <v>354</v>
      </c>
      <c r="B10106" t="s">
        <v>355</v>
      </c>
      <c r="C10106">
        <v>2009</v>
      </c>
      <c r="D10106">
        <v>405</v>
      </c>
    </row>
    <row r="10107" spans="1:4" hidden="1" x14ac:dyDescent="0.2">
      <c r="A10107" t="s">
        <v>354</v>
      </c>
      <c r="B10107" t="s">
        <v>355</v>
      </c>
      <c r="C10107">
        <v>2010</v>
      </c>
      <c r="D10107">
        <v>400</v>
      </c>
    </row>
    <row r="10108" spans="1:4" hidden="1" x14ac:dyDescent="0.2">
      <c r="A10108" t="s">
        <v>354</v>
      </c>
      <c r="B10108" t="s">
        <v>355</v>
      </c>
      <c r="C10108">
        <v>2011</v>
      </c>
      <c r="D10108">
        <v>397</v>
      </c>
    </row>
    <row r="10109" spans="1:4" hidden="1" x14ac:dyDescent="0.2">
      <c r="A10109" t="s">
        <v>354</v>
      </c>
      <c r="B10109" t="s">
        <v>355</v>
      </c>
      <c r="C10109">
        <v>2012</v>
      </c>
      <c r="D10109">
        <v>252</v>
      </c>
    </row>
    <row r="10110" spans="1:4" hidden="1" x14ac:dyDescent="0.2">
      <c r="A10110" t="s">
        <v>354</v>
      </c>
      <c r="B10110" t="s">
        <v>355</v>
      </c>
      <c r="C10110">
        <v>2013</v>
      </c>
      <c r="D10110">
        <v>195</v>
      </c>
    </row>
    <row r="10111" spans="1:4" hidden="1" x14ac:dyDescent="0.2">
      <c r="A10111" t="s">
        <v>354</v>
      </c>
      <c r="B10111" t="s">
        <v>355</v>
      </c>
      <c r="C10111">
        <v>2014</v>
      </c>
      <c r="D10111">
        <v>203</v>
      </c>
    </row>
    <row r="10112" spans="1:4" hidden="1" x14ac:dyDescent="0.2">
      <c r="A10112" t="s">
        <v>354</v>
      </c>
      <c r="B10112" t="s">
        <v>355</v>
      </c>
      <c r="C10112">
        <v>2015</v>
      </c>
      <c r="D10112">
        <v>325</v>
      </c>
    </row>
    <row r="10113" spans="1:4" hidden="1" x14ac:dyDescent="0.2">
      <c r="A10113" t="s">
        <v>354</v>
      </c>
      <c r="B10113" t="s">
        <v>355</v>
      </c>
      <c r="C10113">
        <v>2016</v>
      </c>
      <c r="D10113">
        <v>221</v>
      </c>
    </row>
    <row r="10114" spans="1:4" hidden="1" x14ac:dyDescent="0.2">
      <c r="A10114" t="s">
        <v>354</v>
      </c>
      <c r="B10114" t="s">
        <v>355</v>
      </c>
      <c r="C10114">
        <v>2017</v>
      </c>
      <c r="D10114">
        <v>241</v>
      </c>
    </row>
    <row r="10115" spans="1:4" hidden="1" x14ac:dyDescent="0.2">
      <c r="A10115" t="s">
        <v>354</v>
      </c>
      <c r="B10115" t="s">
        <v>355</v>
      </c>
      <c r="C10115">
        <v>2018</v>
      </c>
      <c r="D10115">
        <v>232</v>
      </c>
    </row>
    <row r="10116" spans="1:4" hidden="1" x14ac:dyDescent="0.2">
      <c r="A10116" t="s">
        <v>356</v>
      </c>
      <c r="B10116" t="s">
        <v>357</v>
      </c>
      <c r="C10116">
        <v>1961</v>
      </c>
      <c r="D10116">
        <v>988</v>
      </c>
    </row>
    <row r="10117" spans="1:4" hidden="1" x14ac:dyDescent="0.2">
      <c r="A10117" t="s">
        <v>356</v>
      </c>
      <c r="B10117" t="s">
        <v>357</v>
      </c>
      <c r="C10117">
        <v>1962</v>
      </c>
      <c r="D10117">
        <v>1013</v>
      </c>
    </row>
    <row r="10118" spans="1:4" hidden="1" x14ac:dyDescent="0.2">
      <c r="A10118" t="s">
        <v>356</v>
      </c>
      <c r="B10118" t="s">
        <v>357</v>
      </c>
      <c r="C10118">
        <v>1963</v>
      </c>
      <c r="D10118">
        <v>1047</v>
      </c>
    </row>
    <row r="10119" spans="1:4" hidden="1" x14ac:dyDescent="0.2">
      <c r="A10119" t="s">
        <v>356</v>
      </c>
      <c r="B10119" t="s">
        <v>357</v>
      </c>
      <c r="C10119">
        <v>1964</v>
      </c>
      <c r="D10119">
        <v>1102</v>
      </c>
    </row>
    <row r="10120" spans="1:4" hidden="1" x14ac:dyDescent="0.2">
      <c r="A10120" t="s">
        <v>356</v>
      </c>
      <c r="B10120" t="s">
        <v>357</v>
      </c>
      <c r="C10120">
        <v>1965</v>
      </c>
      <c r="D10120">
        <v>1093</v>
      </c>
    </row>
    <row r="10121" spans="1:4" hidden="1" x14ac:dyDescent="0.2">
      <c r="A10121" t="s">
        <v>356</v>
      </c>
      <c r="B10121" t="s">
        <v>357</v>
      </c>
      <c r="C10121">
        <v>1966</v>
      </c>
      <c r="D10121">
        <v>1165</v>
      </c>
    </row>
    <row r="10122" spans="1:4" hidden="1" x14ac:dyDescent="0.2">
      <c r="A10122" t="s">
        <v>356</v>
      </c>
      <c r="B10122" t="s">
        <v>357</v>
      </c>
      <c r="C10122">
        <v>1967</v>
      </c>
      <c r="D10122">
        <v>1135</v>
      </c>
    </row>
    <row r="10123" spans="1:4" hidden="1" x14ac:dyDescent="0.2">
      <c r="A10123" t="s">
        <v>356</v>
      </c>
      <c r="B10123" t="s">
        <v>357</v>
      </c>
      <c r="C10123">
        <v>1968</v>
      </c>
      <c r="D10123">
        <v>1146</v>
      </c>
    </row>
    <row r="10124" spans="1:4" hidden="1" x14ac:dyDescent="0.2">
      <c r="A10124" t="s">
        <v>356</v>
      </c>
      <c r="B10124" t="s">
        <v>357</v>
      </c>
      <c r="C10124">
        <v>1969</v>
      </c>
      <c r="D10124">
        <v>1198</v>
      </c>
    </row>
    <row r="10125" spans="1:4" hidden="1" x14ac:dyDescent="0.2">
      <c r="A10125" t="s">
        <v>356</v>
      </c>
      <c r="B10125" t="s">
        <v>357</v>
      </c>
      <c r="C10125">
        <v>1970</v>
      </c>
      <c r="D10125">
        <v>1287</v>
      </c>
    </row>
    <row r="10126" spans="1:4" hidden="1" x14ac:dyDescent="0.2">
      <c r="A10126" t="s">
        <v>356</v>
      </c>
      <c r="B10126" t="s">
        <v>357</v>
      </c>
      <c r="C10126">
        <v>1971</v>
      </c>
      <c r="D10126">
        <v>1162</v>
      </c>
    </row>
    <row r="10127" spans="1:4" hidden="1" x14ac:dyDescent="0.2">
      <c r="A10127" t="s">
        <v>356</v>
      </c>
      <c r="B10127" t="s">
        <v>357</v>
      </c>
      <c r="C10127">
        <v>1972</v>
      </c>
      <c r="D10127">
        <v>1183</v>
      </c>
    </row>
    <row r="10128" spans="1:4" hidden="1" x14ac:dyDescent="0.2">
      <c r="A10128" t="s">
        <v>356</v>
      </c>
      <c r="B10128" t="s">
        <v>357</v>
      </c>
      <c r="C10128">
        <v>1973</v>
      </c>
      <c r="D10128">
        <v>1256</v>
      </c>
    </row>
    <row r="10129" spans="1:4" hidden="1" x14ac:dyDescent="0.2">
      <c r="A10129" t="s">
        <v>356</v>
      </c>
      <c r="B10129" t="s">
        <v>357</v>
      </c>
      <c r="C10129">
        <v>1974</v>
      </c>
      <c r="D10129">
        <v>1292</v>
      </c>
    </row>
    <row r="10130" spans="1:4" hidden="1" x14ac:dyDescent="0.2">
      <c r="A10130" t="s">
        <v>356</v>
      </c>
      <c r="B10130" t="s">
        <v>357</v>
      </c>
      <c r="C10130">
        <v>1975</v>
      </c>
      <c r="D10130">
        <v>1267</v>
      </c>
    </row>
    <row r="10131" spans="1:4" hidden="1" x14ac:dyDescent="0.2">
      <c r="A10131" t="s">
        <v>356</v>
      </c>
      <c r="B10131" t="s">
        <v>357</v>
      </c>
      <c r="C10131">
        <v>1976</v>
      </c>
      <c r="D10131">
        <v>1431</v>
      </c>
    </row>
    <row r="10132" spans="1:4" hidden="1" x14ac:dyDescent="0.2">
      <c r="A10132" t="s">
        <v>356</v>
      </c>
      <c r="B10132" t="s">
        <v>357</v>
      </c>
      <c r="C10132">
        <v>1977</v>
      </c>
      <c r="D10132">
        <v>1440</v>
      </c>
    </row>
    <row r="10133" spans="1:4" hidden="1" x14ac:dyDescent="0.2">
      <c r="A10133" t="s">
        <v>356</v>
      </c>
      <c r="B10133" t="s">
        <v>357</v>
      </c>
      <c r="C10133">
        <v>1978</v>
      </c>
      <c r="D10133">
        <v>1548</v>
      </c>
    </row>
    <row r="10134" spans="1:4" hidden="1" x14ac:dyDescent="0.2">
      <c r="A10134" t="s">
        <v>356</v>
      </c>
      <c r="B10134" t="s">
        <v>357</v>
      </c>
      <c r="C10134">
        <v>1979</v>
      </c>
      <c r="D10134">
        <v>1511</v>
      </c>
    </row>
    <row r="10135" spans="1:4" hidden="1" x14ac:dyDescent="0.2">
      <c r="A10135" t="s">
        <v>356</v>
      </c>
      <c r="B10135" t="s">
        <v>357</v>
      </c>
      <c r="C10135">
        <v>1980</v>
      </c>
      <c r="D10135">
        <v>1606</v>
      </c>
    </row>
    <row r="10136" spans="1:4" hidden="1" x14ac:dyDescent="0.2">
      <c r="A10136" t="s">
        <v>356</v>
      </c>
      <c r="B10136" t="s">
        <v>357</v>
      </c>
      <c r="C10136">
        <v>1981</v>
      </c>
      <c r="D10136">
        <v>1653</v>
      </c>
    </row>
    <row r="10137" spans="1:4" hidden="1" x14ac:dyDescent="0.2">
      <c r="A10137" t="s">
        <v>356</v>
      </c>
      <c r="B10137" t="s">
        <v>357</v>
      </c>
      <c r="C10137">
        <v>1982</v>
      </c>
      <c r="D10137">
        <v>1670</v>
      </c>
    </row>
    <row r="10138" spans="1:4" hidden="1" x14ac:dyDescent="0.2">
      <c r="A10138" t="s">
        <v>356</v>
      </c>
      <c r="B10138" t="s">
        <v>357</v>
      </c>
      <c r="C10138">
        <v>1983</v>
      </c>
      <c r="D10138">
        <v>1763</v>
      </c>
    </row>
    <row r="10139" spans="1:4" hidden="1" x14ac:dyDescent="0.2">
      <c r="A10139" t="s">
        <v>356</v>
      </c>
      <c r="B10139" t="s">
        <v>357</v>
      </c>
      <c r="C10139">
        <v>1984</v>
      </c>
      <c r="D10139">
        <v>1872</v>
      </c>
    </row>
    <row r="10140" spans="1:4" hidden="1" x14ac:dyDescent="0.2">
      <c r="A10140" t="s">
        <v>356</v>
      </c>
      <c r="B10140" t="s">
        <v>357</v>
      </c>
      <c r="C10140">
        <v>1985</v>
      </c>
      <c r="D10140">
        <v>1875</v>
      </c>
    </row>
    <row r="10141" spans="1:4" hidden="1" x14ac:dyDescent="0.2">
      <c r="A10141" t="s">
        <v>356</v>
      </c>
      <c r="B10141" t="s">
        <v>357</v>
      </c>
      <c r="C10141">
        <v>1986</v>
      </c>
      <c r="D10141">
        <v>1889</v>
      </c>
    </row>
    <row r="10142" spans="1:4" hidden="1" x14ac:dyDescent="0.2">
      <c r="A10142" t="s">
        <v>356</v>
      </c>
      <c r="B10142" t="s">
        <v>357</v>
      </c>
      <c r="C10142">
        <v>1987</v>
      </c>
      <c r="D10142">
        <v>1905</v>
      </c>
    </row>
    <row r="10143" spans="1:4" hidden="1" x14ac:dyDescent="0.2">
      <c r="A10143" t="s">
        <v>356</v>
      </c>
      <c r="B10143" t="s">
        <v>357</v>
      </c>
      <c r="C10143">
        <v>1988</v>
      </c>
      <c r="D10143">
        <v>1914</v>
      </c>
    </row>
    <row r="10144" spans="1:4" hidden="1" x14ac:dyDescent="0.2">
      <c r="A10144" t="s">
        <v>356</v>
      </c>
      <c r="B10144" t="s">
        <v>357</v>
      </c>
      <c r="C10144">
        <v>1989</v>
      </c>
      <c r="D10144">
        <v>1881</v>
      </c>
    </row>
    <row r="10145" spans="1:4" hidden="1" x14ac:dyDescent="0.2">
      <c r="A10145" t="s">
        <v>356</v>
      </c>
      <c r="B10145" t="s">
        <v>357</v>
      </c>
      <c r="C10145">
        <v>1990</v>
      </c>
      <c r="D10145">
        <v>1898</v>
      </c>
    </row>
    <row r="10146" spans="1:4" hidden="1" x14ac:dyDescent="0.2">
      <c r="A10146" t="s">
        <v>356</v>
      </c>
      <c r="B10146" t="s">
        <v>357</v>
      </c>
      <c r="C10146">
        <v>1991</v>
      </c>
      <c r="D10146">
        <v>1940</v>
      </c>
    </row>
    <row r="10147" spans="1:4" hidden="1" x14ac:dyDescent="0.2">
      <c r="A10147" t="s">
        <v>356</v>
      </c>
      <c r="B10147" t="s">
        <v>357</v>
      </c>
      <c r="C10147">
        <v>1992</v>
      </c>
      <c r="D10147">
        <v>1953</v>
      </c>
    </row>
    <row r="10148" spans="1:4" hidden="1" x14ac:dyDescent="0.2">
      <c r="A10148" t="s">
        <v>356</v>
      </c>
      <c r="B10148" t="s">
        <v>357</v>
      </c>
      <c r="C10148">
        <v>1993</v>
      </c>
      <c r="D10148">
        <v>1986</v>
      </c>
    </row>
    <row r="10149" spans="1:4" hidden="1" x14ac:dyDescent="0.2">
      <c r="A10149" t="s">
        <v>356</v>
      </c>
      <c r="B10149" t="s">
        <v>357</v>
      </c>
      <c r="C10149">
        <v>1994</v>
      </c>
      <c r="D10149">
        <v>2023</v>
      </c>
    </row>
    <row r="10150" spans="1:4" hidden="1" x14ac:dyDescent="0.2">
      <c r="A10150" t="s">
        <v>356</v>
      </c>
      <c r="B10150" t="s">
        <v>357</v>
      </c>
      <c r="C10150">
        <v>1995</v>
      </c>
      <c r="D10150">
        <v>2006</v>
      </c>
    </row>
    <row r="10151" spans="1:4" hidden="1" x14ac:dyDescent="0.2">
      <c r="A10151" t="s">
        <v>356</v>
      </c>
      <c r="B10151" t="s">
        <v>357</v>
      </c>
      <c r="C10151">
        <v>1996</v>
      </c>
      <c r="D10151">
        <v>1977</v>
      </c>
    </row>
    <row r="10152" spans="1:4" hidden="1" x14ac:dyDescent="0.2">
      <c r="A10152" t="s">
        <v>356</v>
      </c>
      <c r="B10152" t="s">
        <v>357</v>
      </c>
      <c r="C10152">
        <v>1997</v>
      </c>
      <c r="D10152">
        <v>2084</v>
      </c>
    </row>
    <row r="10153" spans="1:4" hidden="1" x14ac:dyDescent="0.2">
      <c r="A10153" t="s">
        <v>356</v>
      </c>
      <c r="B10153" t="s">
        <v>357</v>
      </c>
      <c r="C10153">
        <v>1998</v>
      </c>
      <c r="D10153">
        <v>2042</v>
      </c>
    </row>
    <row r="10154" spans="1:4" hidden="1" x14ac:dyDescent="0.2">
      <c r="A10154" t="s">
        <v>356</v>
      </c>
      <c r="B10154" t="s">
        <v>357</v>
      </c>
      <c r="C10154">
        <v>1999</v>
      </c>
      <c r="D10154">
        <v>2387</v>
      </c>
    </row>
    <row r="10155" spans="1:4" hidden="1" x14ac:dyDescent="0.2">
      <c r="A10155" t="s">
        <v>356</v>
      </c>
      <c r="B10155" t="s">
        <v>357</v>
      </c>
      <c r="C10155">
        <v>2000</v>
      </c>
      <c r="D10155">
        <v>2273</v>
      </c>
    </row>
    <row r="10156" spans="1:4" hidden="1" x14ac:dyDescent="0.2">
      <c r="A10156" t="s">
        <v>356</v>
      </c>
      <c r="B10156" t="s">
        <v>357</v>
      </c>
      <c r="C10156">
        <v>2001</v>
      </c>
      <c r="D10156">
        <v>2240</v>
      </c>
    </row>
    <row r="10157" spans="1:4" hidden="1" x14ac:dyDescent="0.2">
      <c r="A10157" t="s">
        <v>356</v>
      </c>
      <c r="B10157" t="s">
        <v>357</v>
      </c>
      <c r="C10157">
        <v>2002</v>
      </c>
      <c r="D10157">
        <v>3104</v>
      </c>
    </row>
    <row r="10158" spans="1:4" hidden="1" x14ac:dyDescent="0.2">
      <c r="A10158" t="s">
        <v>356</v>
      </c>
      <c r="B10158" t="s">
        <v>357</v>
      </c>
      <c r="C10158">
        <v>2003</v>
      </c>
      <c r="D10158">
        <v>3094</v>
      </c>
    </row>
    <row r="10159" spans="1:4" hidden="1" x14ac:dyDescent="0.2">
      <c r="A10159" t="s">
        <v>356</v>
      </c>
      <c r="B10159" t="s">
        <v>357</v>
      </c>
      <c r="C10159">
        <v>2004</v>
      </c>
      <c r="D10159">
        <v>3146</v>
      </c>
    </row>
    <row r="10160" spans="1:4" hidden="1" x14ac:dyDescent="0.2">
      <c r="A10160" t="s">
        <v>356</v>
      </c>
      <c r="B10160" t="s">
        <v>357</v>
      </c>
      <c r="C10160">
        <v>2005</v>
      </c>
      <c r="D10160">
        <v>3141</v>
      </c>
    </row>
    <row r="10161" spans="1:4" hidden="1" x14ac:dyDescent="0.2">
      <c r="A10161" t="s">
        <v>356</v>
      </c>
      <c r="B10161" t="s">
        <v>357</v>
      </c>
      <c r="C10161">
        <v>2006</v>
      </c>
      <c r="D10161">
        <v>3126</v>
      </c>
    </row>
    <row r="10162" spans="1:4" hidden="1" x14ac:dyDescent="0.2">
      <c r="A10162" t="s">
        <v>356</v>
      </c>
      <c r="B10162" t="s">
        <v>357</v>
      </c>
      <c r="C10162">
        <v>2007</v>
      </c>
      <c r="D10162">
        <v>3414</v>
      </c>
    </row>
    <row r="10163" spans="1:4" hidden="1" x14ac:dyDescent="0.2">
      <c r="A10163" t="s">
        <v>356</v>
      </c>
      <c r="B10163" t="s">
        <v>357</v>
      </c>
      <c r="C10163">
        <v>2008</v>
      </c>
      <c r="D10163">
        <v>3531</v>
      </c>
    </row>
    <row r="10164" spans="1:4" hidden="1" x14ac:dyDescent="0.2">
      <c r="A10164" t="s">
        <v>356</v>
      </c>
      <c r="B10164" t="s">
        <v>357</v>
      </c>
      <c r="C10164">
        <v>2009</v>
      </c>
      <c r="D10164">
        <v>3531</v>
      </c>
    </row>
    <row r="10165" spans="1:4" hidden="1" x14ac:dyDescent="0.2">
      <c r="A10165" t="s">
        <v>356</v>
      </c>
      <c r="B10165" t="s">
        <v>357</v>
      </c>
      <c r="C10165">
        <v>2010</v>
      </c>
      <c r="D10165">
        <v>3531</v>
      </c>
    </row>
    <row r="10166" spans="1:4" hidden="1" x14ac:dyDescent="0.2">
      <c r="A10166" t="s">
        <v>356</v>
      </c>
      <c r="B10166" t="s">
        <v>357</v>
      </c>
      <c r="C10166">
        <v>2011</v>
      </c>
      <c r="D10166">
        <v>3531</v>
      </c>
    </row>
    <row r="10167" spans="1:4" hidden="1" x14ac:dyDescent="0.2">
      <c r="A10167" t="s">
        <v>356</v>
      </c>
      <c r="B10167" t="s">
        <v>357</v>
      </c>
      <c r="C10167">
        <v>2012</v>
      </c>
      <c r="D10167">
        <v>3575</v>
      </c>
    </row>
    <row r="10168" spans="1:4" hidden="1" x14ac:dyDescent="0.2">
      <c r="A10168" t="s">
        <v>356</v>
      </c>
      <c r="B10168" t="s">
        <v>357</v>
      </c>
      <c r="C10168">
        <v>2013</v>
      </c>
      <c r="D10168">
        <v>4845</v>
      </c>
    </row>
    <row r="10169" spans="1:4" hidden="1" x14ac:dyDescent="0.2">
      <c r="A10169" t="s">
        <v>356</v>
      </c>
      <c r="B10169" t="s">
        <v>357</v>
      </c>
      <c r="C10169">
        <v>2014</v>
      </c>
      <c r="D10169">
        <v>4036</v>
      </c>
    </row>
    <row r="10170" spans="1:4" hidden="1" x14ac:dyDescent="0.2">
      <c r="A10170" t="s">
        <v>356</v>
      </c>
      <c r="B10170" t="s">
        <v>357</v>
      </c>
      <c r="C10170">
        <v>2015</v>
      </c>
      <c r="D10170">
        <v>5197</v>
      </c>
    </row>
    <row r="10171" spans="1:4" hidden="1" x14ac:dyDescent="0.2">
      <c r="A10171" t="s">
        <v>356</v>
      </c>
      <c r="B10171" t="s">
        <v>357</v>
      </c>
      <c r="C10171">
        <v>2016</v>
      </c>
      <c r="D10171">
        <v>4297</v>
      </c>
    </row>
    <row r="10172" spans="1:4" hidden="1" x14ac:dyDescent="0.2">
      <c r="A10172" t="s">
        <v>356</v>
      </c>
      <c r="B10172" t="s">
        <v>357</v>
      </c>
      <c r="C10172">
        <v>2017</v>
      </c>
      <c r="D10172">
        <v>4517</v>
      </c>
    </row>
    <row r="10173" spans="1:4" hidden="1" x14ac:dyDescent="0.2">
      <c r="A10173" t="s">
        <v>356</v>
      </c>
      <c r="B10173" t="s">
        <v>357</v>
      </c>
      <c r="C10173">
        <v>2018</v>
      </c>
      <c r="D10173">
        <v>4678</v>
      </c>
    </row>
    <row r="10174" spans="1:4" hidden="1" x14ac:dyDescent="0.2">
      <c r="A10174" t="s">
        <v>358</v>
      </c>
      <c r="B10174" t="s">
        <v>359</v>
      </c>
      <c r="C10174">
        <v>1961</v>
      </c>
      <c r="D10174">
        <v>95</v>
      </c>
    </row>
    <row r="10175" spans="1:4" hidden="1" x14ac:dyDescent="0.2">
      <c r="A10175" t="s">
        <v>358</v>
      </c>
      <c r="B10175" t="s">
        <v>359</v>
      </c>
      <c r="C10175">
        <v>1962</v>
      </c>
      <c r="D10175">
        <v>59</v>
      </c>
    </row>
    <row r="10176" spans="1:4" hidden="1" x14ac:dyDescent="0.2">
      <c r="A10176" t="s">
        <v>358</v>
      </c>
      <c r="B10176" t="s">
        <v>359</v>
      </c>
      <c r="C10176">
        <v>1963</v>
      </c>
      <c r="D10176">
        <v>86</v>
      </c>
    </row>
    <row r="10177" spans="1:4" hidden="1" x14ac:dyDescent="0.2">
      <c r="A10177" t="s">
        <v>358</v>
      </c>
      <c r="B10177" t="s">
        <v>359</v>
      </c>
      <c r="C10177">
        <v>1964</v>
      </c>
      <c r="D10177">
        <v>68</v>
      </c>
    </row>
    <row r="10178" spans="1:4" hidden="1" x14ac:dyDescent="0.2">
      <c r="A10178" t="s">
        <v>358</v>
      </c>
      <c r="B10178" t="s">
        <v>359</v>
      </c>
      <c r="C10178">
        <v>1965</v>
      </c>
      <c r="D10178">
        <v>98</v>
      </c>
    </row>
    <row r="10179" spans="1:4" hidden="1" x14ac:dyDescent="0.2">
      <c r="A10179" t="s">
        <v>358</v>
      </c>
      <c r="B10179" t="s">
        <v>359</v>
      </c>
      <c r="C10179">
        <v>1966</v>
      </c>
      <c r="D10179">
        <v>112</v>
      </c>
    </row>
    <row r="10180" spans="1:4" hidden="1" x14ac:dyDescent="0.2">
      <c r="A10180" t="s">
        <v>358</v>
      </c>
      <c r="B10180" t="s">
        <v>359</v>
      </c>
      <c r="C10180">
        <v>1967</v>
      </c>
      <c r="D10180">
        <v>86</v>
      </c>
    </row>
    <row r="10181" spans="1:4" hidden="1" x14ac:dyDescent="0.2">
      <c r="A10181" t="s">
        <v>358</v>
      </c>
      <c r="B10181" t="s">
        <v>359</v>
      </c>
      <c r="C10181">
        <v>1968</v>
      </c>
      <c r="D10181">
        <v>127</v>
      </c>
    </row>
    <row r="10182" spans="1:4" hidden="1" x14ac:dyDescent="0.2">
      <c r="A10182" t="s">
        <v>358</v>
      </c>
      <c r="B10182" t="s">
        <v>359</v>
      </c>
      <c r="C10182">
        <v>1969</v>
      </c>
      <c r="D10182">
        <v>155</v>
      </c>
    </row>
    <row r="10183" spans="1:4" hidden="1" x14ac:dyDescent="0.2">
      <c r="A10183" t="s">
        <v>358</v>
      </c>
      <c r="B10183" t="s">
        <v>359</v>
      </c>
      <c r="C10183">
        <v>1970</v>
      </c>
      <c r="D10183">
        <v>184</v>
      </c>
    </row>
    <row r="10184" spans="1:4" hidden="1" x14ac:dyDescent="0.2">
      <c r="A10184" t="s">
        <v>358</v>
      </c>
      <c r="B10184" t="s">
        <v>359</v>
      </c>
      <c r="C10184">
        <v>1971</v>
      </c>
      <c r="D10184">
        <v>158</v>
      </c>
    </row>
    <row r="10185" spans="1:4" hidden="1" x14ac:dyDescent="0.2">
      <c r="A10185" t="s">
        <v>358</v>
      </c>
      <c r="B10185" t="s">
        <v>359</v>
      </c>
      <c r="C10185">
        <v>1972</v>
      </c>
      <c r="D10185">
        <v>188</v>
      </c>
    </row>
    <row r="10186" spans="1:4" hidden="1" x14ac:dyDescent="0.2">
      <c r="A10186" t="s">
        <v>358</v>
      </c>
      <c r="B10186" t="s">
        <v>359</v>
      </c>
      <c r="C10186">
        <v>1973</v>
      </c>
      <c r="D10186">
        <v>142</v>
      </c>
    </row>
    <row r="10187" spans="1:4" hidden="1" x14ac:dyDescent="0.2">
      <c r="A10187" t="s">
        <v>358</v>
      </c>
      <c r="B10187" t="s">
        <v>359</v>
      </c>
      <c r="C10187">
        <v>1974</v>
      </c>
      <c r="D10187">
        <v>102</v>
      </c>
    </row>
    <row r="10188" spans="1:4" hidden="1" x14ac:dyDescent="0.2">
      <c r="A10188" t="s">
        <v>358</v>
      </c>
      <c r="B10188" t="s">
        <v>359</v>
      </c>
      <c r="C10188">
        <v>1975</v>
      </c>
      <c r="D10188">
        <v>102</v>
      </c>
    </row>
    <row r="10189" spans="1:4" hidden="1" x14ac:dyDescent="0.2">
      <c r="A10189" t="s">
        <v>358</v>
      </c>
      <c r="B10189" t="s">
        <v>359</v>
      </c>
      <c r="C10189">
        <v>1976</v>
      </c>
      <c r="D10189">
        <v>108</v>
      </c>
    </row>
    <row r="10190" spans="1:4" hidden="1" x14ac:dyDescent="0.2">
      <c r="A10190" t="s">
        <v>358</v>
      </c>
      <c r="B10190" t="s">
        <v>359</v>
      </c>
      <c r="C10190">
        <v>1977</v>
      </c>
      <c r="D10190">
        <v>116</v>
      </c>
    </row>
    <row r="10191" spans="1:4" hidden="1" x14ac:dyDescent="0.2">
      <c r="A10191" t="s">
        <v>358</v>
      </c>
      <c r="B10191" t="s">
        <v>359</v>
      </c>
      <c r="C10191">
        <v>1978</v>
      </c>
      <c r="D10191">
        <v>107</v>
      </c>
    </row>
    <row r="10192" spans="1:4" hidden="1" x14ac:dyDescent="0.2">
      <c r="A10192" t="s">
        <v>358</v>
      </c>
      <c r="B10192" t="s">
        <v>359</v>
      </c>
      <c r="C10192">
        <v>1979</v>
      </c>
      <c r="D10192">
        <v>72</v>
      </c>
    </row>
    <row r="10193" spans="1:4" hidden="1" x14ac:dyDescent="0.2">
      <c r="A10193" t="s">
        <v>358</v>
      </c>
      <c r="B10193" t="s">
        <v>359</v>
      </c>
      <c r="C10193">
        <v>1980</v>
      </c>
      <c r="D10193">
        <v>74</v>
      </c>
    </row>
    <row r="10194" spans="1:4" hidden="1" x14ac:dyDescent="0.2">
      <c r="A10194" t="s">
        <v>358</v>
      </c>
      <c r="B10194" t="s">
        <v>359</v>
      </c>
      <c r="C10194">
        <v>1981</v>
      </c>
      <c r="D10194">
        <v>89</v>
      </c>
    </row>
    <row r="10195" spans="1:4" hidden="1" x14ac:dyDescent="0.2">
      <c r="A10195" t="s">
        <v>358</v>
      </c>
      <c r="B10195" t="s">
        <v>359</v>
      </c>
      <c r="C10195">
        <v>1982</v>
      </c>
      <c r="D10195">
        <v>41</v>
      </c>
    </row>
    <row r="10196" spans="1:4" hidden="1" x14ac:dyDescent="0.2">
      <c r="A10196" t="s">
        <v>358</v>
      </c>
      <c r="B10196" t="s">
        <v>359</v>
      </c>
      <c r="C10196">
        <v>1983</v>
      </c>
      <c r="D10196">
        <v>49</v>
      </c>
    </row>
    <row r="10197" spans="1:4" hidden="1" x14ac:dyDescent="0.2">
      <c r="A10197" t="s">
        <v>358</v>
      </c>
      <c r="B10197" t="s">
        <v>359</v>
      </c>
      <c r="C10197">
        <v>1984</v>
      </c>
      <c r="D10197">
        <v>71</v>
      </c>
    </row>
    <row r="10198" spans="1:4" hidden="1" x14ac:dyDescent="0.2">
      <c r="A10198" t="s">
        <v>358</v>
      </c>
      <c r="B10198" t="s">
        <v>359</v>
      </c>
      <c r="C10198">
        <v>1985</v>
      </c>
      <c r="D10198">
        <v>51</v>
      </c>
    </row>
    <row r="10199" spans="1:4" hidden="1" x14ac:dyDescent="0.2">
      <c r="A10199" t="s">
        <v>358</v>
      </c>
      <c r="B10199" t="s">
        <v>359</v>
      </c>
      <c r="C10199">
        <v>1986</v>
      </c>
      <c r="D10199">
        <v>76</v>
      </c>
    </row>
    <row r="10200" spans="1:4" hidden="1" x14ac:dyDescent="0.2">
      <c r="A10200" t="s">
        <v>358</v>
      </c>
      <c r="B10200" t="s">
        <v>359</v>
      </c>
      <c r="C10200">
        <v>1987</v>
      </c>
      <c r="D10200">
        <v>59</v>
      </c>
    </row>
    <row r="10201" spans="1:4" hidden="1" x14ac:dyDescent="0.2">
      <c r="A10201" t="s">
        <v>358</v>
      </c>
      <c r="B10201" t="s">
        <v>359</v>
      </c>
      <c r="C10201">
        <v>1988</v>
      </c>
      <c r="D10201">
        <v>31</v>
      </c>
    </row>
    <row r="10202" spans="1:4" hidden="1" x14ac:dyDescent="0.2">
      <c r="A10202" t="s">
        <v>358</v>
      </c>
      <c r="B10202" t="s">
        <v>359</v>
      </c>
      <c r="C10202">
        <v>1989</v>
      </c>
      <c r="D10202">
        <v>5</v>
      </c>
    </row>
    <row r="10203" spans="1:4" hidden="1" x14ac:dyDescent="0.2">
      <c r="A10203" t="s">
        <v>358</v>
      </c>
      <c r="B10203" t="s">
        <v>359</v>
      </c>
      <c r="C10203">
        <v>1990</v>
      </c>
      <c r="D10203">
        <v>6</v>
      </c>
    </row>
    <row r="10204" spans="1:4" hidden="1" x14ac:dyDescent="0.2">
      <c r="A10204" t="s">
        <v>358</v>
      </c>
      <c r="B10204" t="s">
        <v>359</v>
      </c>
      <c r="C10204">
        <v>1991</v>
      </c>
      <c r="D10204">
        <v>2</v>
      </c>
    </row>
    <row r="10205" spans="1:4" hidden="1" x14ac:dyDescent="0.2">
      <c r="A10205" t="s">
        <v>358</v>
      </c>
      <c r="B10205" t="s">
        <v>359</v>
      </c>
      <c r="C10205">
        <v>1992</v>
      </c>
      <c r="D10205">
        <v>2</v>
      </c>
    </row>
    <row r="10206" spans="1:4" hidden="1" x14ac:dyDescent="0.2">
      <c r="A10206" t="s">
        <v>358</v>
      </c>
      <c r="B10206" t="s">
        <v>359</v>
      </c>
      <c r="C10206">
        <v>1993</v>
      </c>
      <c r="D10206">
        <v>2</v>
      </c>
    </row>
    <row r="10207" spans="1:4" hidden="1" x14ac:dyDescent="0.2">
      <c r="A10207" t="s">
        <v>358</v>
      </c>
      <c r="B10207" t="s">
        <v>359</v>
      </c>
      <c r="C10207">
        <v>1994</v>
      </c>
      <c r="D10207">
        <v>2</v>
      </c>
    </row>
    <row r="10208" spans="1:4" hidden="1" x14ac:dyDescent="0.2">
      <c r="A10208" t="s">
        <v>358</v>
      </c>
      <c r="B10208" t="s">
        <v>359</v>
      </c>
      <c r="C10208">
        <v>1995</v>
      </c>
      <c r="D10208">
        <v>2</v>
      </c>
    </row>
    <row r="10209" spans="1:4" hidden="1" x14ac:dyDescent="0.2">
      <c r="A10209" t="s">
        <v>358</v>
      </c>
      <c r="B10209" t="s">
        <v>359</v>
      </c>
      <c r="C10209">
        <v>1996</v>
      </c>
      <c r="D10209">
        <v>2</v>
      </c>
    </row>
    <row r="10210" spans="1:4" hidden="1" x14ac:dyDescent="0.2">
      <c r="A10210" t="s">
        <v>358</v>
      </c>
      <c r="B10210" t="s">
        <v>359</v>
      </c>
      <c r="C10210">
        <v>1997</v>
      </c>
      <c r="D10210">
        <v>2</v>
      </c>
    </row>
    <row r="10211" spans="1:4" hidden="1" x14ac:dyDescent="0.2">
      <c r="A10211" t="s">
        <v>358</v>
      </c>
      <c r="B10211" t="s">
        <v>359</v>
      </c>
      <c r="C10211">
        <v>1998</v>
      </c>
      <c r="D10211">
        <v>2</v>
      </c>
    </row>
    <row r="10212" spans="1:4" hidden="1" x14ac:dyDescent="0.2">
      <c r="A10212" t="s">
        <v>358</v>
      </c>
      <c r="B10212" t="s">
        <v>359</v>
      </c>
      <c r="C10212">
        <v>1999</v>
      </c>
      <c r="D10212">
        <v>2</v>
      </c>
    </row>
    <row r="10213" spans="1:4" hidden="1" x14ac:dyDescent="0.2">
      <c r="A10213" t="s">
        <v>358</v>
      </c>
      <c r="B10213" t="s">
        <v>359</v>
      </c>
      <c r="C10213">
        <v>2000</v>
      </c>
      <c r="D10213">
        <v>2</v>
      </c>
    </row>
    <row r="10214" spans="1:4" hidden="1" x14ac:dyDescent="0.2">
      <c r="A10214" t="s">
        <v>358</v>
      </c>
      <c r="B10214" t="s">
        <v>359</v>
      </c>
      <c r="C10214">
        <v>2001</v>
      </c>
      <c r="D10214">
        <v>3</v>
      </c>
    </row>
    <row r="10215" spans="1:4" hidden="1" x14ac:dyDescent="0.2">
      <c r="A10215" t="s">
        <v>358</v>
      </c>
      <c r="B10215" t="s">
        <v>359</v>
      </c>
      <c r="C10215">
        <v>2002</v>
      </c>
      <c r="D10215">
        <v>2</v>
      </c>
    </row>
    <row r="10216" spans="1:4" hidden="1" x14ac:dyDescent="0.2">
      <c r="A10216" t="s">
        <v>358</v>
      </c>
      <c r="B10216" t="s">
        <v>359</v>
      </c>
      <c r="C10216">
        <v>2003</v>
      </c>
      <c r="D10216">
        <v>2</v>
      </c>
    </row>
    <row r="10217" spans="1:4" hidden="1" x14ac:dyDescent="0.2">
      <c r="A10217" t="s">
        <v>358</v>
      </c>
      <c r="B10217" t="s">
        <v>359</v>
      </c>
      <c r="C10217">
        <v>2004</v>
      </c>
      <c r="D10217">
        <v>2</v>
      </c>
    </row>
    <row r="10218" spans="1:4" hidden="1" x14ac:dyDescent="0.2">
      <c r="A10218" t="s">
        <v>358</v>
      </c>
      <c r="B10218" t="s">
        <v>359</v>
      </c>
      <c r="C10218">
        <v>2005</v>
      </c>
      <c r="D10218">
        <v>2</v>
      </c>
    </row>
    <row r="10219" spans="1:4" hidden="1" x14ac:dyDescent="0.2">
      <c r="A10219" t="s">
        <v>358</v>
      </c>
      <c r="B10219" t="s">
        <v>359</v>
      </c>
      <c r="C10219">
        <v>2006</v>
      </c>
      <c r="D10219">
        <v>2</v>
      </c>
    </row>
    <row r="10220" spans="1:4" hidden="1" x14ac:dyDescent="0.2">
      <c r="A10220" t="s">
        <v>358</v>
      </c>
      <c r="B10220" t="s">
        <v>359</v>
      </c>
      <c r="C10220">
        <v>2007</v>
      </c>
      <c r="D10220">
        <v>2</v>
      </c>
    </row>
    <row r="10221" spans="1:4" hidden="1" x14ac:dyDescent="0.2">
      <c r="A10221" t="s">
        <v>358</v>
      </c>
      <c r="B10221" t="s">
        <v>359</v>
      </c>
      <c r="C10221">
        <v>2008</v>
      </c>
      <c r="D10221">
        <v>4</v>
      </c>
    </row>
    <row r="10222" spans="1:4" hidden="1" x14ac:dyDescent="0.2">
      <c r="A10222" t="s">
        <v>358</v>
      </c>
      <c r="B10222" t="s">
        <v>359</v>
      </c>
      <c r="C10222">
        <v>2009</v>
      </c>
      <c r="D10222">
        <v>3</v>
      </c>
    </row>
    <row r="10223" spans="1:4" hidden="1" x14ac:dyDescent="0.2">
      <c r="A10223" t="s">
        <v>358</v>
      </c>
      <c r="B10223" t="s">
        <v>359</v>
      </c>
      <c r="C10223">
        <v>2010</v>
      </c>
      <c r="D10223">
        <v>2</v>
      </c>
    </row>
    <row r="10224" spans="1:4" hidden="1" x14ac:dyDescent="0.2">
      <c r="A10224" t="s">
        <v>358</v>
      </c>
      <c r="B10224" t="s">
        <v>359</v>
      </c>
      <c r="C10224">
        <v>2011</v>
      </c>
      <c r="D10224">
        <v>2</v>
      </c>
    </row>
    <row r="10225" spans="1:4" hidden="1" x14ac:dyDescent="0.2">
      <c r="A10225" t="s">
        <v>358</v>
      </c>
      <c r="B10225" t="s">
        <v>359</v>
      </c>
      <c r="C10225">
        <v>2012</v>
      </c>
      <c r="D10225">
        <v>2</v>
      </c>
    </row>
    <row r="10226" spans="1:4" hidden="1" x14ac:dyDescent="0.2">
      <c r="A10226" t="s">
        <v>358</v>
      </c>
      <c r="B10226" t="s">
        <v>359</v>
      </c>
      <c r="C10226">
        <v>2013</v>
      </c>
      <c r="D10226">
        <v>2</v>
      </c>
    </row>
    <row r="10227" spans="1:4" hidden="1" x14ac:dyDescent="0.2">
      <c r="A10227" t="s">
        <v>358</v>
      </c>
      <c r="B10227" t="s">
        <v>359</v>
      </c>
      <c r="C10227">
        <v>2014</v>
      </c>
      <c r="D10227">
        <v>2</v>
      </c>
    </row>
    <row r="10228" spans="1:4" hidden="1" x14ac:dyDescent="0.2">
      <c r="A10228" t="s">
        <v>358</v>
      </c>
      <c r="B10228" t="s">
        <v>359</v>
      </c>
      <c r="C10228">
        <v>2015</v>
      </c>
      <c r="D10228">
        <v>2</v>
      </c>
    </row>
    <row r="10229" spans="1:4" hidden="1" x14ac:dyDescent="0.2">
      <c r="A10229" t="s">
        <v>358</v>
      </c>
      <c r="B10229" t="s">
        <v>359</v>
      </c>
      <c r="C10229">
        <v>2016</v>
      </c>
      <c r="D10229">
        <v>2</v>
      </c>
    </row>
    <row r="10230" spans="1:4" hidden="1" x14ac:dyDescent="0.2">
      <c r="A10230" t="s">
        <v>358</v>
      </c>
      <c r="B10230" t="s">
        <v>359</v>
      </c>
      <c r="C10230">
        <v>2017</v>
      </c>
      <c r="D10230">
        <v>2</v>
      </c>
    </row>
    <row r="10231" spans="1:4" hidden="1" x14ac:dyDescent="0.2">
      <c r="A10231" t="s">
        <v>358</v>
      </c>
      <c r="B10231" t="s">
        <v>359</v>
      </c>
      <c r="C10231">
        <v>2018</v>
      </c>
      <c r="D10231">
        <v>2</v>
      </c>
    </row>
    <row r="10232" spans="1:4" hidden="1" x14ac:dyDescent="0.2">
      <c r="A10232" t="s">
        <v>360</v>
      </c>
      <c r="B10232" t="s">
        <v>361</v>
      </c>
      <c r="C10232">
        <v>1961</v>
      </c>
      <c r="D10232">
        <v>515</v>
      </c>
    </row>
    <row r="10233" spans="1:4" hidden="1" x14ac:dyDescent="0.2">
      <c r="A10233" t="s">
        <v>360</v>
      </c>
      <c r="B10233" t="s">
        <v>361</v>
      </c>
      <c r="C10233">
        <v>1962</v>
      </c>
      <c r="D10233">
        <v>530</v>
      </c>
    </row>
    <row r="10234" spans="1:4" hidden="1" x14ac:dyDescent="0.2">
      <c r="A10234" t="s">
        <v>360</v>
      </c>
      <c r="B10234" t="s">
        <v>361</v>
      </c>
      <c r="C10234">
        <v>1963</v>
      </c>
      <c r="D10234">
        <v>554</v>
      </c>
    </row>
    <row r="10235" spans="1:4" hidden="1" x14ac:dyDescent="0.2">
      <c r="A10235" t="s">
        <v>360</v>
      </c>
      <c r="B10235" t="s">
        <v>361</v>
      </c>
      <c r="C10235">
        <v>1964</v>
      </c>
      <c r="D10235">
        <v>578</v>
      </c>
    </row>
    <row r="10236" spans="1:4" hidden="1" x14ac:dyDescent="0.2">
      <c r="A10236" t="s">
        <v>360</v>
      </c>
      <c r="B10236" t="s">
        <v>361</v>
      </c>
      <c r="C10236">
        <v>1965</v>
      </c>
      <c r="D10236">
        <v>657</v>
      </c>
    </row>
    <row r="10237" spans="1:4" hidden="1" x14ac:dyDescent="0.2">
      <c r="A10237" t="s">
        <v>360</v>
      </c>
      <c r="B10237" t="s">
        <v>361</v>
      </c>
      <c r="C10237">
        <v>1966</v>
      </c>
      <c r="D10237">
        <v>784</v>
      </c>
    </row>
    <row r="10238" spans="1:4" hidden="1" x14ac:dyDescent="0.2">
      <c r="A10238" t="s">
        <v>360</v>
      </c>
      <c r="B10238" t="s">
        <v>361</v>
      </c>
      <c r="C10238">
        <v>1967</v>
      </c>
      <c r="D10238">
        <v>669</v>
      </c>
    </row>
    <row r="10239" spans="1:4" hidden="1" x14ac:dyDescent="0.2">
      <c r="A10239" t="s">
        <v>360</v>
      </c>
      <c r="B10239" t="s">
        <v>361</v>
      </c>
      <c r="C10239">
        <v>1968</v>
      </c>
      <c r="D10239">
        <v>619</v>
      </c>
    </row>
    <row r="10240" spans="1:4" hidden="1" x14ac:dyDescent="0.2">
      <c r="A10240" t="s">
        <v>360</v>
      </c>
      <c r="B10240" t="s">
        <v>361</v>
      </c>
      <c r="C10240">
        <v>1969</v>
      </c>
      <c r="D10240">
        <v>612</v>
      </c>
    </row>
    <row r="10241" spans="1:4" hidden="1" x14ac:dyDescent="0.2">
      <c r="A10241" t="s">
        <v>360</v>
      </c>
      <c r="B10241" t="s">
        <v>361</v>
      </c>
      <c r="C10241">
        <v>1970</v>
      </c>
      <c r="D10241">
        <v>605</v>
      </c>
    </row>
    <row r="10242" spans="1:4" hidden="1" x14ac:dyDescent="0.2">
      <c r="A10242" t="s">
        <v>360</v>
      </c>
      <c r="B10242" t="s">
        <v>361</v>
      </c>
      <c r="C10242">
        <v>1971</v>
      </c>
      <c r="D10242">
        <v>624</v>
      </c>
    </row>
    <row r="10243" spans="1:4" hidden="1" x14ac:dyDescent="0.2">
      <c r="A10243" t="s">
        <v>360</v>
      </c>
      <c r="B10243" t="s">
        <v>361</v>
      </c>
      <c r="C10243">
        <v>1972</v>
      </c>
      <c r="D10243">
        <v>647</v>
      </c>
    </row>
    <row r="10244" spans="1:4" hidden="1" x14ac:dyDescent="0.2">
      <c r="A10244" t="s">
        <v>360</v>
      </c>
      <c r="B10244" t="s">
        <v>361</v>
      </c>
      <c r="C10244">
        <v>1973</v>
      </c>
      <c r="D10244">
        <v>681</v>
      </c>
    </row>
    <row r="10245" spans="1:4" hidden="1" x14ac:dyDescent="0.2">
      <c r="A10245" t="s">
        <v>360</v>
      </c>
      <c r="B10245" t="s">
        <v>361</v>
      </c>
      <c r="C10245">
        <v>1974</v>
      </c>
      <c r="D10245">
        <v>687</v>
      </c>
    </row>
    <row r="10246" spans="1:4" hidden="1" x14ac:dyDescent="0.2">
      <c r="A10246" t="s">
        <v>360</v>
      </c>
      <c r="B10246" t="s">
        <v>361</v>
      </c>
      <c r="C10246">
        <v>1975</v>
      </c>
      <c r="D10246">
        <v>786</v>
      </c>
    </row>
    <row r="10247" spans="1:4" hidden="1" x14ac:dyDescent="0.2">
      <c r="A10247" t="s">
        <v>360</v>
      </c>
      <c r="B10247" t="s">
        <v>361</v>
      </c>
      <c r="C10247">
        <v>1976</v>
      </c>
      <c r="D10247">
        <v>796</v>
      </c>
    </row>
    <row r="10248" spans="1:4" hidden="1" x14ac:dyDescent="0.2">
      <c r="A10248" t="s">
        <v>360</v>
      </c>
      <c r="B10248" t="s">
        <v>361</v>
      </c>
      <c r="C10248">
        <v>1977</v>
      </c>
      <c r="D10248">
        <v>761</v>
      </c>
    </row>
    <row r="10249" spans="1:4" hidden="1" x14ac:dyDescent="0.2">
      <c r="A10249" t="s">
        <v>360</v>
      </c>
      <c r="B10249" t="s">
        <v>361</v>
      </c>
      <c r="C10249">
        <v>1978</v>
      </c>
      <c r="D10249">
        <v>770</v>
      </c>
    </row>
    <row r="10250" spans="1:4" hidden="1" x14ac:dyDescent="0.2">
      <c r="A10250" t="s">
        <v>360</v>
      </c>
      <c r="B10250" t="s">
        <v>361</v>
      </c>
      <c r="C10250">
        <v>1979</v>
      </c>
      <c r="D10250">
        <v>838</v>
      </c>
    </row>
    <row r="10251" spans="1:4" hidden="1" x14ac:dyDescent="0.2">
      <c r="A10251" t="s">
        <v>360</v>
      </c>
      <c r="B10251" t="s">
        <v>361</v>
      </c>
      <c r="C10251">
        <v>1980</v>
      </c>
      <c r="D10251">
        <v>865</v>
      </c>
    </row>
    <row r="10252" spans="1:4" hidden="1" x14ac:dyDescent="0.2">
      <c r="A10252" t="s">
        <v>360</v>
      </c>
      <c r="B10252" t="s">
        <v>361</v>
      </c>
      <c r="C10252">
        <v>1981</v>
      </c>
      <c r="D10252">
        <v>928</v>
      </c>
    </row>
    <row r="10253" spans="1:4" hidden="1" x14ac:dyDescent="0.2">
      <c r="A10253" t="s">
        <v>360</v>
      </c>
      <c r="B10253" t="s">
        <v>361</v>
      </c>
      <c r="C10253">
        <v>1982</v>
      </c>
      <c r="D10253">
        <v>1050</v>
      </c>
    </row>
    <row r="10254" spans="1:4" hidden="1" x14ac:dyDescent="0.2">
      <c r="A10254" t="s">
        <v>360</v>
      </c>
      <c r="B10254" t="s">
        <v>361</v>
      </c>
      <c r="C10254">
        <v>1983</v>
      </c>
      <c r="D10254">
        <v>1137</v>
      </c>
    </row>
    <row r="10255" spans="1:4" hidden="1" x14ac:dyDescent="0.2">
      <c r="A10255" t="s">
        <v>360</v>
      </c>
      <c r="B10255" t="s">
        <v>361</v>
      </c>
      <c r="C10255">
        <v>1984</v>
      </c>
      <c r="D10255">
        <v>1163</v>
      </c>
    </row>
    <row r="10256" spans="1:4" hidden="1" x14ac:dyDescent="0.2">
      <c r="A10256" t="s">
        <v>360</v>
      </c>
      <c r="B10256" t="s">
        <v>361</v>
      </c>
      <c r="C10256">
        <v>1985</v>
      </c>
      <c r="D10256">
        <v>1184</v>
      </c>
    </row>
    <row r="10257" spans="1:4" hidden="1" x14ac:dyDescent="0.2">
      <c r="A10257" t="s">
        <v>360</v>
      </c>
      <c r="B10257" t="s">
        <v>361</v>
      </c>
      <c r="C10257">
        <v>1986</v>
      </c>
      <c r="D10257">
        <v>1147</v>
      </c>
    </row>
    <row r="10258" spans="1:4" hidden="1" x14ac:dyDescent="0.2">
      <c r="A10258" t="s">
        <v>360</v>
      </c>
      <c r="B10258" t="s">
        <v>361</v>
      </c>
      <c r="C10258">
        <v>1987</v>
      </c>
      <c r="D10258">
        <v>1220</v>
      </c>
    </row>
    <row r="10259" spans="1:4" hidden="1" x14ac:dyDescent="0.2">
      <c r="A10259" t="s">
        <v>360</v>
      </c>
      <c r="B10259" t="s">
        <v>361</v>
      </c>
      <c r="C10259">
        <v>1988</v>
      </c>
      <c r="D10259">
        <v>1349</v>
      </c>
    </row>
    <row r="10260" spans="1:4" hidden="1" x14ac:dyDescent="0.2">
      <c r="A10260" t="s">
        <v>360</v>
      </c>
      <c r="B10260" t="s">
        <v>361</v>
      </c>
      <c r="C10260">
        <v>1989</v>
      </c>
      <c r="D10260">
        <v>1347</v>
      </c>
    </row>
    <row r="10261" spans="1:4" hidden="1" x14ac:dyDescent="0.2">
      <c r="A10261" t="s">
        <v>360</v>
      </c>
      <c r="B10261" t="s">
        <v>361</v>
      </c>
      <c r="C10261">
        <v>1990</v>
      </c>
      <c r="D10261">
        <v>1287</v>
      </c>
    </row>
    <row r="10262" spans="1:4" hidden="1" x14ac:dyDescent="0.2">
      <c r="A10262" t="s">
        <v>360</v>
      </c>
      <c r="B10262" t="s">
        <v>361</v>
      </c>
      <c r="C10262">
        <v>1991</v>
      </c>
      <c r="D10262">
        <v>1236</v>
      </c>
    </row>
    <row r="10263" spans="1:4" hidden="1" x14ac:dyDescent="0.2">
      <c r="A10263" t="s">
        <v>360</v>
      </c>
      <c r="B10263" t="s">
        <v>361</v>
      </c>
      <c r="C10263">
        <v>1992</v>
      </c>
      <c r="D10263">
        <v>1261</v>
      </c>
    </row>
    <row r="10264" spans="1:4" hidden="1" x14ac:dyDescent="0.2">
      <c r="A10264" t="s">
        <v>360</v>
      </c>
      <c r="B10264" t="s">
        <v>361</v>
      </c>
      <c r="C10264">
        <v>1993</v>
      </c>
      <c r="D10264">
        <v>1273</v>
      </c>
    </row>
    <row r="10265" spans="1:4" hidden="1" x14ac:dyDescent="0.2">
      <c r="A10265" t="s">
        <v>360</v>
      </c>
      <c r="B10265" t="s">
        <v>361</v>
      </c>
      <c r="C10265">
        <v>1994</v>
      </c>
      <c r="D10265">
        <v>1286</v>
      </c>
    </row>
    <row r="10266" spans="1:4" hidden="1" x14ac:dyDescent="0.2">
      <c r="A10266" t="s">
        <v>360</v>
      </c>
      <c r="B10266" t="s">
        <v>361</v>
      </c>
      <c r="C10266">
        <v>1995</v>
      </c>
      <c r="D10266">
        <v>1300</v>
      </c>
    </row>
    <row r="10267" spans="1:4" hidden="1" x14ac:dyDescent="0.2">
      <c r="A10267" t="s">
        <v>360</v>
      </c>
      <c r="B10267" t="s">
        <v>361</v>
      </c>
      <c r="C10267">
        <v>1996</v>
      </c>
      <c r="D10267">
        <v>1300</v>
      </c>
    </row>
    <row r="10268" spans="1:4" hidden="1" x14ac:dyDescent="0.2">
      <c r="A10268" t="s">
        <v>360</v>
      </c>
      <c r="B10268" t="s">
        <v>361</v>
      </c>
      <c r="C10268">
        <v>1997</v>
      </c>
      <c r="D10268">
        <v>1300</v>
      </c>
    </row>
    <row r="10269" spans="1:4" hidden="1" x14ac:dyDescent="0.2">
      <c r="A10269" t="s">
        <v>360</v>
      </c>
      <c r="B10269" t="s">
        <v>361</v>
      </c>
      <c r="C10269">
        <v>1998</v>
      </c>
      <c r="D10269">
        <v>1300</v>
      </c>
    </row>
    <row r="10270" spans="1:4" hidden="1" x14ac:dyDescent="0.2">
      <c r="A10270" t="s">
        <v>360</v>
      </c>
      <c r="B10270" t="s">
        <v>361</v>
      </c>
      <c r="C10270">
        <v>1999</v>
      </c>
      <c r="D10270">
        <v>1300</v>
      </c>
    </row>
    <row r="10271" spans="1:4" hidden="1" x14ac:dyDescent="0.2">
      <c r="A10271" t="s">
        <v>360</v>
      </c>
      <c r="B10271" t="s">
        <v>361</v>
      </c>
      <c r="C10271">
        <v>2000</v>
      </c>
      <c r="D10271">
        <v>1292</v>
      </c>
    </row>
    <row r="10272" spans="1:4" hidden="1" x14ac:dyDescent="0.2">
      <c r="A10272" t="s">
        <v>360</v>
      </c>
      <c r="B10272" t="s">
        <v>361</v>
      </c>
      <c r="C10272">
        <v>2001</v>
      </c>
      <c r="D10272">
        <v>1286</v>
      </c>
    </row>
    <row r="10273" spans="1:4" hidden="1" x14ac:dyDescent="0.2">
      <c r="A10273" t="s">
        <v>360</v>
      </c>
      <c r="B10273" t="s">
        <v>361</v>
      </c>
      <c r="C10273">
        <v>2002</v>
      </c>
      <c r="D10273">
        <v>1220</v>
      </c>
    </row>
    <row r="10274" spans="1:4" hidden="1" x14ac:dyDescent="0.2">
      <c r="A10274" t="s">
        <v>360</v>
      </c>
      <c r="B10274" t="s">
        <v>361</v>
      </c>
      <c r="C10274">
        <v>2003</v>
      </c>
      <c r="D10274">
        <v>1094</v>
      </c>
    </row>
    <row r="10275" spans="1:4" hidden="1" x14ac:dyDescent="0.2">
      <c r="A10275" t="s">
        <v>360</v>
      </c>
      <c r="B10275" t="s">
        <v>361</v>
      </c>
      <c r="C10275">
        <v>2004</v>
      </c>
      <c r="D10275">
        <v>1084</v>
      </c>
    </row>
    <row r="10276" spans="1:4" hidden="1" x14ac:dyDescent="0.2">
      <c r="A10276" t="s">
        <v>360</v>
      </c>
      <c r="B10276" t="s">
        <v>361</v>
      </c>
      <c r="C10276">
        <v>2005</v>
      </c>
      <c r="D10276">
        <v>1075</v>
      </c>
    </row>
    <row r="10277" spans="1:4" hidden="1" x14ac:dyDescent="0.2">
      <c r="A10277" t="s">
        <v>360</v>
      </c>
      <c r="B10277" t="s">
        <v>361</v>
      </c>
      <c r="C10277">
        <v>2006</v>
      </c>
      <c r="D10277">
        <v>1115</v>
      </c>
    </row>
    <row r="10278" spans="1:4" hidden="1" x14ac:dyDescent="0.2">
      <c r="A10278" t="s">
        <v>360</v>
      </c>
      <c r="B10278" t="s">
        <v>361</v>
      </c>
      <c r="C10278">
        <v>2007</v>
      </c>
      <c r="D10278">
        <v>1237</v>
      </c>
    </row>
    <row r="10279" spans="1:4" hidden="1" x14ac:dyDescent="0.2">
      <c r="A10279" t="s">
        <v>360</v>
      </c>
      <c r="B10279" t="s">
        <v>361</v>
      </c>
      <c r="C10279">
        <v>2008</v>
      </c>
      <c r="D10279">
        <v>1302</v>
      </c>
    </row>
    <row r="10280" spans="1:4" hidden="1" x14ac:dyDescent="0.2">
      <c r="A10280" t="s">
        <v>360</v>
      </c>
      <c r="B10280" t="s">
        <v>361</v>
      </c>
      <c r="C10280">
        <v>2009</v>
      </c>
      <c r="D10280">
        <v>1355</v>
      </c>
    </row>
    <row r="10281" spans="1:4" hidden="1" x14ac:dyDescent="0.2">
      <c r="A10281" t="s">
        <v>360</v>
      </c>
      <c r="B10281" t="s">
        <v>361</v>
      </c>
      <c r="C10281">
        <v>2010</v>
      </c>
      <c r="D10281">
        <v>1302</v>
      </c>
    </row>
    <row r="10282" spans="1:4" hidden="1" x14ac:dyDescent="0.2">
      <c r="A10282" t="s">
        <v>360</v>
      </c>
      <c r="B10282" t="s">
        <v>361</v>
      </c>
      <c r="C10282">
        <v>2011</v>
      </c>
      <c r="D10282">
        <v>1177</v>
      </c>
    </row>
    <row r="10283" spans="1:4" hidden="1" x14ac:dyDescent="0.2">
      <c r="A10283" t="s">
        <v>360</v>
      </c>
      <c r="B10283" t="s">
        <v>361</v>
      </c>
      <c r="C10283">
        <v>2012</v>
      </c>
      <c r="D10283">
        <v>1086</v>
      </c>
    </row>
    <row r="10284" spans="1:4" hidden="1" x14ac:dyDescent="0.2">
      <c r="A10284" t="s">
        <v>360</v>
      </c>
      <c r="B10284" t="s">
        <v>361</v>
      </c>
      <c r="C10284">
        <v>2013</v>
      </c>
      <c r="D10284">
        <v>1140</v>
      </c>
    </row>
    <row r="10285" spans="1:4" hidden="1" x14ac:dyDescent="0.2">
      <c r="A10285" t="s">
        <v>360</v>
      </c>
      <c r="B10285" t="s">
        <v>361</v>
      </c>
      <c r="C10285">
        <v>2014</v>
      </c>
      <c r="D10285">
        <v>1156</v>
      </c>
    </row>
    <row r="10286" spans="1:4" hidden="1" x14ac:dyDescent="0.2">
      <c r="A10286" t="s">
        <v>360</v>
      </c>
      <c r="B10286" t="s">
        <v>361</v>
      </c>
      <c r="C10286">
        <v>2015</v>
      </c>
      <c r="D10286">
        <v>1192</v>
      </c>
    </row>
    <row r="10287" spans="1:4" hidden="1" x14ac:dyDescent="0.2">
      <c r="A10287" t="s">
        <v>360</v>
      </c>
      <c r="B10287" t="s">
        <v>361</v>
      </c>
      <c r="C10287">
        <v>2016</v>
      </c>
      <c r="D10287">
        <v>1142</v>
      </c>
    </row>
    <row r="10288" spans="1:4" hidden="1" x14ac:dyDescent="0.2">
      <c r="A10288" t="s">
        <v>360</v>
      </c>
      <c r="B10288" t="s">
        <v>361</v>
      </c>
      <c r="C10288">
        <v>2017</v>
      </c>
      <c r="D10288">
        <v>1127</v>
      </c>
    </row>
    <row r="10289" spans="1:4" hidden="1" x14ac:dyDescent="0.2">
      <c r="A10289" t="s">
        <v>360</v>
      </c>
      <c r="B10289" t="s">
        <v>361</v>
      </c>
      <c r="C10289">
        <v>2018</v>
      </c>
      <c r="D10289">
        <v>1119</v>
      </c>
    </row>
    <row r="10290" spans="1:4" hidden="1" x14ac:dyDescent="0.2">
      <c r="A10290" t="s">
        <v>362</v>
      </c>
      <c r="B10290" t="s">
        <v>363</v>
      </c>
      <c r="C10290">
        <v>1961</v>
      </c>
      <c r="D10290">
        <v>1710</v>
      </c>
    </row>
    <row r="10291" spans="1:4" hidden="1" x14ac:dyDescent="0.2">
      <c r="A10291" t="s">
        <v>362</v>
      </c>
      <c r="B10291" t="s">
        <v>363</v>
      </c>
      <c r="C10291">
        <v>1962</v>
      </c>
      <c r="D10291">
        <v>1820</v>
      </c>
    </row>
    <row r="10292" spans="1:4" hidden="1" x14ac:dyDescent="0.2">
      <c r="A10292" t="s">
        <v>362</v>
      </c>
      <c r="B10292" t="s">
        <v>363</v>
      </c>
      <c r="C10292">
        <v>1963</v>
      </c>
      <c r="D10292">
        <v>2098</v>
      </c>
    </row>
    <row r="10293" spans="1:4" hidden="1" x14ac:dyDescent="0.2">
      <c r="A10293" t="s">
        <v>362</v>
      </c>
      <c r="B10293" t="s">
        <v>363</v>
      </c>
      <c r="C10293">
        <v>1964</v>
      </c>
      <c r="D10293">
        <v>2182</v>
      </c>
    </row>
    <row r="10294" spans="1:4" hidden="1" x14ac:dyDescent="0.2">
      <c r="A10294" t="s">
        <v>362</v>
      </c>
      <c r="B10294" t="s">
        <v>363</v>
      </c>
      <c r="C10294">
        <v>1965</v>
      </c>
      <c r="D10294">
        <v>2215</v>
      </c>
    </row>
    <row r="10295" spans="1:4" hidden="1" x14ac:dyDescent="0.2">
      <c r="A10295" t="s">
        <v>362</v>
      </c>
      <c r="B10295" t="s">
        <v>363</v>
      </c>
      <c r="C10295">
        <v>1966</v>
      </c>
      <c r="D10295">
        <v>2155</v>
      </c>
    </row>
    <row r="10296" spans="1:4" hidden="1" x14ac:dyDescent="0.2">
      <c r="A10296" t="s">
        <v>362</v>
      </c>
      <c r="B10296" t="s">
        <v>363</v>
      </c>
      <c r="C10296">
        <v>1967</v>
      </c>
      <c r="D10296">
        <v>2142</v>
      </c>
    </row>
    <row r="10297" spans="1:4" hidden="1" x14ac:dyDescent="0.2">
      <c r="A10297" t="s">
        <v>362</v>
      </c>
      <c r="B10297" t="s">
        <v>363</v>
      </c>
      <c r="C10297">
        <v>1968</v>
      </c>
      <c r="D10297">
        <v>2253</v>
      </c>
    </row>
    <row r="10298" spans="1:4" hidden="1" x14ac:dyDescent="0.2">
      <c r="A10298" t="s">
        <v>362</v>
      </c>
      <c r="B10298" t="s">
        <v>363</v>
      </c>
      <c r="C10298">
        <v>1969</v>
      </c>
      <c r="D10298">
        <v>2326</v>
      </c>
    </row>
    <row r="10299" spans="1:4" hidden="1" x14ac:dyDescent="0.2">
      <c r="A10299" t="s">
        <v>362</v>
      </c>
      <c r="B10299" t="s">
        <v>363</v>
      </c>
      <c r="C10299">
        <v>1970</v>
      </c>
      <c r="D10299">
        <v>2187</v>
      </c>
    </row>
    <row r="10300" spans="1:4" hidden="1" x14ac:dyDescent="0.2">
      <c r="A10300" t="s">
        <v>362</v>
      </c>
      <c r="B10300" t="s">
        <v>363</v>
      </c>
      <c r="C10300">
        <v>1971</v>
      </c>
      <c r="D10300">
        <v>2218</v>
      </c>
    </row>
    <row r="10301" spans="1:4" hidden="1" x14ac:dyDescent="0.2">
      <c r="A10301" t="s">
        <v>362</v>
      </c>
      <c r="B10301" t="s">
        <v>363</v>
      </c>
      <c r="C10301">
        <v>1972</v>
      </c>
      <c r="D10301">
        <v>2065</v>
      </c>
    </row>
    <row r="10302" spans="1:4" hidden="1" x14ac:dyDescent="0.2">
      <c r="A10302" t="s">
        <v>362</v>
      </c>
      <c r="B10302" t="s">
        <v>363</v>
      </c>
      <c r="C10302">
        <v>1973</v>
      </c>
      <c r="D10302">
        <v>2188</v>
      </c>
    </row>
    <row r="10303" spans="1:4" hidden="1" x14ac:dyDescent="0.2">
      <c r="A10303" t="s">
        <v>362</v>
      </c>
      <c r="B10303" t="s">
        <v>363</v>
      </c>
      <c r="C10303">
        <v>1974</v>
      </c>
      <c r="D10303">
        <v>2075</v>
      </c>
    </row>
    <row r="10304" spans="1:4" hidden="1" x14ac:dyDescent="0.2">
      <c r="A10304" t="s">
        <v>362</v>
      </c>
      <c r="B10304" t="s">
        <v>363</v>
      </c>
      <c r="C10304">
        <v>1975</v>
      </c>
      <c r="D10304">
        <v>2064</v>
      </c>
    </row>
    <row r="10305" spans="1:4" hidden="1" x14ac:dyDescent="0.2">
      <c r="A10305" t="s">
        <v>362</v>
      </c>
      <c r="B10305" t="s">
        <v>363</v>
      </c>
      <c r="C10305">
        <v>1976</v>
      </c>
      <c r="D10305">
        <v>2122</v>
      </c>
    </row>
    <row r="10306" spans="1:4" hidden="1" x14ac:dyDescent="0.2">
      <c r="A10306" t="s">
        <v>362</v>
      </c>
      <c r="B10306" t="s">
        <v>363</v>
      </c>
      <c r="C10306">
        <v>1977</v>
      </c>
      <c r="D10306">
        <v>2216</v>
      </c>
    </row>
    <row r="10307" spans="1:4" hidden="1" x14ac:dyDescent="0.2">
      <c r="A10307" t="s">
        <v>362</v>
      </c>
      <c r="B10307" t="s">
        <v>363</v>
      </c>
      <c r="C10307">
        <v>1978</v>
      </c>
      <c r="D10307">
        <v>2266</v>
      </c>
    </row>
    <row r="10308" spans="1:4" hidden="1" x14ac:dyDescent="0.2">
      <c r="A10308" t="s">
        <v>362</v>
      </c>
      <c r="B10308" t="s">
        <v>363</v>
      </c>
      <c r="C10308">
        <v>1979</v>
      </c>
      <c r="D10308">
        <v>2287</v>
      </c>
    </row>
    <row r="10309" spans="1:4" hidden="1" x14ac:dyDescent="0.2">
      <c r="A10309" t="s">
        <v>362</v>
      </c>
      <c r="B10309" t="s">
        <v>363</v>
      </c>
      <c r="C10309">
        <v>1980</v>
      </c>
      <c r="D10309">
        <v>2641</v>
      </c>
    </row>
    <row r="10310" spans="1:4" hidden="1" x14ac:dyDescent="0.2">
      <c r="A10310" t="s">
        <v>362</v>
      </c>
      <c r="B10310" t="s">
        <v>363</v>
      </c>
      <c r="C10310">
        <v>1981</v>
      </c>
      <c r="D10310">
        <v>2895</v>
      </c>
    </row>
    <row r="10311" spans="1:4" hidden="1" x14ac:dyDescent="0.2">
      <c r="A10311" t="s">
        <v>362</v>
      </c>
      <c r="B10311" t="s">
        <v>363</v>
      </c>
      <c r="C10311">
        <v>1982</v>
      </c>
      <c r="D10311">
        <v>3211</v>
      </c>
    </row>
    <row r="10312" spans="1:4" hidden="1" x14ac:dyDescent="0.2">
      <c r="A10312" t="s">
        <v>362</v>
      </c>
      <c r="B10312" t="s">
        <v>363</v>
      </c>
      <c r="C10312">
        <v>1983</v>
      </c>
      <c r="D10312">
        <v>3471</v>
      </c>
    </row>
    <row r="10313" spans="1:4" hidden="1" x14ac:dyDescent="0.2">
      <c r="A10313" t="s">
        <v>362</v>
      </c>
      <c r="B10313" t="s">
        <v>363</v>
      </c>
      <c r="C10313">
        <v>1984</v>
      </c>
      <c r="D10313">
        <v>3875</v>
      </c>
    </row>
    <row r="10314" spans="1:4" hidden="1" x14ac:dyDescent="0.2">
      <c r="A10314" t="s">
        <v>362</v>
      </c>
      <c r="B10314" t="s">
        <v>363</v>
      </c>
      <c r="C10314">
        <v>1985</v>
      </c>
      <c r="D10314">
        <v>4170</v>
      </c>
    </row>
    <row r="10315" spans="1:4" hidden="1" x14ac:dyDescent="0.2">
      <c r="A10315" t="s">
        <v>362</v>
      </c>
      <c r="B10315" t="s">
        <v>363</v>
      </c>
      <c r="C10315">
        <v>1986</v>
      </c>
      <c r="D10315">
        <v>4280</v>
      </c>
    </row>
    <row r="10316" spans="1:4" hidden="1" x14ac:dyDescent="0.2">
      <c r="A10316" t="s">
        <v>362</v>
      </c>
      <c r="B10316" t="s">
        <v>363</v>
      </c>
      <c r="C10316">
        <v>1987</v>
      </c>
      <c r="D10316">
        <v>4620</v>
      </c>
    </row>
    <row r="10317" spans="1:4" hidden="1" x14ac:dyDescent="0.2">
      <c r="A10317" t="s">
        <v>362</v>
      </c>
      <c r="B10317" t="s">
        <v>363</v>
      </c>
      <c r="C10317">
        <v>1988</v>
      </c>
      <c r="D10317">
        <v>4785</v>
      </c>
    </row>
    <row r="10318" spans="1:4" hidden="1" x14ac:dyDescent="0.2">
      <c r="A10318" t="s">
        <v>362</v>
      </c>
      <c r="B10318" t="s">
        <v>363</v>
      </c>
      <c r="C10318">
        <v>1989</v>
      </c>
      <c r="D10318">
        <v>5199</v>
      </c>
    </row>
    <row r="10319" spans="1:4" hidden="1" x14ac:dyDescent="0.2">
      <c r="A10319" t="s">
        <v>362</v>
      </c>
      <c r="B10319" t="s">
        <v>363</v>
      </c>
      <c r="C10319">
        <v>1990</v>
      </c>
      <c r="D10319">
        <v>5327</v>
      </c>
    </row>
    <row r="10320" spans="1:4" hidden="1" x14ac:dyDescent="0.2">
      <c r="A10320" t="s">
        <v>362</v>
      </c>
      <c r="B10320" t="s">
        <v>363</v>
      </c>
      <c r="C10320">
        <v>1991</v>
      </c>
      <c r="D10320">
        <v>4950</v>
      </c>
    </row>
    <row r="10321" spans="1:4" hidden="1" x14ac:dyDescent="0.2">
      <c r="A10321" t="s">
        <v>362</v>
      </c>
      <c r="B10321" t="s">
        <v>363</v>
      </c>
      <c r="C10321">
        <v>1992</v>
      </c>
      <c r="D10321">
        <v>4736</v>
      </c>
    </row>
    <row r="10322" spans="1:4" hidden="1" x14ac:dyDescent="0.2">
      <c r="A10322" t="s">
        <v>362</v>
      </c>
      <c r="B10322" t="s">
        <v>363</v>
      </c>
      <c r="C10322">
        <v>1993</v>
      </c>
      <c r="D10322">
        <v>4834</v>
      </c>
    </row>
    <row r="10323" spans="1:4" hidden="1" x14ac:dyDescent="0.2">
      <c r="A10323" t="s">
        <v>362</v>
      </c>
      <c r="B10323" t="s">
        <v>363</v>
      </c>
      <c r="C10323">
        <v>1994</v>
      </c>
      <c r="D10323">
        <v>4921</v>
      </c>
    </row>
    <row r="10324" spans="1:4" hidden="1" x14ac:dyDescent="0.2">
      <c r="A10324" t="s">
        <v>362</v>
      </c>
      <c r="B10324" t="s">
        <v>363</v>
      </c>
      <c r="C10324">
        <v>1995</v>
      </c>
      <c r="D10324">
        <v>4731</v>
      </c>
    </row>
    <row r="10325" spans="1:4" hidden="1" x14ac:dyDescent="0.2">
      <c r="A10325" t="s">
        <v>362</v>
      </c>
      <c r="B10325" t="s">
        <v>363</v>
      </c>
      <c r="C10325">
        <v>1996</v>
      </c>
      <c r="D10325">
        <v>4720</v>
      </c>
    </row>
    <row r="10326" spans="1:4" hidden="1" x14ac:dyDescent="0.2">
      <c r="A10326" t="s">
        <v>362</v>
      </c>
      <c r="B10326" t="s">
        <v>363</v>
      </c>
      <c r="C10326">
        <v>1997</v>
      </c>
      <c r="D10326">
        <v>4759</v>
      </c>
    </row>
    <row r="10327" spans="1:4" hidden="1" x14ac:dyDescent="0.2">
      <c r="A10327" t="s">
        <v>362</v>
      </c>
      <c r="B10327" t="s">
        <v>363</v>
      </c>
      <c r="C10327">
        <v>1998</v>
      </c>
      <c r="D10327">
        <v>4755</v>
      </c>
    </row>
    <row r="10328" spans="1:4" hidden="1" x14ac:dyDescent="0.2">
      <c r="A10328" t="s">
        <v>362</v>
      </c>
      <c r="B10328" t="s">
        <v>363</v>
      </c>
      <c r="C10328">
        <v>1999</v>
      </c>
      <c r="D10328">
        <v>4804</v>
      </c>
    </row>
    <row r="10329" spans="1:4" hidden="1" x14ac:dyDescent="0.2">
      <c r="A10329" t="s">
        <v>362</v>
      </c>
      <c r="B10329" t="s">
        <v>363</v>
      </c>
      <c r="C10329">
        <v>2000</v>
      </c>
      <c r="D10329">
        <v>4911</v>
      </c>
    </row>
    <row r="10330" spans="1:4" hidden="1" x14ac:dyDescent="0.2">
      <c r="A10330" t="s">
        <v>362</v>
      </c>
      <c r="B10330" t="s">
        <v>363</v>
      </c>
      <c r="C10330">
        <v>2001</v>
      </c>
      <c r="D10330">
        <v>5301</v>
      </c>
    </row>
    <row r="10331" spans="1:4" hidden="1" x14ac:dyDescent="0.2">
      <c r="A10331" t="s">
        <v>362</v>
      </c>
      <c r="B10331" t="s">
        <v>363</v>
      </c>
      <c r="C10331">
        <v>2002</v>
      </c>
      <c r="D10331">
        <v>5280</v>
      </c>
    </row>
    <row r="10332" spans="1:4" hidden="1" x14ac:dyDescent="0.2">
      <c r="A10332" t="s">
        <v>362</v>
      </c>
      <c r="B10332" t="s">
        <v>363</v>
      </c>
      <c r="C10332">
        <v>2003</v>
      </c>
      <c r="D10332">
        <v>5088</v>
      </c>
    </row>
    <row r="10333" spans="1:4" hidden="1" x14ac:dyDescent="0.2">
      <c r="A10333" t="s">
        <v>362</v>
      </c>
      <c r="B10333" t="s">
        <v>363</v>
      </c>
      <c r="C10333">
        <v>2004</v>
      </c>
      <c r="D10333">
        <v>5096</v>
      </c>
    </row>
    <row r="10334" spans="1:4" hidden="1" x14ac:dyDescent="0.2">
      <c r="A10334" t="s">
        <v>362</v>
      </c>
      <c r="B10334" t="s">
        <v>363</v>
      </c>
      <c r="C10334">
        <v>2005</v>
      </c>
      <c r="D10334">
        <v>5112</v>
      </c>
    </row>
    <row r="10335" spans="1:4" hidden="1" x14ac:dyDescent="0.2">
      <c r="A10335" t="s">
        <v>362</v>
      </c>
      <c r="B10335" t="s">
        <v>363</v>
      </c>
      <c r="C10335">
        <v>2006</v>
      </c>
      <c r="D10335">
        <v>5042</v>
      </c>
    </row>
    <row r="10336" spans="1:4" hidden="1" x14ac:dyDescent="0.2">
      <c r="A10336" t="s">
        <v>362</v>
      </c>
      <c r="B10336" t="s">
        <v>363</v>
      </c>
      <c r="C10336">
        <v>2007</v>
      </c>
      <c r="D10336">
        <v>4698</v>
      </c>
    </row>
    <row r="10337" spans="1:4" hidden="1" x14ac:dyDescent="0.2">
      <c r="A10337" t="s">
        <v>362</v>
      </c>
      <c r="B10337" t="s">
        <v>363</v>
      </c>
      <c r="C10337">
        <v>2008</v>
      </c>
      <c r="D10337">
        <v>4557</v>
      </c>
    </row>
    <row r="10338" spans="1:4" hidden="1" x14ac:dyDescent="0.2">
      <c r="A10338" t="s">
        <v>362</v>
      </c>
      <c r="B10338" t="s">
        <v>363</v>
      </c>
      <c r="C10338">
        <v>2009</v>
      </c>
      <c r="D10338">
        <v>4278</v>
      </c>
    </row>
    <row r="10339" spans="1:4" hidden="1" x14ac:dyDescent="0.2">
      <c r="A10339" t="s">
        <v>362</v>
      </c>
      <c r="B10339" t="s">
        <v>363</v>
      </c>
      <c r="C10339">
        <v>2010</v>
      </c>
      <c r="D10339">
        <v>4735</v>
      </c>
    </row>
    <row r="10340" spans="1:4" hidden="1" x14ac:dyDescent="0.2">
      <c r="A10340" t="s">
        <v>362</v>
      </c>
      <c r="B10340" t="s">
        <v>363</v>
      </c>
      <c r="C10340">
        <v>2011</v>
      </c>
      <c r="D10340">
        <v>4807</v>
      </c>
    </row>
    <row r="10341" spans="1:4" hidden="1" x14ac:dyDescent="0.2">
      <c r="A10341" t="s">
        <v>362</v>
      </c>
      <c r="B10341" t="s">
        <v>363</v>
      </c>
      <c r="C10341">
        <v>2012</v>
      </c>
      <c r="D10341">
        <v>4818</v>
      </c>
    </row>
    <row r="10342" spans="1:4" hidden="1" x14ac:dyDescent="0.2">
      <c r="A10342" t="s">
        <v>362</v>
      </c>
      <c r="B10342" t="s">
        <v>363</v>
      </c>
      <c r="C10342">
        <v>2013</v>
      </c>
      <c r="D10342">
        <v>4875</v>
      </c>
    </row>
    <row r="10343" spans="1:4" hidden="1" x14ac:dyDescent="0.2">
      <c r="A10343" t="s">
        <v>362</v>
      </c>
      <c r="B10343" t="s">
        <v>363</v>
      </c>
      <c r="C10343">
        <v>2014</v>
      </c>
      <c r="D10343">
        <v>5289</v>
      </c>
    </row>
    <row r="10344" spans="1:4" hidden="1" x14ac:dyDescent="0.2">
      <c r="A10344" t="s">
        <v>362</v>
      </c>
      <c r="B10344" t="s">
        <v>363</v>
      </c>
      <c r="C10344">
        <v>2015</v>
      </c>
      <c r="D10344">
        <v>5066</v>
      </c>
    </row>
    <row r="10345" spans="1:4" hidden="1" x14ac:dyDescent="0.2">
      <c r="A10345" t="s">
        <v>362</v>
      </c>
      <c r="B10345" t="s">
        <v>363</v>
      </c>
      <c r="C10345">
        <v>2016</v>
      </c>
      <c r="D10345">
        <v>5230</v>
      </c>
    </row>
    <row r="10346" spans="1:4" hidden="1" x14ac:dyDescent="0.2">
      <c r="A10346" t="s">
        <v>362</v>
      </c>
      <c r="B10346" t="s">
        <v>363</v>
      </c>
      <c r="C10346">
        <v>2017</v>
      </c>
      <c r="D10346">
        <v>5307</v>
      </c>
    </row>
    <row r="10347" spans="1:4" hidden="1" x14ac:dyDescent="0.2">
      <c r="A10347" t="s">
        <v>362</v>
      </c>
      <c r="B10347" t="s">
        <v>363</v>
      </c>
      <c r="C10347">
        <v>2018</v>
      </c>
      <c r="D10347">
        <v>5271</v>
      </c>
    </row>
    <row r="10348" spans="1:4" hidden="1" x14ac:dyDescent="0.2">
      <c r="A10348" t="s">
        <v>364</v>
      </c>
      <c r="B10348" t="s">
        <v>365</v>
      </c>
      <c r="C10348">
        <v>1961</v>
      </c>
      <c r="D10348">
        <v>328</v>
      </c>
    </row>
    <row r="10349" spans="1:4" hidden="1" x14ac:dyDescent="0.2">
      <c r="A10349" t="s">
        <v>364</v>
      </c>
      <c r="B10349" t="s">
        <v>365</v>
      </c>
      <c r="C10349">
        <v>1962</v>
      </c>
      <c r="D10349">
        <v>357</v>
      </c>
    </row>
    <row r="10350" spans="1:4" hidden="1" x14ac:dyDescent="0.2">
      <c r="A10350" t="s">
        <v>364</v>
      </c>
      <c r="B10350" t="s">
        <v>365</v>
      </c>
      <c r="C10350">
        <v>1963</v>
      </c>
      <c r="D10350">
        <v>378</v>
      </c>
    </row>
    <row r="10351" spans="1:4" hidden="1" x14ac:dyDescent="0.2">
      <c r="A10351" t="s">
        <v>364</v>
      </c>
      <c r="B10351" t="s">
        <v>365</v>
      </c>
      <c r="C10351">
        <v>1964</v>
      </c>
      <c r="D10351">
        <v>284</v>
      </c>
    </row>
    <row r="10352" spans="1:4" hidden="1" x14ac:dyDescent="0.2">
      <c r="A10352" t="s">
        <v>364</v>
      </c>
      <c r="B10352" t="s">
        <v>365</v>
      </c>
      <c r="C10352">
        <v>1965</v>
      </c>
      <c r="D10352">
        <v>274</v>
      </c>
    </row>
    <row r="10353" spans="1:4" hidden="1" x14ac:dyDescent="0.2">
      <c r="A10353" t="s">
        <v>364</v>
      </c>
      <c r="B10353" t="s">
        <v>365</v>
      </c>
      <c r="C10353">
        <v>1966</v>
      </c>
      <c r="D10353">
        <v>315</v>
      </c>
    </row>
    <row r="10354" spans="1:4" hidden="1" x14ac:dyDescent="0.2">
      <c r="A10354" t="s">
        <v>364</v>
      </c>
      <c r="B10354" t="s">
        <v>365</v>
      </c>
      <c r="C10354">
        <v>1967</v>
      </c>
      <c r="D10354">
        <v>368</v>
      </c>
    </row>
    <row r="10355" spans="1:4" hidden="1" x14ac:dyDescent="0.2">
      <c r="A10355" t="s">
        <v>364</v>
      </c>
      <c r="B10355" t="s">
        <v>365</v>
      </c>
      <c r="C10355">
        <v>1968</v>
      </c>
      <c r="D10355">
        <v>384</v>
      </c>
    </row>
    <row r="10356" spans="1:4" hidden="1" x14ac:dyDescent="0.2">
      <c r="A10356" t="s">
        <v>364</v>
      </c>
      <c r="B10356" t="s">
        <v>365</v>
      </c>
      <c r="C10356">
        <v>1969</v>
      </c>
      <c r="D10356">
        <v>403</v>
      </c>
    </row>
    <row r="10357" spans="1:4" hidden="1" x14ac:dyDescent="0.2">
      <c r="A10357" t="s">
        <v>364</v>
      </c>
      <c r="B10357" t="s">
        <v>365</v>
      </c>
      <c r="C10357">
        <v>1970</v>
      </c>
      <c r="D10357">
        <v>340</v>
      </c>
    </row>
    <row r="10358" spans="1:4" hidden="1" x14ac:dyDescent="0.2">
      <c r="A10358" t="s">
        <v>364</v>
      </c>
      <c r="B10358" t="s">
        <v>365</v>
      </c>
      <c r="C10358">
        <v>1971</v>
      </c>
      <c r="D10358">
        <v>444</v>
      </c>
    </row>
    <row r="10359" spans="1:4" hidden="1" x14ac:dyDescent="0.2">
      <c r="A10359" t="s">
        <v>364</v>
      </c>
      <c r="B10359" t="s">
        <v>365</v>
      </c>
      <c r="C10359">
        <v>1972</v>
      </c>
      <c r="D10359">
        <v>382</v>
      </c>
    </row>
    <row r="10360" spans="1:4" hidden="1" x14ac:dyDescent="0.2">
      <c r="A10360" t="s">
        <v>364</v>
      </c>
      <c r="B10360" t="s">
        <v>365</v>
      </c>
      <c r="C10360">
        <v>1973</v>
      </c>
      <c r="D10360">
        <v>440</v>
      </c>
    </row>
    <row r="10361" spans="1:4" hidden="1" x14ac:dyDescent="0.2">
      <c r="A10361" t="s">
        <v>364</v>
      </c>
      <c r="B10361" t="s">
        <v>365</v>
      </c>
      <c r="C10361">
        <v>1974</v>
      </c>
      <c r="D10361">
        <v>218</v>
      </c>
    </row>
    <row r="10362" spans="1:4" hidden="1" x14ac:dyDescent="0.2">
      <c r="A10362" t="s">
        <v>364</v>
      </c>
      <c r="B10362" t="s">
        <v>365</v>
      </c>
      <c r="C10362">
        <v>1975</v>
      </c>
      <c r="D10362">
        <v>293</v>
      </c>
    </row>
    <row r="10363" spans="1:4" hidden="1" x14ac:dyDescent="0.2">
      <c r="A10363" t="s">
        <v>364</v>
      </c>
      <c r="B10363" t="s">
        <v>365</v>
      </c>
      <c r="C10363">
        <v>1976</v>
      </c>
      <c r="D10363">
        <v>410</v>
      </c>
    </row>
    <row r="10364" spans="1:4" hidden="1" x14ac:dyDescent="0.2">
      <c r="A10364" t="s">
        <v>364</v>
      </c>
      <c r="B10364" t="s">
        <v>365</v>
      </c>
      <c r="C10364">
        <v>1977</v>
      </c>
      <c r="D10364">
        <v>314</v>
      </c>
    </row>
    <row r="10365" spans="1:4" hidden="1" x14ac:dyDescent="0.2">
      <c r="A10365" t="s">
        <v>364</v>
      </c>
      <c r="B10365" t="s">
        <v>365</v>
      </c>
      <c r="C10365">
        <v>1978</v>
      </c>
      <c r="D10365">
        <v>305</v>
      </c>
    </row>
    <row r="10366" spans="1:4" hidden="1" x14ac:dyDescent="0.2">
      <c r="A10366" t="s">
        <v>364</v>
      </c>
      <c r="B10366" t="s">
        <v>365</v>
      </c>
      <c r="C10366">
        <v>1979</v>
      </c>
      <c r="D10366">
        <v>285</v>
      </c>
    </row>
    <row r="10367" spans="1:4" hidden="1" x14ac:dyDescent="0.2">
      <c r="A10367" t="s">
        <v>364</v>
      </c>
      <c r="B10367" t="s">
        <v>365</v>
      </c>
      <c r="C10367">
        <v>1980</v>
      </c>
      <c r="D10367">
        <v>285</v>
      </c>
    </row>
    <row r="10368" spans="1:4" hidden="1" x14ac:dyDescent="0.2">
      <c r="A10368" t="s">
        <v>364</v>
      </c>
      <c r="B10368" t="s">
        <v>365</v>
      </c>
      <c r="C10368">
        <v>1981</v>
      </c>
      <c r="D10368">
        <v>332</v>
      </c>
    </row>
    <row r="10369" spans="1:4" hidden="1" x14ac:dyDescent="0.2">
      <c r="A10369" t="s">
        <v>364</v>
      </c>
      <c r="B10369" t="s">
        <v>365</v>
      </c>
      <c r="C10369">
        <v>1982</v>
      </c>
      <c r="D10369">
        <v>354</v>
      </c>
    </row>
    <row r="10370" spans="1:4" hidden="1" x14ac:dyDescent="0.2">
      <c r="A10370" t="s">
        <v>364</v>
      </c>
      <c r="B10370" t="s">
        <v>365</v>
      </c>
      <c r="C10370">
        <v>1983</v>
      </c>
      <c r="D10370">
        <v>362</v>
      </c>
    </row>
    <row r="10371" spans="1:4" hidden="1" x14ac:dyDescent="0.2">
      <c r="A10371" t="s">
        <v>364</v>
      </c>
      <c r="B10371" t="s">
        <v>365</v>
      </c>
      <c r="C10371">
        <v>1984</v>
      </c>
      <c r="D10371">
        <v>370</v>
      </c>
    </row>
    <row r="10372" spans="1:4" hidden="1" x14ac:dyDescent="0.2">
      <c r="A10372" t="s">
        <v>364</v>
      </c>
      <c r="B10372" t="s">
        <v>365</v>
      </c>
      <c r="C10372">
        <v>1985</v>
      </c>
      <c r="D10372">
        <v>380</v>
      </c>
    </row>
    <row r="10373" spans="1:4" hidden="1" x14ac:dyDescent="0.2">
      <c r="A10373" t="s">
        <v>364</v>
      </c>
      <c r="B10373" t="s">
        <v>365</v>
      </c>
      <c r="C10373">
        <v>1986</v>
      </c>
      <c r="D10373">
        <v>380</v>
      </c>
    </row>
    <row r="10374" spans="1:4" hidden="1" x14ac:dyDescent="0.2">
      <c r="A10374" t="s">
        <v>364</v>
      </c>
      <c r="B10374" t="s">
        <v>365</v>
      </c>
      <c r="C10374">
        <v>1987</v>
      </c>
      <c r="D10374">
        <v>396</v>
      </c>
    </row>
    <row r="10375" spans="1:4" hidden="1" x14ac:dyDescent="0.2">
      <c r="A10375" t="s">
        <v>364</v>
      </c>
      <c r="B10375" t="s">
        <v>365</v>
      </c>
      <c r="C10375">
        <v>1988</v>
      </c>
      <c r="D10375">
        <v>396</v>
      </c>
    </row>
    <row r="10376" spans="1:4" hidden="1" x14ac:dyDescent="0.2">
      <c r="A10376" t="s">
        <v>364</v>
      </c>
      <c r="B10376" t="s">
        <v>365</v>
      </c>
      <c r="C10376">
        <v>1989</v>
      </c>
      <c r="D10376">
        <v>401</v>
      </c>
    </row>
    <row r="10377" spans="1:4" hidden="1" x14ac:dyDescent="0.2">
      <c r="A10377" t="s">
        <v>364</v>
      </c>
      <c r="B10377" t="s">
        <v>365</v>
      </c>
      <c r="C10377">
        <v>1990</v>
      </c>
      <c r="D10377">
        <v>399</v>
      </c>
    </row>
    <row r="10378" spans="1:4" hidden="1" x14ac:dyDescent="0.2">
      <c r="A10378" t="s">
        <v>364</v>
      </c>
      <c r="B10378" t="s">
        <v>365</v>
      </c>
      <c r="C10378">
        <v>1991</v>
      </c>
      <c r="D10378">
        <v>506</v>
      </c>
    </row>
    <row r="10379" spans="1:4" hidden="1" x14ac:dyDescent="0.2">
      <c r="A10379" t="s">
        <v>364</v>
      </c>
      <c r="B10379" t="s">
        <v>365</v>
      </c>
      <c r="C10379">
        <v>1992</v>
      </c>
      <c r="D10379">
        <v>624</v>
      </c>
    </row>
    <row r="10380" spans="1:4" hidden="1" x14ac:dyDescent="0.2">
      <c r="A10380" t="s">
        <v>364</v>
      </c>
      <c r="B10380" t="s">
        <v>365</v>
      </c>
      <c r="C10380">
        <v>1993</v>
      </c>
      <c r="D10380">
        <v>571</v>
      </c>
    </row>
    <row r="10381" spans="1:4" hidden="1" x14ac:dyDescent="0.2">
      <c r="A10381" t="s">
        <v>364</v>
      </c>
      <c r="B10381" t="s">
        <v>365</v>
      </c>
      <c r="C10381">
        <v>1994</v>
      </c>
      <c r="D10381">
        <v>583</v>
      </c>
    </row>
    <row r="10382" spans="1:4" hidden="1" x14ac:dyDescent="0.2">
      <c r="A10382" t="s">
        <v>364</v>
      </c>
      <c r="B10382" t="s">
        <v>365</v>
      </c>
      <c r="C10382">
        <v>1995</v>
      </c>
      <c r="D10382">
        <v>591</v>
      </c>
    </row>
    <row r="10383" spans="1:4" hidden="1" x14ac:dyDescent="0.2">
      <c r="A10383" t="s">
        <v>364</v>
      </c>
      <c r="B10383" t="s">
        <v>365</v>
      </c>
      <c r="C10383">
        <v>1996</v>
      </c>
      <c r="D10383">
        <v>636</v>
      </c>
    </row>
    <row r="10384" spans="1:4" hidden="1" x14ac:dyDescent="0.2">
      <c r="A10384" t="s">
        <v>364</v>
      </c>
      <c r="B10384" t="s">
        <v>365</v>
      </c>
      <c r="C10384">
        <v>1997</v>
      </c>
      <c r="D10384">
        <v>661</v>
      </c>
    </row>
    <row r="10385" spans="1:4" hidden="1" x14ac:dyDescent="0.2">
      <c r="A10385" t="s">
        <v>364</v>
      </c>
      <c r="B10385" t="s">
        <v>365</v>
      </c>
      <c r="C10385">
        <v>1998</v>
      </c>
      <c r="D10385">
        <v>684</v>
      </c>
    </row>
    <row r="10386" spans="1:4" hidden="1" x14ac:dyDescent="0.2">
      <c r="A10386" t="s">
        <v>364</v>
      </c>
      <c r="B10386" t="s">
        <v>365</v>
      </c>
      <c r="C10386">
        <v>1999</v>
      </c>
      <c r="D10386">
        <v>705</v>
      </c>
    </row>
    <row r="10387" spans="1:4" hidden="1" x14ac:dyDescent="0.2">
      <c r="A10387" t="s">
        <v>364</v>
      </c>
      <c r="B10387" t="s">
        <v>365</v>
      </c>
      <c r="C10387">
        <v>2000</v>
      </c>
      <c r="D10387">
        <v>808</v>
      </c>
    </row>
    <row r="10388" spans="1:4" hidden="1" x14ac:dyDescent="0.2">
      <c r="A10388" t="s">
        <v>364</v>
      </c>
      <c r="B10388" t="s">
        <v>365</v>
      </c>
      <c r="C10388">
        <v>2001</v>
      </c>
      <c r="D10388">
        <v>845</v>
      </c>
    </row>
    <row r="10389" spans="1:4" hidden="1" x14ac:dyDescent="0.2">
      <c r="A10389" t="s">
        <v>364</v>
      </c>
      <c r="B10389" t="s">
        <v>365</v>
      </c>
      <c r="C10389">
        <v>2002</v>
      </c>
      <c r="D10389">
        <v>904</v>
      </c>
    </row>
    <row r="10390" spans="1:4" hidden="1" x14ac:dyDescent="0.2">
      <c r="A10390" t="s">
        <v>364</v>
      </c>
      <c r="B10390" t="s">
        <v>365</v>
      </c>
      <c r="C10390">
        <v>2003</v>
      </c>
      <c r="D10390">
        <v>961</v>
      </c>
    </row>
    <row r="10391" spans="1:4" hidden="1" x14ac:dyDescent="0.2">
      <c r="A10391" t="s">
        <v>364</v>
      </c>
      <c r="B10391" t="s">
        <v>365</v>
      </c>
      <c r="C10391">
        <v>2004</v>
      </c>
      <c r="D10391">
        <v>949</v>
      </c>
    </row>
    <row r="10392" spans="1:4" hidden="1" x14ac:dyDescent="0.2">
      <c r="A10392" t="s">
        <v>364</v>
      </c>
      <c r="B10392" t="s">
        <v>365</v>
      </c>
      <c r="C10392">
        <v>2005</v>
      </c>
      <c r="D10392">
        <v>968</v>
      </c>
    </row>
    <row r="10393" spans="1:4" hidden="1" x14ac:dyDescent="0.2">
      <c r="A10393" t="s">
        <v>364</v>
      </c>
      <c r="B10393" t="s">
        <v>365</v>
      </c>
      <c r="C10393">
        <v>2006</v>
      </c>
      <c r="D10393">
        <v>967</v>
      </c>
    </row>
    <row r="10394" spans="1:4" hidden="1" x14ac:dyDescent="0.2">
      <c r="A10394" t="s">
        <v>364</v>
      </c>
      <c r="B10394" t="s">
        <v>365</v>
      </c>
      <c r="C10394">
        <v>2007</v>
      </c>
      <c r="D10394">
        <v>1048</v>
      </c>
    </row>
    <row r="10395" spans="1:4" hidden="1" x14ac:dyDescent="0.2">
      <c r="A10395" t="s">
        <v>364</v>
      </c>
      <c r="B10395" t="s">
        <v>365</v>
      </c>
      <c r="C10395">
        <v>2008</v>
      </c>
      <c r="D10395">
        <v>1098</v>
      </c>
    </row>
    <row r="10396" spans="1:4" hidden="1" x14ac:dyDescent="0.2">
      <c r="A10396" t="s">
        <v>364</v>
      </c>
      <c r="B10396" t="s">
        <v>365</v>
      </c>
      <c r="C10396">
        <v>2009</v>
      </c>
      <c r="D10396">
        <v>1187</v>
      </c>
    </row>
    <row r="10397" spans="1:4" hidden="1" x14ac:dyDescent="0.2">
      <c r="A10397" t="s">
        <v>364</v>
      </c>
      <c r="B10397" t="s">
        <v>365</v>
      </c>
      <c r="C10397">
        <v>2010</v>
      </c>
      <c r="D10397">
        <v>1224</v>
      </c>
    </row>
    <row r="10398" spans="1:4" hidden="1" x14ac:dyDescent="0.2">
      <c r="A10398" t="s">
        <v>364</v>
      </c>
      <c r="B10398" t="s">
        <v>365</v>
      </c>
      <c r="C10398">
        <v>2011</v>
      </c>
      <c r="D10398">
        <v>890</v>
      </c>
    </row>
    <row r="10399" spans="1:4" hidden="1" x14ac:dyDescent="0.2">
      <c r="A10399" t="s">
        <v>364</v>
      </c>
      <c r="B10399" t="s">
        <v>365</v>
      </c>
      <c r="C10399">
        <v>2012</v>
      </c>
      <c r="D10399">
        <v>915</v>
      </c>
    </row>
    <row r="10400" spans="1:4" hidden="1" x14ac:dyDescent="0.2">
      <c r="A10400" t="s">
        <v>364</v>
      </c>
      <c r="B10400" t="s">
        <v>365</v>
      </c>
      <c r="C10400">
        <v>2013</v>
      </c>
      <c r="D10400">
        <v>948</v>
      </c>
    </row>
    <row r="10401" spans="1:4" hidden="1" x14ac:dyDescent="0.2">
      <c r="A10401" t="s">
        <v>364</v>
      </c>
      <c r="B10401" t="s">
        <v>365</v>
      </c>
      <c r="C10401">
        <v>2014</v>
      </c>
      <c r="D10401">
        <v>1125</v>
      </c>
    </row>
    <row r="10402" spans="1:4" hidden="1" x14ac:dyDescent="0.2">
      <c r="A10402" t="s">
        <v>364</v>
      </c>
      <c r="B10402" t="s">
        <v>365</v>
      </c>
      <c r="C10402">
        <v>2015</v>
      </c>
      <c r="D10402">
        <v>1203</v>
      </c>
    </row>
    <row r="10403" spans="1:4" hidden="1" x14ac:dyDescent="0.2">
      <c r="A10403" t="s">
        <v>364</v>
      </c>
      <c r="B10403" t="s">
        <v>365</v>
      </c>
      <c r="C10403">
        <v>2016</v>
      </c>
      <c r="D10403">
        <v>1289</v>
      </c>
    </row>
    <row r="10404" spans="1:4" hidden="1" x14ac:dyDescent="0.2">
      <c r="A10404" t="s">
        <v>364</v>
      </c>
      <c r="B10404" t="s">
        <v>365</v>
      </c>
      <c r="C10404">
        <v>2017</v>
      </c>
      <c r="D10404">
        <v>1514</v>
      </c>
    </row>
    <row r="10405" spans="1:4" hidden="1" x14ac:dyDescent="0.2">
      <c r="A10405" t="s">
        <v>364</v>
      </c>
      <c r="B10405" t="s">
        <v>365</v>
      </c>
      <c r="C10405">
        <v>2018</v>
      </c>
      <c r="D10405">
        <v>1339</v>
      </c>
    </row>
    <row r="10406" spans="1:4" hidden="1" x14ac:dyDescent="0.2">
      <c r="A10406" t="s">
        <v>366</v>
      </c>
      <c r="B10406" t="s">
        <v>367</v>
      </c>
      <c r="C10406">
        <v>1961</v>
      </c>
      <c r="D10406">
        <v>38400</v>
      </c>
    </row>
    <row r="10407" spans="1:4" hidden="1" x14ac:dyDescent="0.2">
      <c r="A10407" t="s">
        <v>366</v>
      </c>
      <c r="B10407" t="s">
        <v>367</v>
      </c>
      <c r="C10407">
        <v>1962</v>
      </c>
      <c r="D10407">
        <v>38850</v>
      </c>
    </row>
    <row r="10408" spans="1:4" hidden="1" x14ac:dyDescent="0.2">
      <c r="A10408" t="s">
        <v>366</v>
      </c>
      <c r="B10408" t="s">
        <v>367</v>
      </c>
      <c r="C10408">
        <v>1963</v>
      </c>
      <c r="D10408">
        <v>39700</v>
      </c>
    </row>
    <row r="10409" spans="1:4" hidden="1" x14ac:dyDescent="0.2">
      <c r="A10409" t="s">
        <v>366</v>
      </c>
      <c r="B10409" t="s">
        <v>367</v>
      </c>
      <c r="C10409">
        <v>1964</v>
      </c>
      <c r="D10409">
        <v>40500</v>
      </c>
    </row>
    <row r="10410" spans="1:4" hidden="1" x14ac:dyDescent="0.2">
      <c r="A10410" t="s">
        <v>366</v>
      </c>
      <c r="B10410" t="s">
        <v>367</v>
      </c>
      <c r="C10410">
        <v>1965</v>
      </c>
      <c r="D10410">
        <v>41500</v>
      </c>
    </row>
    <row r="10411" spans="1:4" hidden="1" x14ac:dyDescent="0.2">
      <c r="A10411" t="s">
        <v>366</v>
      </c>
      <c r="B10411" t="s">
        <v>367</v>
      </c>
      <c r="C10411">
        <v>1966</v>
      </c>
      <c r="D10411">
        <v>42500</v>
      </c>
    </row>
    <row r="10412" spans="1:4" hidden="1" x14ac:dyDescent="0.2">
      <c r="A10412" t="s">
        <v>366</v>
      </c>
      <c r="B10412" t="s">
        <v>367</v>
      </c>
      <c r="C10412">
        <v>1967</v>
      </c>
      <c r="D10412">
        <v>44152</v>
      </c>
    </row>
    <row r="10413" spans="1:4" hidden="1" x14ac:dyDescent="0.2">
      <c r="A10413" t="s">
        <v>366</v>
      </c>
      <c r="B10413" t="s">
        <v>367</v>
      </c>
      <c r="C10413">
        <v>1968</v>
      </c>
      <c r="D10413">
        <v>46750</v>
      </c>
    </row>
    <row r="10414" spans="1:4" hidden="1" x14ac:dyDescent="0.2">
      <c r="A10414" t="s">
        <v>366</v>
      </c>
      <c r="B10414" t="s">
        <v>367</v>
      </c>
      <c r="C10414">
        <v>1969</v>
      </c>
      <c r="D10414">
        <v>49779</v>
      </c>
    </row>
    <row r="10415" spans="1:4" hidden="1" x14ac:dyDescent="0.2">
      <c r="A10415" t="s">
        <v>366</v>
      </c>
      <c r="B10415" t="s">
        <v>367</v>
      </c>
      <c r="C10415">
        <v>1970</v>
      </c>
      <c r="D10415">
        <v>52179</v>
      </c>
    </row>
    <row r="10416" spans="1:4" hidden="1" x14ac:dyDescent="0.2">
      <c r="A10416" t="s">
        <v>366</v>
      </c>
      <c r="B10416" t="s">
        <v>367</v>
      </c>
      <c r="C10416">
        <v>1971</v>
      </c>
      <c r="D10416">
        <v>58516</v>
      </c>
    </row>
    <row r="10417" spans="1:4" hidden="1" x14ac:dyDescent="0.2">
      <c r="A10417" t="s">
        <v>366</v>
      </c>
      <c r="B10417" t="s">
        <v>367</v>
      </c>
      <c r="C10417">
        <v>1972</v>
      </c>
      <c r="D10417">
        <v>61735</v>
      </c>
    </row>
    <row r="10418" spans="1:4" hidden="1" x14ac:dyDescent="0.2">
      <c r="A10418" t="s">
        <v>366</v>
      </c>
      <c r="B10418" t="s">
        <v>367</v>
      </c>
      <c r="C10418">
        <v>1973</v>
      </c>
      <c r="D10418">
        <v>67973</v>
      </c>
    </row>
    <row r="10419" spans="1:4" hidden="1" x14ac:dyDescent="0.2">
      <c r="A10419" t="s">
        <v>366</v>
      </c>
      <c r="B10419" t="s">
        <v>367</v>
      </c>
      <c r="C10419">
        <v>1974</v>
      </c>
      <c r="D10419">
        <v>92308</v>
      </c>
    </row>
    <row r="10420" spans="1:4" hidden="1" x14ac:dyDescent="0.2">
      <c r="A10420" t="s">
        <v>366</v>
      </c>
      <c r="B10420" t="s">
        <v>367</v>
      </c>
      <c r="C10420">
        <v>1975</v>
      </c>
      <c r="D10420">
        <v>93740</v>
      </c>
    </row>
    <row r="10421" spans="1:4" hidden="1" x14ac:dyDescent="0.2">
      <c r="A10421" t="s">
        <v>366</v>
      </c>
      <c r="B10421" t="s">
        <v>367</v>
      </c>
      <c r="C10421">
        <v>1976</v>
      </c>
      <c r="D10421">
        <v>103752</v>
      </c>
    </row>
    <row r="10422" spans="1:4" hidden="1" x14ac:dyDescent="0.2">
      <c r="A10422" t="s">
        <v>366</v>
      </c>
      <c r="B10422" t="s">
        <v>367</v>
      </c>
      <c r="C10422">
        <v>1977</v>
      </c>
      <c r="D10422">
        <v>97572</v>
      </c>
    </row>
    <row r="10423" spans="1:4" hidden="1" x14ac:dyDescent="0.2">
      <c r="A10423" t="s">
        <v>366</v>
      </c>
      <c r="B10423" t="s">
        <v>367</v>
      </c>
      <c r="C10423">
        <v>1978</v>
      </c>
      <c r="D10423">
        <v>101979</v>
      </c>
    </row>
    <row r="10424" spans="1:4" hidden="1" x14ac:dyDescent="0.2">
      <c r="A10424" t="s">
        <v>366</v>
      </c>
      <c r="B10424" t="s">
        <v>367</v>
      </c>
      <c r="C10424">
        <v>1979</v>
      </c>
      <c r="D10424">
        <v>113636</v>
      </c>
    </row>
    <row r="10425" spans="1:4" hidden="1" x14ac:dyDescent="0.2">
      <c r="A10425" t="s">
        <v>366</v>
      </c>
      <c r="B10425" t="s">
        <v>367</v>
      </c>
      <c r="C10425">
        <v>1980</v>
      </c>
      <c r="D10425">
        <v>123538</v>
      </c>
    </row>
    <row r="10426" spans="1:4" hidden="1" x14ac:dyDescent="0.2">
      <c r="A10426" t="s">
        <v>366</v>
      </c>
      <c r="B10426" t="s">
        <v>367</v>
      </c>
      <c r="C10426">
        <v>1981</v>
      </c>
      <c r="D10426">
        <v>140443</v>
      </c>
    </row>
    <row r="10427" spans="1:4" hidden="1" x14ac:dyDescent="0.2">
      <c r="A10427" t="s">
        <v>366</v>
      </c>
      <c r="B10427" t="s">
        <v>367</v>
      </c>
      <c r="C10427">
        <v>1982</v>
      </c>
      <c r="D10427">
        <v>174525</v>
      </c>
    </row>
    <row r="10428" spans="1:4" hidden="1" x14ac:dyDescent="0.2">
      <c r="A10428" t="s">
        <v>366</v>
      </c>
      <c r="B10428" t="s">
        <v>367</v>
      </c>
      <c r="C10428">
        <v>1983</v>
      </c>
      <c r="D10428">
        <v>226104</v>
      </c>
    </row>
    <row r="10429" spans="1:4" hidden="1" x14ac:dyDescent="0.2">
      <c r="A10429" t="s">
        <v>366</v>
      </c>
      <c r="B10429" t="s">
        <v>367</v>
      </c>
      <c r="C10429">
        <v>1984</v>
      </c>
      <c r="D10429">
        <v>260058</v>
      </c>
    </row>
    <row r="10430" spans="1:4" hidden="1" x14ac:dyDescent="0.2">
      <c r="A10430" t="s">
        <v>366</v>
      </c>
      <c r="B10430" t="s">
        <v>367</v>
      </c>
      <c r="C10430">
        <v>1985</v>
      </c>
      <c r="D10430">
        <v>304061</v>
      </c>
    </row>
    <row r="10431" spans="1:4" hidden="1" x14ac:dyDescent="0.2">
      <c r="A10431" t="s">
        <v>366</v>
      </c>
      <c r="B10431" t="s">
        <v>367</v>
      </c>
      <c r="C10431">
        <v>1986</v>
      </c>
      <c r="D10431">
        <v>374258</v>
      </c>
    </row>
    <row r="10432" spans="1:4" hidden="1" x14ac:dyDescent="0.2">
      <c r="A10432" t="s">
        <v>366</v>
      </c>
      <c r="B10432" t="s">
        <v>367</v>
      </c>
      <c r="C10432">
        <v>1987</v>
      </c>
      <c r="D10432">
        <v>376130</v>
      </c>
    </row>
    <row r="10433" spans="1:4" hidden="1" x14ac:dyDescent="0.2">
      <c r="A10433" t="s">
        <v>366</v>
      </c>
      <c r="B10433" t="s">
        <v>367</v>
      </c>
      <c r="C10433">
        <v>1988</v>
      </c>
      <c r="D10433">
        <v>407396</v>
      </c>
    </row>
    <row r="10434" spans="1:4" hidden="1" x14ac:dyDescent="0.2">
      <c r="A10434" t="s">
        <v>366</v>
      </c>
      <c r="B10434" t="s">
        <v>367</v>
      </c>
      <c r="C10434">
        <v>1989</v>
      </c>
      <c r="D10434">
        <v>385632</v>
      </c>
    </row>
    <row r="10435" spans="1:4" hidden="1" x14ac:dyDescent="0.2">
      <c r="A10435" t="s">
        <v>366</v>
      </c>
      <c r="B10435" t="s">
        <v>367</v>
      </c>
      <c r="C10435">
        <v>1990</v>
      </c>
      <c r="D10435">
        <v>415872</v>
      </c>
    </row>
    <row r="10436" spans="1:4" hidden="1" x14ac:dyDescent="0.2">
      <c r="A10436" t="s">
        <v>366</v>
      </c>
      <c r="B10436" t="s">
        <v>367</v>
      </c>
      <c r="C10436">
        <v>1991</v>
      </c>
      <c r="D10436">
        <v>432724</v>
      </c>
    </row>
    <row r="10437" spans="1:4" hidden="1" x14ac:dyDescent="0.2">
      <c r="A10437" t="s">
        <v>366</v>
      </c>
      <c r="B10437" t="s">
        <v>367</v>
      </c>
      <c r="C10437">
        <v>1992</v>
      </c>
      <c r="D10437">
        <v>456800</v>
      </c>
    </row>
    <row r="10438" spans="1:4" hidden="1" x14ac:dyDescent="0.2">
      <c r="A10438" t="s">
        <v>366</v>
      </c>
      <c r="B10438" t="s">
        <v>367</v>
      </c>
      <c r="C10438">
        <v>1993</v>
      </c>
      <c r="D10438">
        <v>443100</v>
      </c>
    </row>
    <row r="10439" spans="1:4" hidden="1" x14ac:dyDescent="0.2">
      <c r="A10439" t="s">
        <v>366</v>
      </c>
      <c r="B10439" t="s">
        <v>367</v>
      </c>
      <c r="C10439">
        <v>1994</v>
      </c>
      <c r="D10439">
        <v>463500</v>
      </c>
    </row>
    <row r="10440" spans="1:4" hidden="1" x14ac:dyDescent="0.2">
      <c r="A10440" t="s">
        <v>366</v>
      </c>
      <c r="B10440" t="s">
        <v>367</v>
      </c>
      <c r="C10440">
        <v>1995</v>
      </c>
      <c r="D10440">
        <v>465136</v>
      </c>
    </row>
    <row r="10441" spans="1:4" hidden="1" x14ac:dyDescent="0.2">
      <c r="A10441" t="s">
        <v>366</v>
      </c>
      <c r="B10441" t="s">
        <v>367</v>
      </c>
      <c r="C10441">
        <v>1996</v>
      </c>
      <c r="D10441">
        <v>490143</v>
      </c>
    </row>
    <row r="10442" spans="1:4" hidden="1" x14ac:dyDescent="0.2">
      <c r="A10442" t="s">
        <v>366</v>
      </c>
      <c r="B10442" t="s">
        <v>367</v>
      </c>
      <c r="C10442">
        <v>1997</v>
      </c>
      <c r="D10442">
        <v>581000</v>
      </c>
    </row>
    <row r="10443" spans="1:4" hidden="1" x14ac:dyDescent="0.2">
      <c r="A10443" t="s">
        <v>366</v>
      </c>
      <c r="B10443" t="s">
        <v>367</v>
      </c>
      <c r="C10443">
        <v>1998</v>
      </c>
      <c r="D10443">
        <v>590720</v>
      </c>
    </row>
    <row r="10444" spans="1:4" hidden="1" x14ac:dyDescent="0.2">
      <c r="A10444" t="s">
        <v>366</v>
      </c>
      <c r="B10444" t="s">
        <v>367</v>
      </c>
      <c r="C10444">
        <v>1999</v>
      </c>
      <c r="D10444">
        <v>577390</v>
      </c>
    </row>
    <row r="10445" spans="1:4" hidden="1" x14ac:dyDescent="0.2">
      <c r="A10445" t="s">
        <v>366</v>
      </c>
      <c r="B10445" t="s">
        <v>367</v>
      </c>
      <c r="C10445">
        <v>2000</v>
      </c>
      <c r="D10445">
        <v>643340</v>
      </c>
    </row>
    <row r="10446" spans="1:4" hidden="1" x14ac:dyDescent="0.2">
      <c r="A10446" t="s">
        <v>366</v>
      </c>
      <c r="B10446" t="s">
        <v>367</v>
      </c>
      <c r="C10446">
        <v>2001</v>
      </c>
      <c r="D10446">
        <v>665660</v>
      </c>
    </row>
    <row r="10447" spans="1:4" hidden="1" x14ac:dyDescent="0.2">
      <c r="A10447" t="s">
        <v>366</v>
      </c>
      <c r="B10447" t="s">
        <v>367</v>
      </c>
      <c r="C10447">
        <v>2002</v>
      </c>
      <c r="D10447">
        <v>626370</v>
      </c>
    </row>
    <row r="10448" spans="1:4" hidden="1" x14ac:dyDescent="0.2">
      <c r="A10448" t="s">
        <v>366</v>
      </c>
      <c r="B10448" t="s">
        <v>367</v>
      </c>
      <c r="C10448">
        <v>2003</v>
      </c>
      <c r="D10448">
        <v>630625</v>
      </c>
    </row>
    <row r="10449" spans="1:4" hidden="1" x14ac:dyDescent="0.2">
      <c r="A10449" t="s">
        <v>366</v>
      </c>
      <c r="B10449" t="s">
        <v>367</v>
      </c>
      <c r="C10449">
        <v>2004</v>
      </c>
      <c r="D10449">
        <v>646540</v>
      </c>
    </row>
    <row r="10450" spans="1:4" hidden="1" x14ac:dyDescent="0.2">
      <c r="A10450" t="s">
        <v>366</v>
      </c>
      <c r="B10450" t="s">
        <v>367</v>
      </c>
      <c r="C10450">
        <v>2005</v>
      </c>
      <c r="D10450">
        <v>706670</v>
      </c>
    </row>
    <row r="10451" spans="1:4" hidden="1" x14ac:dyDescent="0.2">
      <c r="A10451" t="s">
        <v>366</v>
      </c>
      <c r="B10451" t="s">
        <v>367</v>
      </c>
      <c r="C10451">
        <v>2006</v>
      </c>
      <c r="D10451">
        <v>712764</v>
      </c>
    </row>
    <row r="10452" spans="1:4" hidden="1" x14ac:dyDescent="0.2">
      <c r="A10452" t="s">
        <v>366</v>
      </c>
      <c r="B10452" t="s">
        <v>367</v>
      </c>
      <c r="C10452">
        <v>2007</v>
      </c>
      <c r="D10452">
        <v>730924</v>
      </c>
    </row>
    <row r="10453" spans="1:4" hidden="1" x14ac:dyDescent="0.2">
      <c r="A10453" t="s">
        <v>366</v>
      </c>
      <c r="B10453" t="s">
        <v>367</v>
      </c>
      <c r="C10453">
        <v>2008</v>
      </c>
      <c r="D10453">
        <v>722924</v>
      </c>
    </row>
    <row r="10454" spans="1:4" hidden="1" x14ac:dyDescent="0.2">
      <c r="A10454" t="s">
        <v>366</v>
      </c>
      <c r="B10454" t="s">
        <v>367</v>
      </c>
      <c r="C10454">
        <v>2009</v>
      </c>
      <c r="D10454">
        <v>737184</v>
      </c>
    </row>
    <row r="10455" spans="1:4" hidden="1" x14ac:dyDescent="0.2">
      <c r="A10455" t="s">
        <v>366</v>
      </c>
      <c r="B10455" t="s">
        <v>367</v>
      </c>
      <c r="C10455">
        <v>2010</v>
      </c>
      <c r="D10455">
        <v>760984</v>
      </c>
    </row>
    <row r="10456" spans="1:4" hidden="1" x14ac:dyDescent="0.2">
      <c r="A10456" t="s">
        <v>366</v>
      </c>
      <c r="B10456" t="s">
        <v>367</v>
      </c>
      <c r="C10456">
        <v>2011</v>
      </c>
      <c r="D10456">
        <v>681844</v>
      </c>
    </row>
    <row r="10457" spans="1:4" hidden="1" x14ac:dyDescent="0.2">
      <c r="A10457" t="s">
        <v>366</v>
      </c>
      <c r="B10457" t="s">
        <v>367</v>
      </c>
      <c r="C10457">
        <v>2012</v>
      </c>
      <c r="D10457">
        <v>672681</v>
      </c>
    </row>
    <row r="10458" spans="1:4" hidden="1" x14ac:dyDescent="0.2">
      <c r="A10458" t="s">
        <v>366</v>
      </c>
      <c r="B10458" t="s">
        <v>367</v>
      </c>
      <c r="C10458">
        <v>2013</v>
      </c>
      <c r="D10458">
        <v>797617</v>
      </c>
    </row>
    <row r="10459" spans="1:4" hidden="1" x14ac:dyDescent="0.2">
      <c r="A10459" t="s">
        <v>366</v>
      </c>
      <c r="B10459" t="s">
        <v>367</v>
      </c>
      <c r="C10459">
        <v>2014</v>
      </c>
      <c r="D10459">
        <v>705117</v>
      </c>
    </row>
    <row r="10460" spans="1:4" hidden="1" x14ac:dyDescent="0.2">
      <c r="A10460" t="s">
        <v>366</v>
      </c>
      <c r="B10460" t="s">
        <v>367</v>
      </c>
      <c r="C10460">
        <v>2015</v>
      </c>
      <c r="D10460">
        <v>720996</v>
      </c>
    </row>
    <row r="10461" spans="1:4" hidden="1" x14ac:dyDescent="0.2">
      <c r="A10461" t="s">
        <v>366</v>
      </c>
      <c r="B10461" t="s">
        <v>367</v>
      </c>
      <c r="C10461">
        <v>2016</v>
      </c>
      <c r="D10461">
        <v>757431</v>
      </c>
    </row>
    <row r="10462" spans="1:4" hidden="1" x14ac:dyDescent="0.2">
      <c r="A10462" t="s">
        <v>366</v>
      </c>
      <c r="B10462" t="s">
        <v>367</v>
      </c>
      <c r="C10462">
        <v>2017</v>
      </c>
      <c r="D10462">
        <v>747049</v>
      </c>
    </row>
    <row r="10463" spans="1:4" hidden="1" x14ac:dyDescent="0.2">
      <c r="A10463" t="s">
        <v>366</v>
      </c>
      <c r="B10463" t="s">
        <v>367</v>
      </c>
      <c r="C10463">
        <v>2018</v>
      </c>
      <c r="D10463">
        <v>762218</v>
      </c>
    </row>
    <row r="10464" spans="1:4" hidden="1" x14ac:dyDescent="0.2">
      <c r="A10464" t="s">
        <v>368</v>
      </c>
      <c r="B10464" t="s">
        <v>369</v>
      </c>
      <c r="C10464">
        <v>1961</v>
      </c>
      <c r="D10464">
        <v>41806</v>
      </c>
    </row>
    <row r="10465" spans="1:4" hidden="1" x14ac:dyDescent="0.2">
      <c r="A10465" t="s">
        <v>368</v>
      </c>
      <c r="B10465" t="s">
        <v>369</v>
      </c>
      <c r="C10465">
        <v>1962</v>
      </c>
      <c r="D10465">
        <v>44704</v>
      </c>
    </row>
    <row r="10466" spans="1:4" hidden="1" x14ac:dyDescent="0.2">
      <c r="A10466" t="s">
        <v>368</v>
      </c>
      <c r="B10466" t="s">
        <v>369</v>
      </c>
      <c r="C10466">
        <v>1963</v>
      </c>
      <c r="D10466">
        <v>47413</v>
      </c>
    </row>
    <row r="10467" spans="1:4" hidden="1" x14ac:dyDescent="0.2">
      <c r="A10467" t="s">
        <v>368</v>
      </c>
      <c r="B10467" t="s">
        <v>369</v>
      </c>
      <c r="C10467">
        <v>1964</v>
      </c>
      <c r="D10467">
        <v>51026</v>
      </c>
    </row>
    <row r="10468" spans="1:4" hidden="1" x14ac:dyDescent="0.2">
      <c r="A10468" t="s">
        <v>368</v>
      </c>
      <c r="B10468" t="s">
        <v>369</v>
      </c>
      <c r="C10468">
        <v>1965</v>
      </c>
      <c r="D10468">
        <v>53193</v>
      </c>
    </row>
    <row r="10469" spans="1:4" hidden="1" x14ac:dyDescent="0.2">
      <c r="A10469" t="s">
        <v>368</v>
      </c>
      <c r="B10469" t="s">
        <v>369</v>
      </c>
      <c r="C10469">
        <v>1966</v>
      </c>
      <c r="D10469">
        <v>56943</v>
      </c>
    </row>
    <row r="10470" spans="1:4" hidden="1" x14ac:dyDescent="0.2">
      <c r="A10470" t="s">
        <v>368</v>
      </c>
      <c r="B10470" t="s">
        <v>369</v>
      </c>
      <c r="C10470">
        <v>1967</v>
      </c>
      <c r="D10470">
        <v>62572</v>
      </c>
    </row>
    <row r="10471" spans="1:4" hidden="1" x14ac:dyDescent="0.2">
      <c r="A10471" t="s">
        <v>368</v>
      </c>
      <c r="B10471" t="s">
        <v>369</v>
      </c>
      <c r="C10471">
        <v>1968</v>
      </c>
      <c r="D10471">
        <v>63692</v>
      </c>
    </row>
    <row r="10472" spans="1:4" hidden="1" x14ac:dyDescent="0.2">
      <c r="A10472" t="s">
        <v>368</v>
      </c>
      <c r="B10472" t="s">
        <v>369</v>
      </c>
      <c r="C10472">
        <v>1969</v>
      </c>
      <c r="D10472">
        <v>65361</v>
      </c>
    </row>
    <row r="10473" spans="1:4" hidden="1" x14ac:dyDescent="0.2">
      <c r="A10473" t="s">
        <v>368</v>
      </c>
      <c r="B10473" t="s">
        <v>369</v>
      </c>
      <c r="C10473">
        <v>1970</v>
      </c>
      <c r="D10473">
        <v>62753</v>
      </c>
    </row>
    <row r="10474" spans="1:4" hidden="1" x14ac:dyDescent="0.2">
      <c r="A10474" t="s">
        <v>368</v>
      </c>
      <c r="B10474" t="s">
        <v>369</v>
      </c>
      <c r="C10474">
        <v>1971</v>
      </c>
      <c r="D10474">
        <v>59279</v>
      </c>
    </row>
    <row r="10475" spans="1:4" hidden="1" x14ac:dyDescent="0.2">
      <c r="A10475" t="s">
        <v>368</v>
      </c>
      <c r="B10475" t="s">
        <v>369</v>
      </c>
      <c r="C10475">
        <v>1972</v>
      </c>
      <c r="D10475">
        <v>60254</v>
      </c>
    </row>
    <row r="10476" spans="1:4" hidden="1" x14ac:dyDescent="0.2">
      <c r="A10476" t="s">
        <v>368</v>
      </c>
      <c r="B10476" t="s">
        <v>369</v>
      </c>
      <c r="C10476">
        <v>1973</v>
      </c>
      <c r="D10476">
        <v>58764</v>
      </c>
    </row>
    <row r="10477" spans="1:4" hidden="1" x14ac:dyDescent="0.2">
      <c r="A10477" t="s">
        <v>368</v>
      </c>
      <c r="B10477" t="s">
        <v>369</v>
      </c>
      <c r="C10477">
        <v>1974</v>
      </c>
      <c r="D10477">
        <v>52915</v>
      </c>
    </row>
    <row r="10478" spans="1:4" hidden="1" x14ac:dyDescent="0.2">
      <c r="A10478" t="s">
        <v>368</v>
      </c>
      <c r="B10478" t="s">
        <v>369</v>
      </c>
      <c r="C10478">
        <v>1975</v>
      </c>
      <c r="D10478">
        <v>55305</v>
      </c>
    </row>
    <row r="10479" spans="1:4" hidden="1" x14ac:dyDescent="0.2">
      <c r="A10479" t="s">
        <v>368</v>
      </c>
      <c r="B10479" t="s">
        <v>369</v>
      </c>
      <c r="C10479">
        <v>1976</v>
      </c>
      <c r="D10479">
        <v>57426</v>
      </c>
    </row>
    <row r="10480" spans="1:4" hidden="1" x14ac:dyDescent="0.2">
      <c r="A10480" t="s">
        <v>368</v>
      </c>
      <c r="B10480" t="s">
        <v>369</v>
      </c>
      <c r="C10480">
        <v>1977</v>
      </c>
      <c r="D10480">
        <v>61555</v>
      </c>
    </row>
    <row r="10481" spans="1:4" hidden="1" x14ac:dyDescent="0.2">
      <c r="A10481" t="s">
        <v>368</v>
      </c>
      <c r="B10481" t="s">
        <v>369</v>
      </c>
      <c r="C10481">
        <v>1978</v>
      </c>
      <c r="D10481">
        <v>64502</v>
      </c>
    </row>
    <row r="10482" spans="1:4" hidden="1" x14ac:dyDescent="0.2">
      <c r="A10482" t="s">
        <v>368</v>
      </c>
      <c r="B10482" t="s">
        <v>369</v>
      </c>
      <c r="C10482">
        <v>1979</v>
      </c>
      <c r="D10482">
        <v>66425</v>
      </c>
    </row>
    <row r="10483" spans="1:4" hidden="1" x14ac:dyDescent="0.2">
      <c r="A10483" t="s">
        <v>368</v>
      </c>
      <c r="B10483" t="s">
        <v>369</v>
      </c>
      <c r="C10483">
        <v>1980</v>
      </c>
      <c r="D10483">
        <v>60712</v>
      </c>
    </row>
    <row r="10484" spans="1:4" hidden="1" x14ac:dyDescent="0.2">
      <c r="A10484" t="s">
        <v>368</v>
      </c>
      <c r="B10484" t="s">
        <v>369</v>
      </c>
      <c r="C10484">
        <v>1981</v>
      </c>
      <c r="D10484">
        <v>70450</v>
      </c>
    </row>
    <row r="10485" spans="1:4" hidden="1" x14ac:dyDescent="0.2">
      <c r="A10485" t="s">
        <v>368</v>
      </c>
      <c r="B10485" t="s">
        <v>369</v>
      </c>
      <c r="C10485">
        <v>1982</v>
      </c>
      <c r="D10485">
        <v>71950</v>
      </c>
    </row>
    <row r="10486" spans="1:4" hidden="1" x14ac:dyDescent="0.2">
      <c r="A10486" t="s">
        <v>368</v>
      </c>
      <c r="B10486" t="s">
        <v>369</v>
      </c>
      <c r="C10486">
        <v>1983</v>
      </c>
      <c r="D10486">
        <v>71732</v>
      </c>
    </row>
    <row r="10487" spans="1:4" hidden="1" x14ac:dyDescent="0.2">
      <c r="A10487" t="s">
        <v>368</v>
      </c>
      <c r="B10487" t="s">
        <v>369</v>
      </c>
      <c r="C10487">
        <v>1984</v>
      </c>
      <c r="D10487">
        <v>70928</v>
      </c>
    </row>
    <row r="10488" spans="1:4" hidden="1" x14ac:dyDescent="0.2">
      <c r="A10488" t="s">
        <v>368</v>
      </c>
      <c r="B10488" t="s">
        <v>369</v>
      </c>
      <c r="C10488">
        <v>1985</v>
      </c>
      <c r="D10488">
        <v>75622</v>
      </c>
    </row>
    <row r="10489" spans="1:4" hidden="1" x14ac:dyDescent="0.2">
      <c r="A10489" t="s">
        <v>368</v>
      </c>
      <c r="B10489" t="s">
        <v>369</v>
      </c>
      <c r="C10489">
        <v>1986</v>
      </c>
      <c r="D10489">
        <v>84420</v>
      </c>
    </row>
    <row r="10490" spans="1:4" hidden="1" x14ac:dyDescent="0.2">
      <c r="A10490" t="s">
        <v>368</v>
      </c>
      <c r="B10490" t="s">
        <v>369</v>
      </c>
      <c r="C10490">
        <v>1987</v>
      </c>
      <c r="D10490">
        <v>83646</v>
      </c>
    </row>
    <row r="10491" spans="1:4" hidden="1" x14ac:dyDescent="0.2">
      <c r="A10491" t="s">
        <v>368</v>
      </c>
      <c r="B10491" t="s">
        <v>369</v>
      </c>
      <c r="C10491">
        <v>1988</v>
      </c>
      <c r="D10491">
        <v>83092</v>
      </c>
    </row>
    <row r="10492" spans="1:4" hidden="1" x14ac:dyDescent="0.2">
      <c r="A10492" t="s">
        <v>368</v>
      </c>
      <c r="B10492" t="s">
        <v>369</v>
      </c>
      <c r="C10492">
        <v>1989</v>
      </c>
      <c r="D10492">
        <v>85536</v>
      </c>
    </row>
    <row r="10493" spans="1:4" hidden="1" x14ac:dyDescent="0.2">
      <c r="A10493" t="s">
        <v>368</v>
      </c>
      <c r="B10493" t="s">
        <v>369</v>
      </c>
      <c r="C10493">
        <v>1990</v>
      </c>
      <c r="D10493">
        <v>89719</v>
      </c>
    </row>
    <row r="10494" spans="1:4" hidden="1" x14ac:dyDescent="0.2">
      <c r="A10494" t="s">
        <v>368</v>
      </c>
      <c r="B10494" t="s">
        <v>369</v>
      </c>
      <c r="C10494">
        <v>1991</v>
      </c>
      <c r="D10494">
        <v>96162</v>
      </c>
    </row>
    <row r="10495" spans="1:4" hidden="1" x14ac:dyDescent="0.2">
      <c r="A10495" t="s">
        <v>368</v>
      </c>
      <c r="B10495" t="s">
        <v>369</v>
      </c>
      <c r="C10495">
        <v>1992</v>
      </c>
      <c r="D10495">
        <v>93306</v>
      </c>
    </row>
    <row r="10496" spans="1:4" hidden="1" x14ac:dyDescent="0.2">
      <c r="A10496" t="s">
        <v>368</v>
      </c>
      <c r="B10496" t="s">
        <v>369</v>
      </c>
      <c r="C10496">
        <v>1993</v>
      </c>
      <c r="D10496">
        <v>94382</v>
      </c>
    </row>
    <row r="10497" spans="1:4" hidden="1" x14ac:dyDescent="0.2">
      <c r="A10497" t="s">
        <v>368</v>
      </c>
      <c r="B10497" t="s">
        <v>369</v>
      </c>
      <c r="C10497">
        <v>1994</v>
      </c>
      <c r="D10497">
        <v>96121</v>
      </c>
    </row>
    <row r="10498" spans="1:4" hidden="1" x14ac:dyDescent="0.2">
      <c r="A10498" t="s">
        <v>368</v>
      </c>
      <c r="B10498" t="s">
        <v>369</v>
      </c>
      <c r="C10498">
        <v>1995</v>
      </c>
      <c r="D10498">
        <v>98436</v>
      </c>
    </row>
    <row r="10499" spans="1:4" hidden="1" x14ac:dyDescent="0.2">
      <c r="A10499" t="s">
        <v>368</v>
      </c>
      <c r="B10499" t="s">
        <v>369</v>
      </c>
      <c r="C10499">
        <v>1996</v>
      </c>
      <c r="D10499">
        <v>98255</v>
      </c>
    </row>
    <row r="10500" spans="1:4" hidden="1" x14ac:dyDescent="0.2">
      <c r="A10500" t="s">
        <v>368</v>
      </c>
      <c r="B10500" t="s">
        <v>369</v>
      </c>
      <c r="C10500">
        <v>1997</v>
      </c>
      <c r="D10500">
        <v>101308</v>
      </c>
    </row>
    <row r="10501" spans="1:4" hidden="1" x14ac:dyDescent="0.2">
      <c r="A10501" t="s">
        <v>368</v>
      </c>
      <c r="B10501" t="s">
        <v>369</v>
      </c>
      <c r="C10501">
        <v>1998</v>
      </c>
      <c r="D10501">
        <v>102739</v>
      </c>
    </row>
    <row r="10502" spans="1:4" hidden="1" x14ac:dyDescent="0.2">
      <c r="A10502" t="s">
        <v>368</v>
      </c>
      <c r="B10502" t="s">
        <v>369</v>
      </c>
      <c r="C10502">
        <v>1999</v>
      </c>
      <c r="D10502">
        <v>107391</v>
      </c>
    </row>
    <row r="10503" spans="1:4" hidden="1" x14ac:dyDescent="0.2">
      <c r="A10503" t="s">
        <v>368</v>
      </c>
      <c r="B10503" t="s">
        <v>369</v>
      </c>
      <c r="C10503">
        <v>2000</v>
      </c>
      <c r="D10503">
        <v>114415</v>
      </c>
    </row>
    <row r="10504" spans="1:4" hidden="1" x14ac:dyDescent="0.2">
      <c r="A10504" t="s">
        <v>368</v>
      </c>
      <c r="B10504" t="s">
        <v>369</v>
      </c>
      <c r="C10504">
        <v>2001</v>
      </c>
      <c r="D10504">
        <v>120051</v>
      </c>
    </row>
    <row r="10505" spans="1:4" hidden="1" x14ac:dyDescent="0.2">
      <c r="A10505" t="s">
        <v>368</v>
      </c>
      <c r="B10505" t="s">
        <v>369</v>
      </c>
      <c r="C10505">
        <v>2002</v>
      </c>
      <c r="D10505">
        <v>117266</v>
      </c>
    </row>
    <row r="10506" spans="1:4" hidden="1" x14ac:dyDescent="0.2">
      <c r="A10506" t="s">
        <v>368</v>
      </c>
      <c r="B10506" t="s">
        <v>369</v>
      </c>
      <c r="C10506">
        <v>2003</v>
      </c>
      <c r="D10506">
        <v>115921</v>
      </c>
    </row>
    <row r="10507" spans="1:4" hidden="1" x14ac:dyDescent="0.2">
      <c r="A10507" t="s">
        <v>368</v>
      </c>
      <c r="B10507" t="s">
        <v>369</v>
      </c>
      <c r="C10507">
        <v>2004</v>
      </c>
      <c r="D10507">
        <v>117185</v>
      </c>
    </row>
    <row r="10508" spans="1:4" hidden="1" x14ac:dyDescent="0.2">
      <c r="A10508" t="s">
        <v>368</v>
      </c>
      <c r="B10508" t="s">
        <v>369</v>
      </c>
      <c r="C10508">
        <v>2005</v>
      </c>
      <c r="D10508">
        <v>128329</v>
      </c>
    </row>
    <row r="10509" spans="1:4" hidden="1" x14ac:dyDescent="0.2">
      <c r="A10509" t="s">
        <v>368</v>
      </c>
      <c r="B10509" t="s">
        <v>369</v>
      </c>
      <c r="C10509">
        <v>2006</v>
      </c>
      <c r="D10509">
        <v>136323</v>
      </c>
    </row>
    <row r="10510" spans="1:4" hidden="1" x14ac:dyDescent="0.2">
      <c r="A10510" t="s">
        <v>368</v>
      </c>
      <c r="B10510" t="s">
        <v>369</v>
      </c>
      <c r="C10510">
        <v>2007</v>
      </c>
      <c r="D10510">
        <v>132487</v>
      </c>
    </row>
    <row r="10511" spans="1:4" hidden="1" x14ac:dyDescent="0.2">
      <c r="A10511" t="s">
        <v>368</v>
      </c>
      <c r="B10511" t="s">
        <v>369</v>
      </c>
      <c r="C10511">
        <v>2008</v>
      </c>
      <c r="D10511">
        <v>148943</v>
      </c>
    </row>
    <row r="10512" spans="1:4" hidden="1" x14ac:dyDescent="0.2">
      <c r="A10512" t="s">
        <v>368</v>
      </c>
      <c r="B10512" t="s">
        <v>369</v>
      </c>
      <c r="C10512">
        <v>2009</v>
      </c>
      <c r="D10512">
        <v>156386</v>
      </c>
    </row>
    <row r="10513" spans="1:4" hidden="1" x14ac:dyDescent="0.2">
      <c r="A10513" t="s">
        <v>368</v>
      </c>
      <c r="B10513" t="s">
        <v>369</v>
      </c>
      <c r="C10513">
        <v>2010</v>
      </c>
      <c r="D10513">
        <v>166703</v>
      </c>
    </row>
    <row r="10514" spans="1:4" hidden="1" x14ac:dyDescent="0.2">
      <c r="A10514" t="s">
        <v>368</v>
      </c>
      <c r="B10514" t="s">
        <v>369</v>
      </c>
      <c r="C10514">
        <v>2011</v>
      </c>
      <c r="D10514">
        <v>187232</v>
      </c>
    </row>
    <row r="10515" spans="1:4" hidden="1" x14ac:dyDescent="0.2">
      <c r="A10515" t="s">
        <v>368</v>
      </c>
      <c r="B10515" t="s">
        <v>369</v>
      </c>
      <c r="C10515">
        <v>2012</v>
      </c>
      <c r="D10515">
        <v>206246</v>
      </c>
    </row>
    <row r="10516" spans="1:4" hidden="1" x14ac:dyDescent="0.2">
      <c r="A10516" t="s">
        <v>368</v>
      </c>
      <c r="B10516" t="s">
        <v>369</v>
      </c>
      <c r="C10516">
        <v>2013</v>
      </c>
      <c r="D10516">
        <v>218787</v>
      </c>
    </row>
    <row r="10517" spans="1:4" hidden="1" x14ac:dyDescent="0.2">
      <c r="A10517" t="s">
        <v>368</v>
      </c>
      <c r="B10517" t="s">
        <v>369</v>
      </c>
      <c r="C10517">
        <v>2014</v>
      </c>
      <c r="D10517">
        <v>219895</v>
      </c>
    </row>
    <row r="10518" spans="1:4" hidden="1" x14ac:dyDescent="0.2">
      <c r="A10518" t="s">
        <v>368</v>
      </c>
      <c r="B10518" t="s">
        <v>369</v>
      </c>
      <c r="C10518">
        <v>2015</v>
      </c>
      <c r="D10518">
        <v>215066</v>
      </c>
    </row>
    <row r="10519" spans="1:4" hidden="1" x14ac:dyDescent="0.2">
      <c r="A10519" t="s">
        <v>368</v>
      </c>
      <c r="B10519" t="s">
        <v>369</v>
      </c>
      <c r="C10519">
        <v>2016</v>
      </c>
      <c r="D10519">
        <v>223117</v>
      </c>
    </row>
    <row r="10520" spans="1:4" hidden="1" x14ac:dyDescent="0.2">
      <c r="A10520" t="s">
        <v>368</v>
      </c>
      <c r="B10520" t="s">
        <v>369</v>
      </c>
      <c r="C10520">
        <v>2017</v>
      </c>
      <c r="D10520">
        <v>222492</v>
      </c>
    </row>
    <row r="10521" spans="1:4" hidden="1" x14ac:dyDescent="0.2">
      <c r="A10521" t="s">
        <v>368</v>
      </c>
      <c r="B10521" t="s">
        <v>369</v>
      </c>
      <c r="C10521">
        <v>2018</v>
      </c>
      <c r="D10521">
        <v>226682</v>
      </c>
    </row>
    <row r="10522" spans="1:4" hidden="1" x14ac:dyDescent="0.2">
      <c r="A10522" t="s">
        <v>370</v>
      </c>
      <c r="B10522" t="s">
        <v>371</v>
      </c>
      <c r="C10522">
        <v>2006</v>
      </c>
      <c r="D10522">
        <v>436331</v>
      </c>
    </row>
    <row r="10523" spans="1:4" hidden="1" x14ac:dyDescent="0.2">
      <c r="A10523" t="s">
        <v>370</v>
      </c>
      <c r="B10523" t="s">
        <v>371</v>
      </c>
      <c r="C10523">
        <v>2007</v>
      </c>
      <c r="D10523">
        <v>476127</v>
      </c>
    </row>
    <row r="10524" spans="1:4" hidden="1" x14ac:dyDescent="0.2">
      <c r="A10524" t="s">
        <v>370</v>
      </c>
      <c r="B10524" t="s">
        <v>371</v>
      </c>
      <c r="C10524">
        <v>2008</v>
      </c>
      <c r="D10524">
        <v>466188</v>
      </c>
    </row>
    <row r="10525" spans="1:4" hidden="1" x14ac:dyDescent="0.2">
      <c r="A10525" t="s">
        <v>370</v>
      </c>
      <c r="B10525" t="s">
        <v>371</v>
      </c>
      <c r="C10525">
        <v>2009</v>
      </c>
      <c r="D10525">
        <v>459397</v>
      </c>
    </row>
    <row r="10526" spans="1:4" hidden="1" x14ac:dyDescent="0.2">
      <c r="A10526" t="s">
        <v>370</v>
      </c>
      <c r="B10526" t="s">
        <v>371</v>
      </c>
      <c r="C10526">
        <v>2010</v>
      </c>
      <c r="D10526">
        <v>473741</v>
      </c>
    </row>
    <row r="10527" spans="1:4" hidden="1" x14ac:dyDescent="0.2">
      <c r="A10527" t="s">
        <v>370</v>
      </c>
      <c r="B10527" t="s">
        <v>371</v>
      </c>
      <c r="C10527">
        <v>2011</v>
      </c>
      <c r="D10527">
        <v>480031</v>
      </c>
    </row>
    <row r="10528" spans="1:4" hidden="1" x14ac:dyDescent="0.2">
      <c r="A10528" t="s">
        <v>370</v>
      </c>
      <c r="B10528" t="s">
        <v>371</v>
      </c>
      <c r="C10528">
        <v>2012</v>
      </c>
      <c r="D10528">
        <v>492818</v>
      </c>
    </row>
    <row r="10529" spans="1:4" hidden="1" x14ac:dyDescent="0.2">
      <c r="A10529" t="s">
        <v>370</v>
      </c>
      <c r="B10529" t="s">
        <v>371</v>
      </c>
      <c r="C10529">
        <v>2013</v>
      </c>
      <c r="D10529">
        <v>488837</v>
      </c>
    </row>
    <row r="10530" spans="1:4" hidden="1" x14ac:dyDescent="0.2">
      <c r="A10530" t="s">
        <v>370</v>
      </c>
      <c r="B10530" t="s">
        <v>371</v>
      </c>
      <c r="C10530">
        <v>2014</v>
      </c>
      <c r="D10530">
        <v>510300</v>
      </c>
    </row>
    <row r="10531" spans="1:4" hidden="1" x14ac:dyDescent="0.2">
      <c r="A10531" t="s">
        <v>370</v>
      </c>
      <c r="B10531" t="s">
        <v>371</v>
      </c>
      <c r="C10531">
        <v>2015</v>
      </c>
      <c r="D10531">
        <v>462722</v>
      </c>
    </row>
    <row r="10532" spans="1:4" hidden="1" x14ac:dyDescent="0.2">
      <c r="A10532" t="s">
        <v>370</v>
      </c>
      <c r="B10532" t="s">
        <v>371</v>
      </c>
      <c r="C10532">
        <v>2016</v>
      </c>
      <c r="D10532">
        <v>488595</v>
      </c>
    </row>
    <row r="10533" spans="1:4" hidden="1" x14ac:dyDescent="0.2">
      <c r="A10533" t="s">
        <v>370</v>
      </c>
      <c r="B10533" t="s">
        <v>371</v>
      </c>
      <c r="C10533">
        <v>2017</v>
      </c>
      <c r="D10533">
        <v>491035</v>
      </c>
    </row>
    <row r="10534" spans="1:4" hidden="1" x14ac:dyDescent="0.2">
      <c r="A10534" t="s">
        <v>370</v>
      </c>
      <c r="B10534" t="s">
        <v>371</v>
      </c>
      <c r="C10534">
        <v>2018</v>
      </c>
      <c r="D10534">
        <v>514734</v>
      </c>
    </row>
    <row r="10535" spans="1:4" hidden="1" x14ac:dyDescent="0.2">
      <c r="A10535" t="s">
        <v>372</v>
      </c>
      <c r="B10535" t="s">
        <v>373</v>
      </c>
      <c r="C10535">
        <v>1992</v>
      </c>
      <c r="D10535">
        <v>925355</v>
      </c>
    </row>
    <row r="10536" spans="1:4" hidden="1" x14ac:dyDescent="0.2">
      <c r="A10536" t="s">
        <v>372</v>
      </c>
      <c r="B10536" t="s">
        <v>373</v>
      </c>
      <c r="C10536">
        <v>1993</v>
      </c>
      <c r="D10536">
        <v>887950</v>
      </c>
    </row>
    <row r="10537" spans="1:4" hidden="1" x14ac:dyDescent="0.2">
      <c r="A10537" t="s">
        <v>372</v>
      </c>
      <c r="B10537" t="s">
        <v>373</v>
      </c>
      <c r="C10537">
        <v>1994</v>
      </c>
      <c r="D10537">
        <v>887139</v>
      </c>
    </row>
    <row r="10538" spans="1:4" hidden="1" x14ac:dyDescent="0.2">
      <c r="A10538" t="s">
        <v>372</v>
      </c>
      <c r="B10538" t="s">
        <v>373</v>
      </c>
      <c r="C10538">
        <v>1995</v>
      </c>
      <c r="D10538">
        <v>1007283</v>
      </c>
    </row>
    <row r="10539" spans="1:4" hidden="1" x14ac:dyDescent="0.2">
      <c r="A10539" t="s">
        <v>372</v>
      </c>
      <c r="B10539" t="s">
        <v>373</v>
      </c>
      <c r="C10539">
        <v>1996</v>
      </c>
      <c r="D10539">
        <v>1057839</v>
      </c>
    </row>
    <row r="10540" spans="1:4" hidden="1" x14ac:dyDescent="0.2">
      <c r="A10540" t="s">
        <v>372</v>
      </c>
      <c r="B10540" t="s">
        <v>373</v>
      </c>
      <c r="C10540">
        <v>1997</v>
      </c>
      <c r="D10540">
        <v>991590</v>
      </c>
    </row>
    <row r="10541" spans="1:4" hidden="1" x14ac:dyDescent="0.2">
      <c r="A10541" t="s">
        <v>372</v>
      </c>
      <c r="B10541" t="s">
        <v>373</v>
      </c>
      <c r="C10541">
        <v>1998</v>
      </c>
      <c r="D10541">
        <v>978338</v>
      </c>
    </row>
    <row r="10542" spans="1:4" hidden="1" x14ac:dyDescent="0.2">
      <c r="A10542" t="s">
        <v>372</v>
      </c>
      <c r="B10542" t="s">
        <v>373</v>
      </c>
      <c r="C10542">
        <v>1999</v>
      </c>
      <c r="D10542">
        <v>957721</v>
      </c>
    </row>
    <row r="10543" spans="1:4" hidden="1" x14ac:dyDescent="0.2">
      <c r="A10543" t="s">
        <v>372</v>
      </c>
      <c r="B10543" t="s">
        <v>373</v>
      </c>
      <c r="C10543">
        <v>2000</v>
      </c>
      <c r="D10543">
        <v>944020</v>
      </c>
    </row>
    <row r="10544" spans="1:4" hidden="1" x14ac:dyDescent="0.2">
      <c r="A10544" t="s">
        <v>372</v>
      </c>
      <c r="B10544" t="s">
        <v>373</v>
      </c>
      <c r="C10544">
        <v>2001</v>
      </c>
      <c r="D10544">
        <v>840515</v>
      </c>
    </row>
    <row r="10545" spans="1:4" hidden="1" x14ac:dyDescent="0.2">
      <c r="A10545" t="s">
        <v>372</v>
      </c>
      <c r="B10545" t="s">
        <v>373</v>
      </c>
      <c r="C10545">
        <v>2002</v>
      </c>
      <c r="D10545">
        <v>896594</v>
      </c>
    </row>
    <row r="10546" spans="1:4" hidden="1" x14ac:dyDescent="0.2">
      <c r="A10546" t="s">
        <v>372</v>
      </c>
      <c r="B10546" t="s">
        <v>373</v>
      </c>
      <c r="C10546">
        <v>2003</v>
      </c>
      <c r="D10546">
        <v>845511</v>
      </c>
    </row>
    <row r="10547" spans="1:4" hidden="1" x14ac:dyDescent="0.2">
      <c r="A10547" t="s">
        <v>372</v>
      </c>
      <c r="B10547" t="s">
        <v>373</v>
      </c>
      <c r="C10547">
        <v>2004</v>
      </c>
      <c r="D10547">
        <v>814869</v>
      </c>
    </row>
    <row r="10548" spans="1:4" hidden="1" x14ac:dyDescent="0.2">
      <c r="A10548" t="s">
        <v>372</v>
      </c>
      <c r="B10548" t="s">
        <v>373</v>
      </c>
      <c r="C10548">
        <v>2005</v>
      </c>
      <c r="D10548">
        <v>831654</v>
      </c>
    </row>
    <row r="10549" spans="1:4" hidden="1" x14ac:dyDescent="0.2">
      <c r="A10549" t="s">
        <v>374</v>
      </c>
      <c r="B10549" t="s">
        <v>375</v>
      </c>
      <c r="C10549">
        <v>1961</v>
      </c>
      <c r="D10549">
        <v>204</v>
      </c>
    </row>
    <row r="10550" spans="1:4" hidden="1" x14ac:dyDescent="0.2">
      <c r="A10550" t="s">
        <v>374</v>
      </c>
      <c r="B10550" t="s">
        <v>375</v>
      </c>
      <c r="C10550">
        <v>1962</v>
      </c>
      <c r="D10550">
        <v>180</v>
      </c>
    </row>
    <row r="10551" spans="1:4" hidden="1" x14ac:dyDescent="0.2">
      <c r="A10551" t="s">
        <v>374</v>
      </c>
      <c r="B10551" t="s">
        <v>375</v>
      </c>
      <c r="C10551">
        <v>1963</v>
      </c>
      <c r="D10551">
        <v>215</v>
      </c>
    </row>
    <row r="10552" spans="1:4" hidden="1" x14ac:dyDescent="0.2">
      <c r="A10552" t="s">
        <v>374</v>
      </c>
      <c r="B10552" t="s">
        <v>375</v>
      </c>
      <c r="C10552">
        <v>1964</v>
      </c>
      <c r="D10552">
        <v>219</v>
      </c>
    </row>
    <row r="10553" spans="1:4" hidden="1" x14ac:dyDescent="0.2">
      <c r="A10553" t="s">
        <v>374</v>
      </c>
      <c r="B10553" t="s">
        <v>375</v>
      </c>
      <c r="C10553">
        <v>1965</v>
      </c>
      <c r="D10553">
        <v>224</v>
      </c>
    </row>
    <row r="10554" spans="1:4" hidden="1" x14ac:dyDescent="0.2">
      <c r="A10554" t="s">
        <v>374</v>
      </c>
      <c r="B10554" t="s">
        <v>375</v>
      </c>
      <c r="C10554">
        <v>1966</v>
      </c>
      <c r="D10554">
        <v>261</v>
      </c>
    </row>
    <row r="10555" spans="1:4" hidden="1" x14ac:dyDescent="0.2">
      <c r="A10555" t="s">
        <v>374</v>
      </c>
      <c r="B10555" t="s">
        <v>375</v>
      </c>
      <c r="C10555">
        <v>1967</v>
      </c>
      <c r="D10555">
        <v>265</v>
      </c>
    </row>
    <row r="10556" spans="1:4" hidden="1" x14ac:dyDescent="0.2">
      <c r="A10556" t="s">
        <v>374</v>
      </c>
      <c r="B10556" t="s">
        <v>375</v>
      </c>
      <c r="C10556">
        <v>1968</v>
      </c>
      <c r="D10556">
        <v>295</v>
      </c>
    </row>
    <row r="10557" spans="1:4" hidden="1" x14ac:dyDescent="0.2">
      <c r="A10557" t="s">
        <v>374</v>
      </c>
      <c r="B10557" t="s">
        <v>375</v>
      </c>
      <c r="C10557">
        <v>1969</v>
      </c>
      <c r="D10557">
        <v>310</v>
      </c>
    </row>
    <row r="10558" spans="1:4" hidden="1" x14ac:dyDescent="0.2">
      <c r="A10558" t="s">
        <v>374</v>
      </c>
      <c r="B10558" t="s">
        <v>375</v>
      </c>
      <c r="C10558">
        <v>1970</v>
      </c>
      <c r="D10558">
        <v>380</v>
      </c>
    </row>
    <row r="10559" spans="1:4" hidden="1" x14ac:dyDescent="0.2">
      <c r="A10559" t="s">
        <v>374</v>
      </c>
      <c r="B10559" t="s">
        <v>375</v>
      </c>
      <c r="C10559">
        <v>1971</v>
      </c>
      <c r="D10559">
        <v>469</v>
      </c>
    </row>
    <row r="10560" spans="1:4" hidden="1" x14ac:dyDescent="0.2">
      <c r="A10560" t="s">
        <v>374</v>
      </c>
      <c r="B10560" t="s">
        <v>375</v>
      </c>
      <c r="C10560">
        <v>1972</v>
      </c>
      <c r="D10560">
        <v>615</v>
      </c>
    </row>
    <row r="10561" spans="1:4" hidden="1" x14ac:dyDescent="0.2">
      <c r="A10561" t="s">
        <v>374</v>
      </c>
      <c r="B10561" t="s">
        <v>375</v>
      </c>
      <c r="C10561">
        <v>1973</v>
      </c>
      <c r="D10561">
        <v>699</v>
      </c>
    </row>
    <row r="10562" spans="1:4" hidden="1" x14ac:dyDescent="0.2">
      <c r="A10562" t="s">
        <v>374</v>
      </c>
      <c r="B10562" t="s">
        <v>375</v>
      </c>
      <c r="C10562">
        <v>1974</v>
      </c>
      <c r="D10562">
        <v>806</v>
      </c>
    </row>
    <row r="10563" spans="1:4" hidden="1" x14ac:dyDescent="0.2">
      <c r="A10563" t="s">
        <v>374</v>
      </c>
      <c r="B10563" t="s">
        <v>375</v>
      </c>
      <c r="C10563">
        <v>1975</v>
      </c>
      <c r="D10563">
        <v>901</v>
      </c>
    </row>
    <row r="10564" spans="1:4" hidden="1" x14ac:dyDescent="0.2">
      <c r="A10564" t="s">
        <v>374</v>
      </c>
      <c r="B10564" t="s">
        <v>375</v>
      </c>
      <c r="C10564">
        <v>1976</v>
      </c>
      <c r="D10564">
        <v>940</v>
      </c>
    </row>
    <row r="10565" spans="1:4" hidden="1" x14ac:dyDescent="0.2">
      <c r="A10565" t="s">
        <v>374</v>
      </c>
      <c r="B10565" t="s">
        <v>375</v>
      </c>
      <c r="C10565">
        <v>1977</v>
      </c>
      <c r="D10565">
        <v>758</v>
      </c>
    </row>
    <row r="10566" spans="1:4" hidden="1" x14ac:dyDescent="0.2">
      <c r="A10566" t="s">
        <v>374</v>
      </c>
      <c r="B10566" t="s">
        <v>375</v>
      </c>
      <c r="C10566">
        <v>1978</v>
      </c>
      <c r="D10566">
        <v>948</v>
      </c>
    </row>
    <row r="10567" spans="1:4" hidden="1" x14ac:dyDescent="0.2">
      <c r="A10567" t="s">
        <v>374</v>
      </c>
      <c r="B10567" t="s">
        <v>375</v>
      </c>
      <c r="C10567">
        <v>1979</v>
      </c>
      <c r="D10567">
        <v>1038</v>
      </c>
    </row>
    <row r="10568" spans="1:4" hidden="1" x14ac:dyDescent="0.2">
      <c r="A10568" t="s">
        <v>374</v>
      </c>
      <c r="B10568" t="s">
        <v>375</v>
      </c>
      <c r="C10568">
        <v>1980</v>
      </c>
      <c r="D10568">
        <v>1179</v>
      </c>
    </row>
    <row r="10569" spans="1:4" hidden="1" x14ac:dyDescent="0.2">
      <c r="A10569" t="s">
        <v>374</v>
      </c>
      <c r="B10569" t="s">
        <v>375</v>
      </c>
      <c r="C10569">
        <v>1981</v>
      </c>
      <c r="D10569">
        <v>1270</v>
      </c>
    </row>
    <row r="10570" spans="1:4" hidden="1" x14ac:dyDescent="0.2">
      <c r="A10570" t="s">
        <v>374</v>
      </c>
      <c r="B10570" t="s">
        <v>375</v>
      </c>
      <c r="C10570">
        <v>1982</v>
      </c>
      <c r="D10570">
        <v>1454</v>
      </c>
    </row>
    <row r="10571" spans="1:4" hidden="1" x14ac:dyDescent="0.2">
      <c r="A10571" t="s">
        <v>374</v>
      </c>
      <c r="B10571" t="s">
        <v>375</v>
      </c>
      <c r="C10571">
        <v>1983</v>
      </c>
      <c r="D10571">
        <v>1308</v>
      </c>
    </row>
    <row r="10572" spans="1:4" hidden="1" x14ac:dyDescent="0.2">
      <c r="A10572" t="s">
        <v>374</v>
      </c>
      <c r="B10572" t="s">
        <v>375</v>
      </c>
      <c r="C10572">
        <v>1984</v>
      </c>
      <c r="D10572">
        <v>1181</v>
      </c>
    </row>
    <row r="10573" spans="1:4" hidden="1" x14ac:dyDescent="0.2">
      <c r="A10573" t="s">
        <v>374</v>
      </c>
      <c r="B10573" t="s">
        <v>375</v>
      </c>
      <c r="C10573">
        <v>1985</v>
      </c>
      <c r="D10573">
        <v>1326</v>
      </c>
    </row>
    <row r="10574" spans="1:4" hidden="1" x14ac:dyDescent="0.2">
      <c r="A10574" t="s">
        <v>374</v>
      </c>
      <c r="B10574" t="s">
        <v>375</v>
      </c>
      <c r="C10574">
        <v>1986</v>
      </c>
      <c r="D10574">
        <v>1375</v>
      </c>
    </row>
    <row r="10575" spans="1:4" hidden="1" x14ac:dyDescent="0.2">
      <c r="A10575" t="s">
        <v>374</v>
      </c>
      <c r="B10575" t="s">
        <v>375</v>
      </c>
      <c r="C10575">
        <v>1987</v>
      </c>
      <c r="D10575">
        <v>1428</v>
      </c>
    </row>
    <row r="10576" spans="1:4" hidden="1" x14ac:dyDescent="0.2">
      <c r="A10576" t="s">
        <v>374</v>
      </c>
      <c r="B10576" t="s">
        <v>375</v>
      </c>
      <c r="C10576">
        <v>1988</v>
      </c>
      <c r="D10576">
        <v>1543</v>
      </c>
    </row>
    <row r="10577" spans="1:4" hidden="1" x14ac:dyDescent="0.2">
      <c r="A10577" t="s">
        <v>374</v>
      </c>
      <c r="B10577" t="s">
        <v>375</v>
      </c>
      <c r="C10577">
        <v>1989</v>
      </c>
      <c r="D10577">
        <v>1659</v>
      </c>
    </row>
    <row r="10578" spans="1:4" hidden="1" x14ac:dyDescent="0.2">
      <c r="A10578" t="s">
        <v>374</v>
      </c>
      <c r="B10578" t="s">
        <v>375</v>
      </c>
      <c r="C10578">
        <v>1990</v>
      </c>
      <c r="D10578">
        <v>1674</v>
      </c>
    </row>
    <row r="10579" spans="1:4" hidden="1" x14ac:dyDescent="0.2">
      <c r="A10579" t="s">
        <v>374</v>
      </c>
      <c r="B10579" t="s">
        <v>375</v>
      </c>
      <c r="C10579">
        <v>1991</v>
      </c>
      <c r="D10579">
        <v>1727</v>
      </c>
    </row>
    <row r="10580" spans="1:4" hidden="1" x14ac:dyDescent="0.2">
      <c r="A10580" t="s">
        <v>374</v>
      </c>
      <c r="B10580" t="s">
        <v>375</v>
      </c>
      <c r="C10580">
        <v>1992</v>
      </c>
      <c r="D10580">
        <v>1737</v>
      </c>
    </row>
    <row r="10581" spans="1:4" hidden="1" x14ac:dyDescent="0.2">
      <c r="A10581" t="s">
        <v>374</v>
      </c>
      <c r="B10581" t="s">
        <v>375</v>
      </c>
      <c r="C10581">
        <v>1993</v>
      </c>
      <c r="D10581">
        <v>1760</v>
      </c>
    </row>
    <row r="10582" spans="1:4" hidden="1" x14ac:dyDescent="0.2">
      <c r="A10582" t="s">
        <v>374</v>
      </c>
      <c r="B10582" t="s">
        <v>375</v>
      </c>
      <c r="C10582">
        <v>1994</v>
      </c>
      <c r="D10582">
        <v>1902</v>
      </c>
    </row>
    <row r="10583" spans="1:4" hidden="1" x14ac:dyDescent="0.2">
      <c r="A10583" t="s">
        <v>374</v>
      </c>
      <c r="B10583" t="s">
        <v>375</v>
      </c>
      <c r="C10583">
        <v>1995</v>
      </c>
      <c r="D10583">
        <v>2135</v>
      </c>
    </row>
    <row r="10584" spans="1:4" hidden="1" x14ac:dyDescent="0.2">
      <c r="A10584" t="s">
        <v>374</v>
      </c>
      <c r="B10584" t="s">
        <v>375</v>
      </c>
      <c r="C10584">
        <v>1996</v>
      </c>
      <c r="D10584">
        <v>2111</v>
      </c>
    </row>
    <row r="10585" spans="1:4" hidden="1" x14ac:dyDescent="0.2">
      <c r="A10585" t="s">
        <v>374</v>
      </c>
      <c r="B10585" t="s">
        <v>375</v>
      </c>
      <c r="C10585">
        <v>1997</v>
      </c>
      <c r="D10585">
        <v>2240</v>
      </c>
    </row>
    <row r="10586" spans="1:4" hidden="1" x14ac:dyDescent="0.2">
      <c r="A10586" t="s">
        <v>374</v>
      </c>
      <c r="B10586" t="s">
        <v>375</v>
      </c>
      <c r="C10586">
        <v>1998</v>
      </c>
      <c r="D10586">
        <v>2068</v>
      </c>
    </row>
    <row r="10587" spans="1:4" hidden="1" x14ac:dyDescent="0.2">
      <c r="A10587" t="s">
        <v>374</v>
      </c>
      <c r="B10587" t="s">
        <v>375</v>
      </c>
      <c r="C10587">
        <v>1999</v>
      </c>
      <c r="D10587">
        <v>2068</v>
      </c>
    </row>
    <row r="10588" spans="1:4" hidden="1" x14ac:dyDescent="0.2">
      <c r="A10588" t="s">
        <v>374</v>
      </c>
      <c r="B10588" t="s">
        <v>375</v>
      </c>
      <c r="C10588">
        <v>2000</v>
      </c>
      <c r="D10588">
        <v>1763</v>
      </c>
    </row>
    <row r="10589" spans="1:4" hidden="1" x14ac:dyDescent="0.2">
      <c r="A10589" t="s">
        <v>374</v>
      </c>
      <c r="B10589" t="s">
        <v>375</v>
      </c>
      <c r="C10589">
        <v>2001</v>
      </c>
      <c r="D10589">
        <v>1318</v>
      </c>
    </row>
    <row r="10590" spans="1:4" hidden="1" x14ac:dyDescent="0.2">
      <c r="A10590" t="s">
        <v>374</v>
      </c>
      <c r="B10590" t="s">
        <v>375</v>
      </c>
      <c r="C10590">
        <v>2002</v>
      </c>
      <c r="D10590">
        <v>1322</v>
      </c>
    </row>
    <row r="10591" spans="1:4" hidden="1" x14ac:dyDescent="0.2">
      <c r="A10591" t="s">
        <v>374</v>
      </c>
      <c r="B10591" t="s">
        <v>375</v>
      </c>
      <c r="C10591">
        <v>2003</v>
      </c>
      <c r="D10591">
        <v>1497</v>
      </c>
    </row>
    <row r="10592" spans="1:4" hidden="1" x14ac:dyDescent="0.2">
      <c r="A10592" t="s">
        <v>374</v>
      </c>
      <c r="B10592" t="s">
        <v>375</v>
      </c>
      <c r="C10592">
        <v>2004</v>
      </c>
      <c r="D10592">
        <v>1223</v>
      </c>
    </row>
    <row r="10593" spans="1:4" hidden="1" x14ac:dyDescent="0.2">
      <c r="A10593" t="s">
        <v>374</v>
      </c>
      <c r="B10593" t="s">
        <v>375</v>
      </c>
      <c r="C10593">
        <v>2005</v>
      </c>
      <c r="D10593">
        <v>1254</v>
      </c>
    </row>
    <row r="10594" spans="1:4" hidden="1" x14ac:dyDescent="0.2">
      <c r="A10594" t="s">
        <v>374</v>
      </c>
      <c r="B10594" t="s">
        <v>375</v>
      </c>
      <c r="C10594">
        <v>2006</v>
      </c>
      <c r="D10594">
        <v>1308</v>
      </c>
    </row>
    <row r="10595" spans="1:4" hidden="1" x14ac:dyDescent="0.2">
      <c r="A10595" t="s">
        <v>374</v>
      </c>
      <c r="B10595" t="s">
        <v>375</v>
      </c>
      <c r="C10595">
        <v>2007</v>
      </c>
      <c r="D10595">
        <v>1437</v>
      </c>
    </row>
    <row r="10596" spans="1:4" hidden="1" x14ac:dyDescent="0.2">
      <c r="A10596" t="s">
        <v>374</v>
      </c>
      <c r="B10596" t="s">
        <v>375</v>
      </c>
      <c r="C10596">
        <v>2008</v>
      </c>
      <c r="D10596">
        <v>1317</v>
      </c>
    </row>
    <row r="10597" spans="1:4" hidden="1" x14ac:dyDescent="0.2">
      <c r="A10597" t="s">
        <v>374</v>
      </c>
      <c r="B10597" t="s">
        <v>375</v>
      </c>
      <c r="C10597">
        <v>2009</v>
      </c>
      <c r="D10597">
        <v>1092</v>
      </c>
    </row>
    <row r="10598" spans="1:4" hidden="1" x14ac:dyDescent="0.2">
      <c r="A10598" t="s">
        <v>374</v>
      </c>
      <c r="B10598" t="s">
        <v>375</v>
      </c>
      <c r="C10598">
        <v>2010</v>
      </c>
      <c r="D10598">
        <v>1245</v>
      </c>
    </row>
    <row r="10599" spans="1:4" hidden="1" x14ac:dyDescent="0.2">
      <c r="A10599" t="s">
        <v>374</v>
      </c>
      <c r="B10599" t="s">
        <v>375</v>
      </c>
      <c r="C10599">
        <v>2011</v>
      </c>
      <c r="D10599">
        <v>1422</v>
      </c>
    </row>
    <row r="10600" spans="1:4" hidden="1" x14ac:dyDescent="0.2">
      <c r="A10600" t="s">
        <v>374</v>
      </c>
      <c r="B10600" t="s">
        <v>375</v>
      </c>
      <c r="C10600">
        <v>2012</v>
      </c>
      <c r="D10600">
        <v>873</v>
      </c>
    </row>
    <row r="10601" spans="1:4" hidden="1" x14ac:dyDescent="0.2">
      <c r="A10601" t="s">
        <v>374</v>
      </c>
      <c r="B10601" t="s">
        <v>375</v>
      </c>
      <c r="C10601">
        <v>2013</v>
      </c>
      <c r="D10601">
        <v>778</v>
      </c>
    </row>
    <row r="10602" spans="1:4" hidden="1" x14ac:dyDescent="0.2">
      <c r="A10602" t="s">
        <v>374</v>
      </c>
      <c r="B10602" t="s">
        <v>375</v>
      </c>
      <c r="C10602">
        <v>2014</v>
      </c>
      <c r="D10602">
        <v>812</v>
      </c>
    </row>
    <row r="10603" spans="1:4" hidden="1" x14ac:dyDescent="0.2">
      <c r="A10603" t="s">
        <v>374</v>
      </c>
      <c r="B10603" t="s">
        <v>375</v>
      </c>
      <c r="C10603">
        <v>2015</v>
      </c>
      <c r="D10603">
        <v>992</v>
      </c>
    </row>
    <row r="10604" spans="1:4" hidden="1" x14ac:dyDescent="0.2">
      <c r="A10604" t="s">
        <v>374</v>
      </c>
      <c r="B10604" t="s">
        <v>375</v>
      </c>
      <c r="C10604">
        <v>2016</v>
      </c>
      <c r="D10604">
        <v>999</v>
      </c>
    </row>
    <row r="10605" spans="1:4" hidden="1" x14ac:dyDescent="0.2">
      <c r="A10605" t="s">
        <v>374</v>
      </c>
      <c r="B10605" t="s">
        <v>375</v>
      </c>
      <c r="C10605">
        <v>2017</v>
      </c>
      <c r="D10605">
        <v>1134</v>
      </c>
    </row>
    <row r="10606" spans="1:4" hidden="1" x14ac:dyDescent="0.2">
      <c r="A10606" t="s">
        <v>374</v>
      </c>
      <c r="B10606" t="s">
        <v>375</v>
      </c>
      <c r="C10606">
        <v>2018</v>
      </c>
      <c r="D10606">
        <v>1040</v>
      </c>
    </row>
    <row r="10607" spans="1:4" hidden="1" x14ac:dyDescent="0.2">
      <c r="A10607" t="s">
        <v>376</v>
      </c>
      <c r="B10607" t="s">
        <v>377</v>
      </c>
      <c r="C10607">
        <v>1961</v>
      </c>
      <c r="D10607">
        <v>8813</v>
      </c>
    </row>
    <row r="10608" spans="1:4" hidden="1" x14ac:dyDescent="0.2">
      <c r="A10608" t="s">
        <v>376</v>
      </c>
      <c r="B10608" t="s">
        <v>377</v>
      </c>
      <c r="C10608">
        <v>1962</v>
      </c>
      <c r="D10608">
        <v>9204</v>
      </c>
    </row>
    <row r="10609" spans="1:4" hidden="1" x14ac:dyDescent="0.2">
      <c r="A10609" t="s">
        <v>376</v>
      </c>
      <c r="B10609" t="s">
        <v>377</v>
      </c>
      <c r="C10609">
        <v>1963</v>
      </c>
      <c r="D10609">
        <v>9608</v>
      </c>
    </row>
    <row r="10610" spans="1:4" hidden="1" x14ac:dyDescent="0.2">
      <c r="A10610" t="s">
        <v>376</v>
      </c>
      <c r="B10610" t="s">
        <v>377</v>
      </c>
      <c r="C10610">
        <v>1964</v>
      </c>
      <c r="D10610">
        <v>10127</v>
      </c>
    </row>
    <row r="10611" spans="1:4" hidden="1" x14ac:dyDescent="0.2">
      <c r="A10611" t="s">
        <v>376</v>
      </c>
      <c r="B10611" t="s">
        <v>377</v>
      </c>
      <c r="C10611">
        <v>1965</v>
      </c>
      <c r="D10611">
        <v>10566</v>
      </c>
    </row>
    <row r="10612" spans="1:4" hidden="1" x14ac:dyDescent="0.2">
      <c r="A10612" t="s">
        <v>376</v>
      </c>
      <c r="B10612" t="s">
        <v>377</v>
      </c>
      <c r="C10612">
        <v>1966</v>
      </c>
      <c r="D10612">
        <v>11053</v>
      </c>
    </row>
    <row r="10613" spans="1:4" hidden="1" x14ac:dyDescent="0.2">
      <c r="A10613" t="s">
        <v>376</v>
      </c>
      <c r="B10613" t="s">
        <v>377</v>
      </c>
      <c r="C10613">
        <v>1967</v>
      </c>
      <c r="D10613">
        <v>11204</v>
      </c>
    </row>
    <row r="10614" spans="1:4" hidden="1" x14ac:dyDescent="0.2">
      <c r="A10614" t="s">
        <v>376</v>
      </c>
      <c r="B10614" t="s">
        <v>377</v>
      </c>
      <c r="C10614">
        <v>1968</v>
      </c>
      <c r="D10614">
        <v>11420</v>
      </c>
    </row>
    <row r="10615" spans="1:4" hidden="1" x14ac:dyDescent="0.2">
      <c r="A10615" t="s">
        <v>376</v>
      </c>
      <c r="B10615" t="s">
        <v>377</v>
      </c>
      <c r="C10615">
        <v>1969</v>
      </c>
      <c r="D10615">
        <v>11385</v>
      </c>
    </row>
    <row r="10616" spans="1:4" hidden="1" x14ac:dyDescent="0.2">
      <c r="A10616" t="s">
        <v>376</v>
      </c>
      <c r="B10616" t="s">
        <v>377</v>
      </c>
      <c r="C10616">
        <v>1970</v>
      </c>
      <c r="D10616">
        <v>11370</v>
      </c>
    </row>
    <row r="10617" spans="1:4" hidden="1" x14ac:dyDescent="0.2">
      <c r="A10617" t="s">
        <v>376</v>
      </c>
      <c r="B10617" t="s">
        <v>377</v>
      </c>
      <c r="C10617">
        <v>1971</v>
      </c>
      <c r="D10617">
        <v>11439</v>
      </c>
    </row>
    <row r="10618" spans="1:4" hidden="1" x14ac:dyDescent="0.2">
      <c r="A10618" t="s">
        <v>376</v>
      </c>
      <c r="B10618" t="s">
        <v>377</v>
      </c>
      <c r="C10618">
        <v>1972</v>
      </c>
      <c r="D10618">
        <v>11812</v>
      </c>
    </row>
    <row r="10619" spans="1:4" hidden="1" x14ac:dyDescent="0.2">
      <c r="A10619" t="s">
        <v>376</v>
      </c>
      <c r="B10619" t="s">
        <v>377</v>
      </c>
      <c r="C10619">
        <v>1973</v>
      </c>
      <c r="D10619">
        <v>12321</v>
      </c>
    </row>
    <row r="10620" spans="1:4" hidden="1" x14ac:dyDescent="0.2">
      <c r="A10620" t="s">
        <v>376</v>
      </c>
      <c r="B10620" t="s">
        <v>377</v>
      </c>
      <c r="C10620">
        <v>1974</v>
      </c>
      <c r="D10620">
        <v>12581</v>
      </c>
    </row>
    <row r="10621" spans="1:4" hidden="1" x14ac:dyDescent="0.2">
      <c r="A10621" t="s">
        <v>376</v>
      </c>
      <c r="B10621" t="s">
        <v>377</v>
      </c>
      <c r="C10621">
        <v>1975</v>
      </c>
      <c r="D10621">
        <v>13160</v>
      </c>
    </row>
    <row r="10622" spans="1:4" hidden="1" x14ac:dyDescent="0.2">
      <c r="A10622" t="s">
        <v>376</v>
      </c>
      <c r="B10622" t="s">
        <v>377</v>
      </c>
      <c r="C10622">
        <v>1976</v>
      </c>
      <c r="D10622">
        <v>13577</v>
      </c>
    </row>
    <row r="10623" spans="1:4" hidden="1" x14ac:dyDescent="0.2">
      <c r="A10623" t="s">
        <v>376</v>
      </c>
      <c r="B10623" t="s">
        <v>377</v>
      </c>
      <c r="C10623">
        <v>1977</v>
      </c>
      <c r="D10623">
        <v>14045</v>
      </c>
    </row>
    <row r="10624" spans="1:4" hidden="1" x14ac:dyDescent="0.2">
      <c r="A10624" t="s">
        <v>376</v>
      </c>
      <c r="B10624" t="s">
        <v>377</v>
      </c>
      <c r="C10624">
        <v>1978</v>
      </c>
      <c r="D10624">
        <v>14555</v>
      </c>
    </row>
    <row r="10625" spans="1:4" hidden="1" x14ac:dyDescent="0.2">
      <c r="A10625" t="s">
        <v>376</v>
      </c>
      <c r="B10625" t="s">
        <v>377</v>
      </c>
      <c r="C10625">
        <v>1979</v>
      </c>
      <c r="D10625">
        <v>15194</v>
      </c>
    </row>
    <row r="10626" spans="1:4" hidden="1" x14ac:dyDescent="0.2">
      <c r="A10626" t="s">
        <v>376</v>
      </c>
      <c r="B10626" t="s">
        <v>377</v>
      </c>
      <c r="C10626">
        <v>1980</v>
      </c>
      <c r="D10626">
        <v>15823</v>
      </c>
    </row>
    <row r="10627" spans="1:4" hidden="1" x14ac:dyDescent="0.2">
      <c r="A10627" t="s">
        <v>376</v>
      </c>
      <c r="B10627" t="s">
        <v>377</v>
      </c>
      <c r="C10627">
        <v>1981</v>
      </c>
      <c r="D10627">
        <v>16496</v>
      </c>
    </row>
    <row r="10628" spans="1:4" hidden="1" x14ac:dyDescent="0.2">
      <c r="A10628" t="s">
        <v>376</v>
      </c>
      <c r="B10628" t="s">
        <v>377</v>
      </c>
      <c r="C10628">
        <v>1982</v>
      </c>
      <c r="D10628">
        <v>17138</v>
      </c>
    </row>
    <row r="10629" spans="1:4" hidden="1" x14ac:dyDescent="0.2">
      <c r="A10629" t="s">
        <v>376</v>
      </c>
      <c r="B10629" t="s">
        <v>377</v>
      </c>
      <c r="C10629">
        <v>1983</v>
      </c>
      <c r="D10629">
        <v>17192</v>
      </c>
    </row>
    <row r="10630" spans="1:4" hidden="1" x14ac:dyDescent="0.2">
      <c r="A10630" t="s">
        <v>376</v>
      </c>
      <c r="B10630" t="s">
        <v>377</v>
      </c>
      <c r="C10630">
        <v>1984</v>
      </c>
      <c r="D10630">
        <v>16437</v>
      </c>
    </row>
    <row r="10631" spans="1:4" hidden="1" x14ac:dyDescent="0.2">
      <c r="A10631" t="s">
        <v>376</v>
      </c>
      <c r="B10631" t="s">
        <v>377</v>
      </c>
      <c r="C10631">
        <v>1985</v>
      </c>
      <c r="D10631">
        <v>16917</v>
      </c>
    </row>
    <row r="10632" spans="1:4" hidden="1" x14ac:dyDescent="0.2">
      <c r="A10632" t="s">
        <v>376</v>
      </c>
      <c r="B10632" t="s">
        <v>377</v>
      </c>
      <c r="C10632">
        <v>1986</v>
      </c>
      <c r="D10632">
        <v>17143</v>
      </c>
    </row>
    <row r="10633" spans="1:4" hidden="1" x14ac:dyDescent="0.2">
      <c r="A10633" t="s">
        <v>376</v>
      </c>
      <c r="B10633" t="s">
        <v>377</v>
      </c>
      <c r="C10633">
        <v>1987</v>
      </c>
      <c r="D10633">
        <v>18055</v>
      </c>
    </row>
    <row r="10634" spans="1:4" hidden="1" x14ac:dyDescent="0.2">
      <c r="A10634" t="s">
        <v>376</v>
      </c>
      <c r="B10634" t="s">
        <v>377</v>
      </c>
      <c r="C10634">
        <v>1988</v>
      </c>
      <c r="D10634">
        <v>18223</v>
      </c>
    </row>
    <row r="10635" spans="1:4" hidden="1" x14ac:dyDescent="0.2">
      <c r="A10635" t="s">
        <v>376</v>
      </c>
      <c r="B10635" t="s">
        <v>377</v>
      </c>
      <c r="C10635">
        <v>1989</v>
      </c>
      <c r="D10635">
        <v>18959</v>
      </c>
    </row>
    <row r="10636" spans="1:4" hidden="1" x14ac:dyDescent="0.2">
      <c r="A10636" t="s">
        <v>376</v>
      </c>
      <c r="B10636" t="s">
        <v>377</v>
      </c>
      <c r="C10636">
        <v>1990</v>
      </c>
      <c r="D10636">
        <v>19315</v>
      </c>
    </row>
    <row r="10637" spans="1:4" hidden="1" x14ac:dyDescent="0.2">
      <c r="A10637" t="s">
        <v>376</v>
      </c>
      <c r="B10637" t="s">
        <v>377</v>
      </c>
      <c r="C10637">
        <v>1991</v>
      </c>
      <c r="D10637">
        <v>20349</v>
      </c>
    </row>
    <row r="10638" spans="1:4" hidden="1" x14ac:dyDescent="0.2">
      <c r="A10638" t="s">
        <v>376</v>
      </c>
      <c r="B10638" t="s">
        <v>377</v>
      </c>
      <c r="C10638">
        <v>1992</v>
      </c>
      <c r="D10638">
        <v>20844</v>
      </c>
    </row>
    <row r="10639" spans="1:4" hidden="1" x14ac:dyDescent="0.2">
      <c r="A10639" t="s">
        <v>376</v>
      </c>
      <c r="B10639" t="s">
        <v>377</v>
      </c>
      <c r="C10639">
        <v>1993</v>
      </c>
      <c r="D10639">
        <v>21404</v>
      </c>
    </row>
    <row r="10640" spans="1:4" hidden="1" x14ac:dyDescent="0.2">
      <c r="A10640" t="s">
        <v>376</v>
      </c>
      <c r="B10640" t="s">
        <v>377</v>
      </c>
      <c r="C10640">
        <v>1994</v>
      </c>
      <c r="D10640">
        <v>21889</v>
      </c>
    </row>
    <row r="10641" spans="1:4" hidden="1" x14ac:dyDescent="0.2">
      <c r="A10641" t="s">
        <v>376</v>
      </c>
      <c r="B10641" t="s">
        <v>377</v>
      </c>
      <c r="C10641">
        <v>1995</v>
      </c>
      <c r="D10641">
        <v>22312</v>
      </c>
    </row>
    <row r="10642" spans="1:4" hidden="1" x14ac:dyDescent="0.2">
      <c r="A10642" t="s">
        <v>376</v>
      </c>
      <c r="B10642" t="s">
        <v>377</v>
      </c>
      <c r="C10642">
        <v>1996</v>
      </c>
      <c r="D10642">
        <v>22295</v>
      </c>
    </row>
    <row r="10643" spans="1:4" hidden="1" x14ac:dyDescent="0.2">
      <c r="A10643" t="s">
        <v>376</v>
      </c>
      <c r="B10643" t="s">
        <v>377</v>
      </c>
      <c r="C10643">
        <v>1997</v>
      </c>
      <c r="D10643">
        <v>22423</v>
      </c>
    </row>
    <row r="10644" spans="1:4" hidden="1" x14ac:dyDescent="0.2">
      <c r="A10644" t="s">
        <v>376</v>
      </c>
      <c r="B10644" t="s">
        <v>377</v>
      </c>
      <c r="C10644">
        <v>1998</v>
      </c>
      <c r="D10644">
        <v>22616</v>
      </c>
    </row>
    <row r="10645" spans="1:4" hidden="1" x14ac:dyDescent="0.2">
      <c r="A10645" t="s">
        <v>376</v>
      </c>
      <c r="B10645" t="s">
        <v>377</v>
      </c>
      <c r="C10645">
        <v>1999</v>
      </c>
      <c r="D10645">
        <v>22932</v>
      </c>
    </row>
    <row r="10646" spans="1:4" hidden="1" x14ac:dyDescent="0.2">
      <c r="A10646" t="s">
        <v>376</v>
      </c>
      <c r="B10646" t="s">
        <v>377</v>
      </c>
      <c r="C10646">
        <v>2000</v>
      </c>
      <c r="D10646">
        <v>19702</v>
      </c>
    </row>
    <row r="10647" spans="1:4" hidden="1" x14ac:dyDescent="0.2">
      <c r="A10647" t="s">
        <v>376</v>
      </c>
      <c r="B10647" t="s">
        <v>377</v>
      </c>
      <c r="C10647">
        <v>2001</v>
      </c>
      <c r="D10647">
        <v>12703</v>
      </c>
    </row>
    <row r="10648" spans="1:4" hidden="1" x14ac:dyDescent="0.2">
      <c r="A10648" t="s">
        <v>376</v>
      </c>
      <c r="B10648" t="s">
        <v>377</v>
      </c>
      <c r="C10648">
        <v>2002</v>
      </c>
      <c r="D10648">
        <v>13648</v>
      </c>
    </row>
    <row r="10649" spans="1:4" hidden="1" x14ac:dyDescent="0.2">
      <c r="A10649" t="s">
        <v>376</v>
      </c>
      <c r="B10649" t="s">
        <v>377</v>
      </c>
      <c r="C10649">
        <v>2003</v>
      </c>
      <c r="D10649">
        <v>18088</v>
      </c>
    </row>
    <row r="10650" spans="1:4" hidden="1" x14ac:dyDescent="0.2">
      <c r="A10650" t="s">
        <v>376</v>
      </c>
      <c r="B10650" t="s">
        <v>377</v>
      </c>
      <c r="C10650">
        <v>2004</v>
      </c>
      <c r="D10650">
        <v>20808</v>
      </c>
    </row>
    <row r="10651" spans="1:4" hidden="1" x14ac:dyDescent="0.2">
      <c r="A10651" t="s">
        <v>376</v>
      </c>
      <c r="B10651" t="s">
        <v>377</v>
      </c>
      <c r="C10651">
        <v>2005</v>
      </c>
      <c r="D10651">
        <v>23991</v>
      </c>
    </row>
    <row r="10652" spans="1:4" hidden="1" x14ac:dyDescent="0.2">
      <c r="A10652" t="s">
        <v>376</v>
      </c>
      <c r="B10652" t="s">
        <v>377</v>
      </c>
      <c r="C10652">
        <v>2006</v>
      </c>
      <c r="D10652">
        <v>27321</v>
      </c>
    </row>
    <row r="10653" spans="1:4" hidden="1" x14ac:dyDescent="0.2">
      <c r="A10653" t="s">
        <v>376</v>
      </c>
      <c r="B10653" t="s">
        <v>377</v>
      </c>
      <c r="C10653">
        <v>2007</v>
      </c>
      <c r="D10653">
        <v>29569</v>
      </c>
    </row>
    <row r="10654" spans="1:4" hidden="1" x14ac:dyDescent="0.2">
      <c r="A10654" t="s">
        <v>376</v>
      </c>
      <c r="B10654" t="s">
        <v>377</v>
      </c>
      <c r="C10654">
        <v>2008</v>
      </c>
      <c r="D10654">
        <v>33231</v>
      </c>
    </row>
    <row r="10655" spans="1:4" hidden="1" x14ac:dyDescent="0.2">
      <c r="A10655" t="s">
        <v>376</v>
      </c>
      <c r="B10655" t="s">
        <v>377</v>
      </c>
      <c r="C10655">
        <v>2009</v>
      </c>
      <c r="D10655">
        <v>37796</v>
      </c>
    </row>
    <row r="10656" spans="1:4" hidden="1" x14ac:dyDescent="0.2">
      <c r="A10656" t="s">
        <v>376</v>
      </c>
      <c r="B10656" t="s">
        <v>377</v>
      </c>
      <c r="C10656">
        <v>2010</v>
      </c>
      <c r="D10656">
        <v>40295</v>
      </c>
    </row>
    <row r="10657" spans="1:4" hidden="1" x14ac:dyDescent="0.2">
      <c r="A10657" t="s">
        <v>376</v>
      </c>
      <c r="B10657" t="s">
        <v>377</v>
      </c>
      <c r="C10657">
        <v>2011</v>
      </c>
      <c r="D10657">
        <v>42834</v>
      </c>
    </row>
    <row r="10658" spans="1:4" hidden="1" x14ac:dyDescent="0.2">
      <c r="A10658" t="s">
        <v>376</v>
      </c>
      <c r="B10658" t="s">
        <v>377</v>
      </c>
      <c r="C10658">
        <v>2012</v>
      </c>
      <c r="D10658">
        <v>44175</v>
      </c>
    </row>
    <row r="10659" spans="1:4" hidden="1" x14ac:dyDescent="0.2">
      <c r="A10659" t="s">
        <v>376</v>
      </c>
      <c r="B10659" t="s">
        <v>377</v>
      </c>
      <c r="C10659">
        <v>2013</v>
      </c>
      <c r="D10659">
        <v>46281</v>
      </c>
    </row>
    <row r="10660" spans="1:4" hidden="1" x14ac:dyDescent="0.2">
      <c r="A10660" t="s">
        <v>376</v>
      </c>
      <c r="B10660" t="s">
        <v>377</v>
      </c>
      <c r="C10660">
        <v>2014</v>
      </c>
      <c r="D10660">
        <v>49487</v>
      </c>
    </row>
    <row r="10661" spans="1:4" hidden="1" x14ac:dyDescent="0.2">
      <c r="A10661" t="s">
        <v>376</v>
      </c>
      <c r="B10661" t="s">
        <v>377</v>
      </c>
      <c r="C10661">
        <v>2015</v>
      </c>
      <c r="D10661">
        <v>47470</v>
      </c>
    </row>
    <row r="10662" spans="1:4" hidden="1" x14ac:dyDescent="0.2">
      <c r="A10662" t="s">
        <v>376</v>
      </c>
      <c r="B10662" t="s">
        <v>377</v>
      </c>
      <c r="C10662">
        <v>2016</v>
      </c>
      <c r="D10662">
        <v>47435</v>
      </c>
    </row>
    <row r="10663" spans="1:4" hidden="1" x14ac:dyDescent="0.2">
      <c r="A10663" t="s">
        <v>376</v>
      </c>
      <c r="B10663" t="s">
        <v>377</v>
      </c>
      <c r="C10663">
        <v>2017</v>
      </c>
      <c r="D10663">
        <v>47322</v>
      </c>
    </row>
    <row r="10664" spans="1:4" hidden="1" x14ac:dyDescent="0.2">
      <c r="A10664" t="s">
        <v>376</v>
      </c>
      <c r="B10664" t="s">
        <v>377</v>
      </c>
      <c r="C10664">
        <v>2018</v>
      </c>
      <c r="D10664">
        <v>47104</v>
      </c>
    </row>
    <row r="10665" spans="1:4" hidden="1" x14ac:dyDescent="0.2">
      <c r="A10665" t="s">
        <v>378</v>
      </c>
      <c r="B10665" t="s">
        <v>379</v>
      </c>
      <c r="C10665">
        <v>1961</v>
      </c>
      <c r="D10665">
        <v>51891</v>
      </c>
    </row>
    <row r="10666" spans="1:4" hidden="1" x14ac:dyDescent="0.2">
      <c r="A10666" t="s">
        <v>378</v>
      </c>
      <c r="B10666" t="s">
        <v>379</v>
      </c>
      <c r="C10666">
        <v>1962</v>
      </c>
      <c r="D10666">
        <v>51887</v>
      </c>
    </row>
    <row r="10667" spans="1:4" hidden="1" x14ac:dyDescent="0.2">
      <c r="A10667" t="s">
        <v>378</v>
      </c>
      <c r="B10667" t="s">
        <v>379</v>
      </c>
      <c r="C10667">
        <v>1963</v>
      </c>
      <c r="D10667">
        <v>53297</v>
      </c>
    </row>
    <row r="10668" spans="1:4" hidden="1" x14ac:dyDescent="0.2">
      <c r="A10668" t="s">
        <v>378</v>
      </c>
      <c r="B10668" t="s">
        <v>379</v>
      </c>
      <c r="C10668">
        <v>1964</v>
      </c>
      <c r="D10668">
        <v>51762</v>
      </c>
    </row>
    <row r="10669" spans="1:4" hidden="1" x14ac:dyDescent="0.2">
      <c r="A10669" t="s">
        <v>378</v>
      </c>
      <c r="B10669" t="s">
        <v>379</v>
      </c>
      <c r="C10669">
        <v>1965</v>
      </c>
      <c r="D10669">
        <v>53769</v>
      </c>
    </row>
    <row r="10670" spans="1:4" hidden="1" x14ac:dyDescent="0.2">
      <c r="A10670" t="s">
        <v>378</v>
      </c>
      <c r="B10670" t="s">
        <v>379</v>
      </c>
      <c r="C10670">
        <v>1966</v>
      </c>
      <c r="D10670">
        <v>56856</v>
      </c>
    </row>
    <row r="10671" spans="1:4" hidden="1" x14ac:dyDescent="0.2">
      <c r="A10671" t="s">
        <v>378</v>
      </c>
      <c r="B10671" t="s">
        <v>379</v>
      </c>
      <c r="C10671">
        <v>1967</v>
      </c>
      <c r="D10671">
        <v>60690</v>
      </c>
    </row>
    <row r="10672" spans="1:4" hidden="1" x14ac:dyDescent="0.2">
      <c r="A10672" t="s">
        <v>378</v>
      </c>
      <c r="B10672" t="s">
        <v>379</v>
      </c>
      <c r="C10672">
        <v>1968</v>
      </c>
      <c r="D10672">
        <v>63201</v>
      </c>
    </row>
    <row r="10673" spans="1:4" hidden="1" x14ac:dyDescent="0.2">
      <c r="A10673" t="s">
        <v>378</v>
      </c>
      <c r="B10673" t="s">
        <v>379</v>
      </c>
      <c r="C10673">
        <v>1969</v>
      </c>
      <c r="D10673">
        <v>84276</v>
      </c>
    </row>
    <row r="10674" spans="1:4" hidden="1" x14ac:dyDescent="0.2">
      <c r="A10674" t="s">
        <v>378</v>
      </c>
      <c r="B10674" t="s">
        <v>379</v>
      </c>
      <c r="C10674">
        <v>1970</v>
      </c>
      <c r="D10674">
        <v>95383</v>
      </c>
    </row>
    <row r="10675" spans="1:4" hidden="1" x14ac:dyDescent="0.2">
      <c r="A10675" t="s">
        <v>378</v>
      </c>
      <c r="B10675" t="s">
        <v>379</v>
      </c>
      <c r="C10675">
        <v>1971</v>
      </c>
      <c r="D10675">
        <v>108922</v>
      </c>
    </row>
    <row r="10676" spans="1:4" hidden="1" x14ac:dyDescent="0.2">
      <c r="A10676" t="s">
        <v>378</v>
      </c>
      <c r="B10676" t="s">
        <v>379</v>
      </c>
      <c r="C10676">
        <v>1972</v>
      </c>
      <c r="D10676">
        <v>118434</v>
      </c>
    </row>
    <row r="10677" spans="1:4" hidden="1" x14ac:dyDescent="0.2">
      <c r="A10677" t="s">
        <v>378</v>
      </c>
      <c r="B10677" t="s">
        <v>379</v>
      </c>
      <c r="C10677">
        <v>1973</v>
      </c>
      <c r="D10677">
        <v>112135</v>
      </c>
    </row>
    <row r="10678" spans="1:4" hidden="1" x14ac:dyDescent="0.2">
      <c r="A10678" t="s">
        <v>378</v>
      </c>
      <c r="B10678" t="s">
        <v>379</v>
      </c>
      <c r="C10678">
        <v>1974</v>
      </c>
      <c r="D10678">
        <v>108854</v>
      </c>
    </row>
    <row r="10679" spans="1:4" hidden="1" x14ac:dyDescent="0.2">
      <c r="A10679" t="s">
        <v>378</v>
      </c>
      <c r="B10679" t="s">
        <v>379</v>
      </c>
      <c r="C10679">
        <v>1975</v>
      </c>
      <c r="D10679">
        <v>131693</v>
      </c>
    </row>
    <row r="10680" spans="1:4" hidden="1" x14ac:dyDescent="0.2">
      <c r="A10680" t="s">
        <v>378</v>
      </c>
      <c r="B10680" t="s">
        <v>379</v>
      </c>
      <c r="C10680">
        <v>1976</v>
      </c>
      <c r="D10680">
        <v>150350</v>
      </c>
    </row>
    <row r="10681" spans="1:4" hidden="1" x14ac:dyDescent="0.2">
      <c r="A10681" t="s">
        <v>378</v>
      </c>
      <c r="B10681" t="s">
        <v>379</v>
      </c>
      <c r="C10681">
        <v>1977</v>
      </c>
      <c r="D10681">
        <v>157510</v>
      </c>
    </row>
    <row r="10682" spans="1:4" hidden="1" x14ac:dyDescent="0.2">
      <c r="A10682" t="s">
        <v>378</v>
      </c>
      <c r="B10682" t="s">
        <v>379</v>
      </c>
      <c r="C10682">
        <v>1978</v>
      </c>
      <c r="D10682">
        <v>153207</v>
      </c>
    </row>
    <row r="10683" spans="1:4" hidden="1" x14ac:dyDescent="0.2">
      <c r="A10683" t="s">
        <v>378</v>
      </c>
      <c r="B10683" t="s">
        <v>379</v>
      </c>
      <c r="C10683">
        <v>1979</v>
      </c>
      <c r="D10683">
        <v>156753</v>
      </c>
    </row>
    <row r="10684" spans="1:4" hidden="1" x14ac:dyDescent="0.2">
      <c r="A10684" t="s">
        <v>378</v>
      </c>
      <c r="B10684" t="s">
        <v>379</v>
      </c>
      <c r="C10684">
        <v>1980</v>
      </c>
      <c r="D10684">
        <v>155830</v>
      </c>
    </row>
    <row r="10685" spans="1:4" hidden="1" x14ac:dyDescent="0.2">
      <c r="A10685" t="s">
        <v>378</v>
      </c>
      <c r="B10685" t="s">
        <v>379</v>
      </c>
      <c r="C10685">
        <v>1981</v>
      </c>
      <c r="D10685">
        <v>151082</v>
      </c>
    </row>
    <row r="10686" spans="1:4" hidden="1" x14ac:dyDescent="0.2">
      <c r="A10686" t="s">
        <v>378</v>
      </c>
      <c r="B10686" t="s">
        <v>379</v>
      </c>
      <c r="C10686">
        <v>1982</v>
      </c>
      <c r="D10686">
        <v>150924</v>
      </c>
    </row>
    <row r="10687" spans="1:4" hidden="1" x14ac:dyDescent="0.2">
      <c r="A10687" t="s">
        <v>378</v>
      </c>
      <c r="B10687" t="s">
        <v>379</v>
      </c>
      <c r="C10687">
        <v>1983</v>
      </c>
      <c r="D10687">
        <v>152896</v>
      </c>
    </row>
    <row r="10688" spans="1:4" hidden="1" x14ac:dyDescent="0.2">
      <c r="A10688" t="s">
        <v>378</v>
      </c>
      <c r="B10688" t="s">
        <v>379</v>
      </c>
      <c r="C10688">
        <v>1984</v>
      </c>
      <c r="D10688">
        <v>155873</v>
      </c>
    </row>
    <row r="10689" spans="1:4" hidden="1" x14ac:dyDescent="0.2">
      <c r="A10689" t="s">
        <v>378</v>
      </c>
      <c r="B10689" t="s">
        <v>379</v>
      </c>
      <c r="C10689">
        <v>1985</v>
      </c>
      <c r="D10689">
        <v>150135</v>
      </c>
    </row>
    <row r="10690" spans="1:4" hidden="1" x14ac:dyDescent="0.2">
      <c r="A10690" t="s">
        <v>378</v>
      </c>
      <c r="B10690" t="s">
        <v>379</v>
      </c>
      <c r="C10690">
        <v>1986</v>
      </c>
      <c r="D10690">
        <v>153751</v>
      </c>
    </row>
    <row r="10691" spans="1:4" hidden="1" x14ac:dyDescent="0.2">
      <c r="A10691" t="s">
        <v>378</v>
      </c>
      <c r="B10691" t="s">
        <v>379</v>
      </c>
      <c r="C10691">
        <v>1987</v>
      </c>
      <c r="D10691">
        <v>168920</v>
      </c>
    </row>
    <row r="10692" spans="1:4" hidden="1" x14ac:dyDescent="0.2">
      <c r="A10692" t="s">
        <v>378</v>
      </c>
      <c r="B10692" t="s">
        <v>379</v>
      </c>
      <c r="C10692">
        <v>1988</v>
      </c>
      <c r="D10692">
        <v>163541</v>
      </c>
    </row>
    <row r="10693" spans="1:4" hidden="1" x14ac:dyDescent="0.2">
      <c r="A10693" t="s">
        <v>378</v>
      </c>
      <c r="B10693" t="s">
        <v>379</v>
      </c>
      <c r="C10693">
        <v>1989</v>
      </c>
      <c r="D10693">
        <v>159929</v>
      </c>
    </row>
    <row r="10694" spans="1:4" hidden="1" x14ac:dyDescent="0.2">
      <c r="A10694" t="s">
        <v>378</v>
      </c>
      <c r="B10694" t="s">
        <v>379</v>
      </c>
      <c r="C10694">
        <v>1990</v>
      </c>
      <c r="D10694">
        <v>167812</v>
      </c>
    </row>
    <row r="10695" spans="1:4" hidden="1" x14ac:dyDescent="0.2">
      <c r="A10695" t="s">
        <v>378</v>
      </c>
      <c r="B10695" t="s">
        <v>379</v>
      </c>
      <c r="C10695">
        <v>1991</v>
      </c>
      <c r="D10695">
        <v>172543</v>
      </c>
    </row>
    <row r="10696" spans="1:4" hidden="1" x14ac:dyDescent="0.2">
      <c r="A10696" t="s">
        <v>378</v>
      </c>
      <c r="B10696" t="s">
        <v>379</v>
      </c>
      <c r="C10696">
        <v>1992</v>
      </c>
      <c r="D10696">
        <v>171682</v>
      </c>
    </row>
    <row r="10697" spans="1:4" hidden="1" x14ac:dyDescent="0.2">
      <c r="A10697" t="s">
        <v>378</v>
      </c>
      <c r="B10697" t="s">
        <v>379</v>
      </c>
      <c r="C10697">
        <v>1993</v>
      </c>
      <c r="D10697">
        <v>170145</v>
      </c>
    </row>
    <row r="10698" spans="1:4" hidden="1" x14ac:dyDescent="0.2">
      <c r="A10698" t="s">
        <v>378</v>
      </c>
      <c r="B10698" t="s">
        <v>379</v>
      </c>
      <c r="C10698">
        <v>1994</v>
      </c>
      <c r="D10698">
        <v>169985</v>
      </c>
    </row>
    <row r="10699" spans="1:4" hidden="1" x14ac:dyDescent="0.2">
      <c r="A10699" t="s">
        <v>378</v>
      </c>
      <c r="B10699" t="s">
        <v>379</v>
      </c>
      <c r="C10699">
        <v>1995</v>
      </c>
      <c r="D10699">
        <v>171858</v>
      </c>
    </row>
    <row r="10700" spans="1:4" hidden="1" x14ac:dyDescent="0.2">
      <c r="A10700" t="s">
        <v>378</v>
      </c>
      <c r="B10700" t="s">
        <v>379</v>
      </c>
      <c r="C10700">
        <v>1996</v>
      </c>
      <c r="D10700">
        <v>169386</v>
      </c>
    </row>
    <row r="10701" spans="1:4" hidden="1" x14ac:dyDescent="0.2">
      <c r="A10701" t="s">
        <v>378</v>
      </c>
      <c r="B10701" t="s">
        <v>379</v>
      </c>
      <c r="C10701">
        <v>1997</v>
      </c>
      <c r="D10701">
        <v>181369</v>
      </c>
    </row>
    <row r="10702" spans="1:4" hidden="1" x14ac:dyDescent="0.2">
      <c r="A10702" t="s">
        <v>378</v>
      </c>
      <c r="B10702" t="s">
        <v>379</v>
      </c>
      <c r="C10702">
        <v>1998</v>
      </c>
      <c r="D10702">
        <v>171792</v>
      </c>
    </row>
    <row r="10703" spans="1:4" hidden="1" x14ac:dyDescent="0.2">
      <c r="A10703" t="s">
        <v>378</v>
      </c>
      <c r="B10703" t="s">
        <v>379</v>
      </c>
      <c r="C10703">
        <v>1999</v>
      </c>
      <c r="D10703">
        <v>126993</v>
      </c>
    </row>
    <row r="10704" spans="1:4" hidden="1" x14ac:dyDescent="0.2">
      <c r="A10704" t="s">
        <v>378</v>
      </c>
      <c r="B10704" t="s">
        <v>379</v>
      </c>
      <c r="C10704">
        <v>2000</v>
      </c>
      <c r="D10704">
        <v>112645</v>
      </c>
    </row>
    <row r="10705" spans="1:4" hidden="1" x14ac:dyDescent="0.2">
      <c r="A10705" t="s">
        <v>378</v>
      </c>
      <c r="B10705" t="s">
        <v>379</v>
      </c>
      <c r="C10705">
        <v>2001</v>
      </c>
      <c r="D10705">
        <v>115104</v>
      </c>
    </row>
    <row r="10706" spans="1:4" hidden="1" x14ac:dyDescent="0.2">
      <c r="A10706" t="s">
        <v>378</v>
      </c>
      <c r="B10706" t="s">
        <v>379</v>
      </c>
      <c r="C10706">
        <v>2002</v>
      </c>
      <c r="D10706">
        <v>116641</v>
      </c>
    </row>
    <row r="10707" spans="1:4" hidden="1" x14ac:dyDescent="0.2">
      <c r="A10707" t="s">
        <v>378</v>
      </c>
      <c r="B10707" t="s">
        <v>379</v>
      </c>
      <c r="C10707">
        <v>2003</v>
      </c>
      <c r="D10707">
        <v>110058</v>
      </c>
    </row>
    <row r="10708" spans="1:4" hidden="1" x14ac:dyDescent="0.2">
      <c r="A10708" t="s">
        <v>378</v>
      </c>
      <c r="B10708" t="s">
        <v>379</v>
      </c>
      <c r="C10708">
        <v>2004</v>
      </c>
      <c r="D10708">
        <v>92349</v>
      </c>
    </row>
    <row r="10709" spans="1:4" hidden="1" x14ac:dyDescent="0.2">
      <c r="A10709" t="s">
        <v>378</v>
      </c>
      <c r="B10709" t="s">
        <v>379</v>
      </c>
      <c r="C10709">
        <v>2005</v>
      </c>
      <c r="D10709">
        <v>101317</v>
      </c>
    </row>
    <row r="10710" spans="1:4" hidden="1" x14ac:dyDescent="0.2">
      <c r="A10710" t="s">
        <v>378</v>
      </c>
      <c r="B10710" t="s">
        <v>379</v>
      </c>
      <c r="C10710">
        <v>2006</v>
      </c>
      <c r="D10710">
        <v>96353</v>
      </c>
    </row>
    <row r="10711" spans="1:4" hidden="1" x14ac:dyDescent="0.2">
      <c r="A10711" t="s">
        <v>378</v>
      </c>
      <c r="B10711" t="s">
        <v>379</v>
      </c>
      <c r="C10711">
        <v>2007</v>
      </c>
      <c r="D10711">
        <v>107604</v>
      </c>
    </row>
    <row r="10712" spans="1:4" hidden="1" x14ac:dyDescent="0.2">
      <c r="A10712" t="s">
        <v>378</v>
      </c>
      <c r="B10712" t="s">
        <v>379</v>
      </c>
      <c r="C10712">
        <v>2008</v>
      </c>
      <c r="D10712">
        <v>107294</v>
      </c>
    </row>
    <row r="10713" spans="1:4" hidden="1" x14ac:dyDescent="0.2">
      <c r="A10713" t="s">
        <v>378</v>
      </c>
      <c r="B10713" t="s">
        <v>379</v>
      </c>
      <c r="C10713">
        <v>2009</v>
      </c>
      <c r="D10713">
        <v>108500</v>
      </c>
    </row>
    <row r="10714" spans="1:4" hidden="1" x14ac:dyDescent="0.2">
      <c r="A10714" t="s">
        <v>378</v>
      </c>
      <c r="B10714" t="s">
        <v>379</v>
      </c>
      <c r="C10714">
        <v>2010</v>
      </c>
      <c r="D10714">
        <v>112907</v>
      </c>
    </row>
    <row r="10715" spans="1:4" hidden="1" x14ac:dyDescent="0.2">
      <c r="A10715" t="s">
        <v>378</v>
      </c>
      <c r="B10715" t="s">
        <v>379</v>
      </c>
      <c r="C10715">
        <v>2011</v>
      </c>
      <c r="D10715">
        <v>116373</v>
      </c>
    </row>
    <row r="10716" spans="1:4" hidden="1" x14ac:dyDescent="0.2">
      <c r="A10716" t="s">
        <v>378</v>
      </c>
      <c r="B10716" t="s">
        <v>379</v>
      </c>
      <c r="C10716">
        <v>2012</v>
      </c>
      <c r="D10716">
        <v>116732</v>
      </c>
    </row>
    <row r="10717" spans="1:4" hidden="1" x14ac:dyDescent="0.2">
      <c r="A10717" t="s">
        <v>378</v>
      </c>
      <c r="B10717" t="s">
        <v>379</v>
      </c>
      <c r="C10717">
        <v>2013</v>
      </c>
      <c r="D10717">
        <v>118102</v>
      </c>
    </row>
    <row r="10718" spans="1:4" hidden="1" x14ac:dyDescent="0.2">
      <c r="A10718" t="s">
        <v>378</v>
      </c>
      <c r="B10718" t="s">
        <v>379</v>
      </c>
      <c r="C10718">
        <v>2014</v>
      </c>
      <c r="D10718">
        <v>114754</v>
      </c>
    </row>
    <row r="10719" spans="1:4" hidden="1" x14ac:dyDescent="0.2">
      <c r="A10719" t="s">
        <v>378</v>
      </c>
      <c r="B10719" t="s">
        <v>379</v>
      </c>
      <c r="C10719">
        <v>2015</v>
      </c>
      <c r="D10719">
        <v>104703</v>
      </c>
    </row>
    <row r="10720" spans="1:4" hidden="1" x14ac:dyDescent="0.2">
      <c r="A10720" t="s">
        <v>378</v>
      </c>
      <c r="B10720" t="s">
        <v>379</v>
      </c>
      <c r="C10720">
        <v>2016</v>
      </c>
      <c r="D10720">
        <v>123102</v>
      </c>
    </row>
    <row r="10721" spans="1:4" hidden="1" x14ac:dyDescent="0.2">
      <c r="A10721" t="s">
        <v>378</v>
      </c>
      <c r="B10721" t="s">
        <v>379</v>
      </c>
      <c r="C10721">
        <v>2017</v>
      </c>
      <c r="D10721">
        <v>121220</v>
      </c>
    </row>
    <row r="10722" spans="1:4" hidden="1" x14ac:dyDescent="0.2">
      <c r="A10722" t="s">
        <v>378</v>
      </c>
      <c r="B10722" t="s">
        <v>379</v>
      </c>
      <c r="C10722">
        <v>2018</v>
      </c>
      <c r="D10722">
        <v>125342</v>
      </c>
    </row>
    <row r="10723" spans="1:4" hidden="1" x14ac:dyDescent="0.2">
      <c r="A10723" t="s">
        <v>380</v>
      </c>
      <c r="B10723" t="s">
        <v>381</v>
      </c>
      <c r="C10723">
        <v>1993</v>
      </c>
      <c r="D10723">
        <v>382893</v>
      </c>
    </row>
    <row r="10724" spans="1:4" hidden="1" x14ac:dyDescent="0.2">
      <c r="A10724" t="s">
        <v>380</v>
      </c>
      <c r="B10724" t="s">
        <v>381</v>
      </c>
      <c r="C10724">
        <v>1994</v>
      </c>
      <c r="D10724">
        <v>361030</v>
      </c>
    </row>
    <row r="10725" spans="1:4" hidden="1" x14ac:dyDescent="0.2">
      <c r="A10725" t="s">
        <v>380</v>
      </c>
      <c r="B10725" t="s">
        <v>381</v>
      </c>
      <c r="C10725">
        <v>1995</v>
      </c>
      <c r="D10725">
        <v>339377</v>
      </c>
    </row>
    <row r="10726" spans="1:4" hidden="1" x14ac:dyDescent="0.2">
      <c r="A10726" t="s">
        <v>380</v>
      </c>
      <c r="B10726" t="s">
        <v>381</v>
      </c>
      <c r="C10726">
        <v>1996</v>
      </c>
      <c r="D10726">
        <v>368858</v>
      </c>
    </row>
    <row r="10727" spans="1:4" hidden="1" x14ac:dyDescent="0.2">
      <c r="A10727" t="s">
        <v>380</v>
      </c>
      <c r="B10727" t="s">
        <v>381</v>
      </c>
      <c r="C10727">
        <v>1997</v>
      </c>
      <c r="D10727">
        <v>367069</v>
      </c>
    </row>
    <row r="10728" spans="1:4" hidden="1" x14ac:dyDescent="0.2">
      <c r="A10728" t="s">
        <v>380</v>
      </c>
      <c r="B10728" t="s">
        <v>381</v>
      </c>
      <c r="C10728">
        <v>1998</v>
      </c>
      <c r="D10728">
        <v>332118</v>
      </c>
    </row>
    <row r="10729" spans="1:4" hidden="1" x14ac:dyDescent="0.2">
      <c r="A10729" t="s">
        <v>380</v>
      </c>
      <c r="B10729" t="s">
        <v>381</v>
      </c>
      <c r="C10729">
        <v>1999</v>
      </c>
      <c r="D10729">
        <v>337363</v>
      </c>
    </row>
    <row r="10730" spans="1:4" hidden="1" x14ac:dyDescent="0.2">
      <c r="A10730" t="s">
        <v>380</v>
      </c>
      <c r="B10730" t="s">
        <v>381</v>
      </c>
      <c r="C10730">
        <v>2000</v>
      </c>
      <c r="D10730">
        <v>279374</v>
      </c>
    </row>
    <row r="10731" spans="1:4" hidden="1" x14ac:dyDescent="0.2">
      <c r="A10731" t="s">
        <v>380</v>
      </c>
      <c r="B10731" t="s">
        <v>381</v>
      </c>
      <c r="C10731">
        <v>2001</v>
      </c>
      <c r="D10731">
        <v>255681</v>
      </c>
    </row>
    <row r="10732" spans="1:4" hidden="1" x14ac:dyDescent="0.2">
      <c r="A10732" t="s">
        <v>380</v>
      </c>
      <c r="B10732" t="s">
        <v>381</v>
      </c>
      <c r="C10732">
        <v>2002</v>
      </c>
      <c r="D10732">
        <v>287425</v>
      </c>
    </row>
    <row r="10733" spans="1:4" hidden="1" x14ac:dyDescent="0.2">
      <c r="A10733" t="s">
        <v>380</v>
      </c>
      <c r="B10733" t="s">
        <v>381</v>
      </c>
      <c r="C10733">
        <v>2003</v>
      </c>
      <c r="D10733">
        <v>308907</v>
      </c>
    </row>
    <row r="10734" spans="1:4" hidden="1" x14ac:dyDescent="0.2">
      <c r="A10734" t="s">
        <v>380</v>
      </c>
      <c r="B10734" t="s">
        <v>381</v>
      </c>
      <c r="C10734">
        <v>2004</v>
      </c>
      <c r="D10734">
        <v>280436</v>
      </c>
    </row>
    <row r="10735" spans="1:4" hidden="1" x14ac:dyDescent="0.2">
      <c r="A10735" t="s">
        <v>380</v>
      </c>
      <c r="B10735" t="s">
        <v>381</v>
      </c>
      <c r="C10735">
        <v>2005</v>
      </c>
      <c r="D10735">
        <v>260764</v>
      </c>
    </row>
    <row r="10736" spans="1:4" hidden="1" x14ac:dyDescent="0.2">
      <c r="A10736" t="s">
        <v>380</v>
      </c>
      <c r="B10736" t="s">
        <v>381</v>
      </c>
      <c r="C10736">
        <v>2006</v>
      </c>
      <c r="D10736">
        <v>238107</v>
      </c>
    </row>
    <row r="10737" spans="1:4" hidden="1" x14ac:dyDescent="0.2">
      <c r="A10737" t="s">
        <v>380</v>
      </c>
      <c r="B10737" t="s">
        <v>381</v>
      </c>
      <c r="C10737">
        <v>2007</v>
      </c>
      <c r="D10737">
        <v>227315</v>
      </c>
    </row>
    <row r="10738" spans="1:4" hidden="1" x14ac:dyDescent="0.2">
      <c r="A10738" t="s">
        <v>380</v>
      </c>
      <c r="B10738" t="s">
        <v>381</v>
      </c>
      <c r="C10738">
        <v>2008</v>
      </c>
      <c r="D10738">
        <v>206114</v>
      </c>
    </row>
    <row r="10739" spans="1:4" hidden="1" x14ac:dyDescent="0.2">
      <c r="A10739" t="s">
        <v>380</v>
      </c>
      <c r="B10739" t="s">
        <v>381</v>
      </c>
      <c r="C10739">
        <v>2009</v>
      </c>
      <c r="D10739">
        <v>188441</v>
      </c>
    </row>
    <row r="10740" spans="1:4" hidden="1" x14ac:dyDescent="0.2">
      <c r="A10740" t="s">
        <v>380</v>
      </c>
      <c r="B10740" t="s">
        <v>381</v>
      </c>
      <c r="C10740">
        <v>2010</v>
      </c>
      <c r="D10740">
        <v>176539</v>
      </c>
    </row>
    <row r="10741" spans="1:4" hidden="1" x14ac:dyDescent="0.2">
      <c r="A10741" t="s">
        <v>380</v>
      </c>
      <c r="B10741" t="s">
        <v>381</v>
      </c>
      <c r="C10741">
        <v>2011</v>
      </c>
      <c r="D10741">
        <v>152867</v>
      </c>
    </row>
    <row r="10742" spans="1:4" hidden="1" x14ac:dyDescent="0.2">
      <c r="A10742" t="s">
        <v>380</v>
      </c>
      <c r="B10742" t="s">
        <v>381</v>
      </c>
      <c r="C10742">
        <v>2012</v>
      </c>
      <c r="D10742">
        <v>153761</v>
      </c>
    </row>
    <row r="10743" spans="1:4" hidden="1" x14ac:dyDescent="0.2">
      <c r="A10743" t="s">
        <v>380</v>
      </c>
      <c r="B10743" t="s">
        <v>381</v>
      </c>
      <c r="C10743">
        <v>2013</v>
      </c>
      <c r="D10743">
        <v>146937</v>
      </c>
    </row>
    <row r="10744" spans="1:4" hidden="1" x14ac:dyDescent="0.2">
      <c r="A10744" t="s">
        <v>380</v>
      </c>
      <c r="B10744" t="s">
        <v>381</v>
      </c>
      <c r="C10744">
        <v>2014</v>
      </c>
      <c r="D10744">
        <v>139050</v>
      </c>
    </row>
    <row r="10745" spans="1:4" hidden="1" x14ac:dyDescent="0.2">
      <c r="A10745" t="s">
        <v>380</v>
      </c>
      <c r="B10745" t="s">
        <v>381</v>
      </c>
      <c r="C10745">
        <v>2015</v>
      </c>
      <c r="D10745">
        <v>126971</v>
      </c>
    </row>
    <row r="10746" spans="1:4" hidden="1" x14ac:dyDescent="0.2">
      <c r="A10746" t="s">
        <v>380</v>
      </c>
      <c r="B10746" t="s">
        <v>381</v>
      </c>
      <c r="C10746">
        <v>2016</v>
      </c>
      <c r="D10746">
        <v>138115</v>
      </c>
    </row>
    <row r="10747" spans="1:4" hidden="1" x14ac:dyDescent="0.2">
      <c r="A10747" t="s">
        <v>380</v>
      </c>
      <c r="B10747" t="s">
        <v>381</v>
      </c>
      <c r="C10747">
        <v>2017</v>
      </c>
      <c r="D10747">
        <v>145685</v>
      </c>
    </row>
    <row r="10748" spans="1:4" hidden="1" x14ac:dyDescent="0.2">
      <c r="A10748" t="s">
        <v>380</v>
      </c>
      <c r="B10748" t="s">
        <v>381</v>
      </c>
      <c r="C10748">
        <v>2018</v>
      </c>
      <c r="D10748">
        <v>152268</v>
      </c>
    </row>
    <row r="10749" spans="1:4" hidden="1" x14ac:dyDescent="0.2">
      <c r="A10749" t="s">
        <v>382</v>
      </c>
      <c r="B10749" t="s">
        <v>383</v>
      </c>
      <c r="C10749">
        <v>1992</v>
      </c>
      <c r="D10749">
        <v>139623</v>
      </c>
    </row>
    <row r="10750" spans="1:4" hidden="1" x14ac:dyDescent="0.2">
      <c r="A10750" t="s">
        <v>382</v>
      </c>
      <c r="B10750" t="s">
        <v>383</v>
      </c>
      <c r="C10750">
        <v>1993</v>
      </c>
      <c r="D10750">
        <v>171096</v>
      </c>
    </row>
    <row r="10751" spans="1:4" hidden="1" x14ac:dyDescent="0.2">
      <c r="A10751" t="s">
        <v>382</v>
      </c>
      <c r="B10751" t="s">
        <v>383</v>
      </c>
      <c r="C10751">
        <v>1994</v>
      </c>
      <c r="D10751">
        <v>173519</v>
      </c>
    </row>
    <row r="10752" spans="1:4" hidden="1" x14ac:dyDescent="0.2">
      <c r="A10752" t="s">
        <v>382</v>
      </c>
      <c r="B10752" t="s">
        <v>383</v>
      </c>
      <c r="C10752">
        <v>1995</v>
      </c>
      <c r="D10752">
        <v>175060</v>
      </c>
    </row>
    <row r="10753" spans="1:4" hidden="1" x14ac:dyDescent="0.2">
      <c r="A10753" t="s">
        <v>382</v>
      </c>
      <c r="B10753" t="s">
        <v>383</v>
      </c>
      <c r="C10753">
        <v>1996</v>
      </c>
      <c r="D10753">
        <v>146901</v>
      </c>
    </row>
    <row r="10754" spans="1:4" hidden="1" x14ac:dyDescent="0.2">
      <c r="A10754" t="s">
        <v>382</v>
      </c>
      <c r="B10754" t="s">
        <v>383</v>
      </c>
      <c r="C10754">
        <v>1997</v>
      </c>
      <c r="D10754">
        <v>148436</v>
      </c>
    </row>
    <row r="10755" spans="1:4" hidden="1" x14ac:dyDescent="0.2">
      <c r="A10755" t="s">
        <v>382</v>
      </c>
      <c r="B10755" t="s">
        <v>383</v>
      </c>
      <c r="C10755">
        <v>1998</v>
      </c>
      <c r="D10755">
        <v>153175</v>
      </c>
    </row>
    <row r="10756" spans="1:4" hidden="1" x14ac:dyDescent="0.2">
      <c r="A10756" t="s">
        <v>382</v>
      </c>
      <c r="B10756" t="s">
        <v>383</v>
      </c>
      <c r="C10756">
        <v>1999</v>
      </c>
      <c r="D10756">
        <v>156479</v>
      </c>
    </row>
    <row r="10757" spans="1:4" hidden="1" x14ac:dyDescent="0.2">
      <c r="A10757" t="s">
        <v>382</v>
      </c>
      <c r="B10757" t="s">
        <v>383</v>
      </c>
      <c r="C10757">
        <v>2000</v>
      </c>
      <c r="D10757">
        <v>146978</v>
      </c>
    </row>
    <row r="10758" spans="1:4" hidden="1" x14ac:dyDescent="0.2">
      <c r="A10758" t="s">
        <v>382</v>
      </c>
      <c r="B10758" t="s">
        <v>383</v>
      </c>
      <c r="C10758">
        <v>2001</v>
      </c>
      <c r="D10758">
        <v>163123</v>
      </c>
    </row>
    <row r="10759" spans="1:4" hidden="1" x14ac:dyDescent="0.2">
      <c r="A10759" t="s">
        <v>382</v>
      </c>
      <c r="B10759" t="s">
        <v>383</v>
      </c>
      <c r="C10759">
        <v>2002</v>
      </c>
      <c r="D10759">
        <v>155196</v>
      </c>
    </row>
    <row r="10760" spans="1:4" hidden="1" x14ac:dyDescent="0.2">
      <c r="A10760" t="s">
        <v>382</v>
      </c>
      <c r="B10760" t="s">
        <v>383</v>
      </c>
      <c r="C10760">
        <v>2003</v>
      </c>
      <c r="D10760">
        <v>173939</v>
      </c>
    </row>
    <row r="10761" spans="1:4" hidden="1" x14ac:dyDescent="0.2">
      <c r="A10761" t="s">
        <v>382</v>
      </c>
      <c r="B10761" t="s">
        <v>383</v>
      </c>
      <c r="C10761">
        <v>2004</v>
      </c>
      <c r="D10761">
        <v>164372</v>
      </c>
    </row>
    <row r="10762" spans="1:4" hidden="1" x14ac:dyDescent="0.2">
      <c r="A10762" t="s">
        <v>382</v>
      </c>
      <c r="B10762" t="s">
        <v>383</v>
      </c>
      <c r="C10762">
        <v>2005</v>
      </c>
      <c r="D10762">
        <v>154372</v>
      </c>
    </row>
    <row r="10763" spans="1:4" hidden="1" x14ac:dyDescent="0.2">
      <c r="A10763" t="s">
        <v>382</v>
      </c>
      <c r="B10763" t="s">
        <v>383</v>
      </c>
      <c r="C10763">
        <v>2006</v>
      </c>
      <c r="D10763">
        <v>148189</v>
      </c>
    </row>
    <row r="10764" spans="1:4" hidden="1" x14ac:dyDescent="0.2">
      <c r="A10764" t="s">
        <v>382</v>
      </c>
      <c r="B10764" t="s">
        <v>383</v>
      </c>
      <c r="C10764">
        <v>2007</v>
      </c>
      <c r="D10764">
        <v>153785</v>
      </c>
    </row>
    <row r="10765" spans="1:4" hidden="1" x14ac:dyDescent="0.2">
      <c r="A10765" t="s">
        <v>382</v>
      </c>
      <c r="B10765" t="s">
        <v>383</v>
      </c>
      <c r="C10765">
        <v>2008</v>
      </c>
      <c r="D10765">
        <v>152314</v>
      </c>
    </row>
    <row r="10766" spans="1:4" hidden="1" x14ac:dyDescent="0.2">
      <c r="A10766" t="s">
        <v>382</v>
      </c>
      <c r="B10766" t="s">
        <v>383</v>
      </c>
      <c r="C10766">
        <v>2009</v>
      </c>
      <c r="D10766">
        <v>141720</v>
      </c>
    </row>
    <row r="10767" spans="1:4" hidden="1" x14ac:dyDescent="0.2">
      <c r="A10767" t="s">
        <v>382</v>
      </c>
      <c r="B10767" t="s">
        <v>383</v>
      </c>
      <c r="C10767">
        <v>2010</v>
      </c>
      <c r="D10767">
        <v>143044</v>
      </c>
    </row>
    <row r="10768" spans="1:4" hidden="1" x14ac:dyDescent="0.2">
      <c r="A10768" t="s">
        <v>382</v>
      </c>
      <c r="B10768" t="s">
        <v>383</v>
      </c>
      <c r="C10768">
        <v>2011</v>
      </c>
      <c r="D10768">
        <v>134591</v>
      </c>
    </row>
    <row r="10769" spans="1:4" hidden="1" x14ac:dyDescent="0.2">
      <c r="A10769" t="s">
        <v>382</v>
      </c>
      <c r="B10769" t="s">
        <v>383</v>
      </c>
      <c r="C10769">
        <v>2012</v>
      </c>
      <c r="D10769">
        <v>130160</v>
      </c>
    </row>
    <row r="10770" spans="1:4" hidden="1" x14ac:dyDescent="0.2">
      <c r="A10770" t="s">
        <v>382</v>
      </c>
      <c r="B10770" t="s">
        <v>383</v>
      </c>
      <c r="C10770">
        <v>2013</v>
      </c>
      <c r="D10770">
        <v>120534</v>
      </c>
    </row>
    <row r="10771" spans="1:4" hidden="1" x14ac:dyDescent="0.2">
      <c r="A10771" t="s">
        <v>382</v>
      </c>
      <c r="B10771" t="s">
        <v>383</v>
      </c>
      <c r="C10771">
        <v>2014</v>
      </c>
      <c r="D10771">
        <v>122761</v>
      </c>
    </row>
    <row r="10772" spans="1:4" hidden="1" x14ac:dyDescent="0.2">
      <c r="A10772" t="s">
        <v>382</v>
      </c>
      <c r="B10772" t="s">
        <v>383</v>
      </c>
      <c r="C10772">
        <v>2015</v>
      </c>
      <c r="D10772">
        <v>121388</v>
      </c>
    </row>
    <row r="10773" spans="1:4" hidden="1" x14ac:dyDescent="0.2">
      <c r="A10773" t="s">
        <v>382</v>
      </c>
      <c r="B10773" t="s">
        <v>383</v>
      </c>
      <c r="C10773">
        <v>2016</v>
      </c>
      <c r="D10773">
        <v>131908</v>
      </c>
    </row>
    <row r="10774" spans="1:4" hidden="1" x14ac:dyDescent="0.2">
      <c r="A10774" t="s">
        <v>382</v>
      </c>
      <c r="B10774" t="s">
        <v>383</v>
      </c>
      <c r="C10774">
        <v>2017</v>
      </c>
      <c r="D10774">
        <v>137374</v>
      </c>
    </row>
    <row r="10775" spans="1:4" hidden="1" x14ac:dyDescent="0.2">
      <c r="A10775" t="s">
        <v>382</v>
      </c>
      <c r="B10775" t="s">
        <v>383</v>
      </c>
      <c r="C10775">
        <v>2018</v>
      </c>
      <c r="D10775">
        <v>137171</v>
      </c>
    </row>
    <row r="10776" spans="1:4" hidden="1" x14ac:dyDescent="0.2">
      <c r="A10776" t="s">
        <v>384</v>
      </c>
      <c r="B10776" t="s">
        <v>6</v>
      </c>
      <c r="C10776">
        <v>1961</v>
      </c>
      <c r="D10776">
        <v>635067</v>
      </c>
    </row>
    <row r="10777" spans="1:4" hidden="1" x14ac:dyDescent="0.2">
      <c r="A10777" t="s">
        <v>384</v>
      </c>
      <c r="B10777" t="s">
        <v>6</v>
      </c>
      <c r="C10777">
        <v>1962</v>
      </c>
      <c r="D10777">
        <v>654323</v>
      </c>
    </row>
    <row r="10778" spans="1:4" hidden="1" x14ac:dyDescent="0.2">
      <c r="A10778" t="s">
        <v>384</v>
      </c>
      <c r="B10778" t="s">
        <v>6</v>
      </c>
      <c r="C10778">
        <v>1963</v>
      </c>
      <c r="D10778">
        <v>675135</v>
      </c>
    </row>
    <row r="10779" spans="1:4" hidden="1" x14ac:dyDescent="0.2">
      <c r="A10779" t="s">
        <v>384</v>
      </c>
      <c r="B10779" t="s">
        <v>6</v>
      </c>
      <c r="C10779">
        <v>1964</v>
      </c>
      <c r="D10779">
        <v>707163</v>
      </c>
    </row>
    <row r="10780" spans="1:4" hidden="1" x14ac:dyDescent="0.2">
      <c r="A10780" t="s">
        <v>384</v>
      </c>
      <c r="B10780" t="s">
        <v>6</v>
      </c>
      <c r="C10780">
        <v>1965</v>
      </c>
      <c r="D10780">
        <v>727703</v>
      </c>
    </row>
    <row r="10781" spans="1:4" hidden="1" x14ac:dyDescent="0.2">
      <c r="A10781" t="s">
        <v>384</v>
      </c>
      <c r="B10781" t="s">
        <v>6</v>
      </c>
      <c r="C10781">
        <v>1966</v>
      </c>
      <c r="D10781">
        <v>756511</v>
      </c>
    </row>
    <row r="10782" spans="1:4" hidden="1" x14ac:dyDescent="0.2">
      <c r="A10782" t="s">
        <v>384</v>
      </c>
      <c r="B10782" t="s">
        <v>6</v>
      </c>
      <c r="C10782">
        <v>1967</v>
      </c>
      <c r="D10782">
        <v>776461</v>
      </c>
    </row>
    <row r="10783" spans="1:4" hidden="1" x14ac:dyDescent="0.2">
      <c r="A10783" t="s">
        <v>384</v>
      </c>
      <c r="B10783" t="s">
        <v>6</v>
      </c>
      <c r="C10783">
        <v>1968</v>
      </c>
      <c r="D10783">
        <v>853225</v>
      </c>
    </row>
    <row r="10784" spans="1:4" hidden="1" x14ac:dyDescent="0.2">
      <c r="A10784" t="s">
        <v>384</v>
      </c>
      <c r="B10784" t="s">
        <v>6</v>
      </c>
      <c r="C10784">
        <v>1969</v>
      </c>
      <c r="D10784">
        <v>885649</v>
      </c>
    </row>
    <row r="10785" spans="1:4" hidden="1" x14ac:dyDescent="0.2">
      <c r="A10785" t="s">
        <v>384</v>
      </c>
      <c r="B10785" t="s">
        <v>6</v>
      </c>
      <c r="C10785">
        <v>1970</v>
      </c>
      <c r="D10785">
        <v>896091</v>
      </c>
    </row>
    <row r="10786" spans="1:4" hidden="1" x14ac:dyDescent="0.2">
      <c r="A10786" t="s">
        <v>384</v>
      </c>
      <c r="B10786" t="s">
        <v>6</v>
      </c>
      <c r="C10786">
        <v>1971</v>
      </c>
      <c r="D10786">
        <v>929535</v>
      </c>
    </row>
    <row r="10787" spans="1:4" hidden="1" x14ac:dyDescent="0.2">
      <c r="A10787" t="s">
        <v>384</v>
      </c>
      <c r="B10787" t="s">
        <v>6</v>
      </c>
      <c r="C10787">
        <v>1972</v>
      </c>
      <c r="D10787">
        <v>949978</v>
      </c>
    </row>
    <row r="10788" spans="1:4" hidden="1" x14ac:dyDescent="0.2">
      <c r="A10788" t="s">
        <v>384</v>
      </c>
      <c r="B10788" t="s">
        <v>6</v>
      </c>
      <c r="C10788">
        <v>1973</v>
      </c>
      <c r="D10788">
        <v>951232</v>
      </c>
    </row>
    <row r="10789" spans="1:4" hidden="1" x14ac:dyDescent="0.2">
      <c r="A10789" t="s">
        <v>384</v>
      </c>
      <c r="B10789" t="s">
        <v>6</v>
      </c>
      <c r="C10789">
        <v>1974</v>
      </c>
      <c r="D10789">
        <v>929523</v>
      </c>
    </row>
    <row r="10790" spans="1:4" hidden="1" x14ac:dyDescent="0.2">
      <c r="A10790" t="s">
        <v>384</v>
      </c>
      <c r="B10790" t="s">
        <v>6</v>
      </c>
      <c r="C10790">
        <v>1975</v>
      </c>
      <c r="D10790">
        <v>952630</v>
      </c>
    </row>
    <row r="10791" spans="1:4" hidden="1" x14ac:dyDescent="0.2">
      <c r="A10791" t="s">
        <v>384</v>
      </c>
      <c r="B10791" t="s">
        <v>6</v>
      </c>
      <c r="C10791">
        <v>1976</v>
      </c>
      <c r="D10791">
        <v>1034769</v>
      </c>
    </row>
    <row r="10792" spans="1:4" hidden="1" x14ac:dyDescent="0.2">
      <c r="A10792" t="s">
        <v>384</v>
      </c>
      <c r="B10792" t="s">
        <v>6</v>
      </c>
      <c r="C10792">
        <v>1977</v>
      </c>
      <c r="D10792">
        <v>1117485</v>
      </c>
    </row>
    <row r="10793" spans="1:4" hidden="1" x14ac:dyDescent="0.2">
      <c r="A10793" t="s">
        <v>384</v>
      </c>
      <c r="B10793" t="s">
        <v>6</v>
      </c>
      <c r="C10793">
        <v>1978</v>
      </c>
      <c r="D10793">
        <v>1118404</v>
      </c>
    </row>
    <row r="10794" spans="1:4" hidden="1" x14ac:dyDescent="0.2">
      <c r="A10794" t="s">
        <v>384</v>
      </c>
      <c r="B10794" t="s">
        <v>6</v>
      </c>
      <c r="C10794">
        <v>1979</v>
      </c>
      <c r="D10794">
        <v>1126592</v>
      </c>
    </row>
    <row r="10795" spans="1:4" hidden="1" x14ac:dyDescent="0.2">
      <c r="A10795" t="s">
        <v>384</v>
      </c>
      <c r="B10795" t="s">
        <v>6</v>
      </c>
      <c r="C10795">
        <v>1980</v>
      </c>
      <c r="D10795">
        <v>1136706</v>
      </c>
    </row>
    <row r="10796" spans="1:4" hidden="1" x14ac:dyDescent="0.2">
      <c r="A10796" t="s">
        <v>384</v>
      </c>
      <c r="B10796" t="s">
        <v>6</v>
      </c>
      <c r="C10796">
        <v>1981</v>
      </c>
      <c r="D10796">
        <v>1141936</v>
      </c>
    </row>
    <row r="10797" spans="1:4" hidden="1" x14ac:dyDescent="0.2">
      <c r="A10797" t="s">
        <v>384</v>
      </c>
      <c r="B10797" t="s">
        <v>6</v>
      </c>
      <c r="C10797">
        <v>1982</v>
      </c>
      <c r="D10797">
        <v>1141348</v>
      </c>
    </row>
    <row r="10798" spans="1:4" hidden="1" x14ac:dyDescent="0.2">
      <c r="A10798" t="s">
        <v>384</v>
      </c>
      <c r="B10798" t="s">
        <v>6</v>
      </c>
      <c r="C10798">
        <v>1983</v>
      </c>
      <c r="D10798">
        <v>1187485</v>
      </c>
    </row>
    <row r="10799" spans="1:4" hidden="1" x14ac:dyDescent="0.2">
      <c r="A10799" t="s">
        <v>384</v>
      </c>
      <c r="B10799" t="s">
        <v>6</v>
      </c>
      <c r="C10799">
        <v>1984</v>
      </c>
      <c r="D10799">
        <v>1246340</v>
      </c>
    </row>
    <row r="10800" spans="1:4" hidden="1" x14ac:dyDescent="0.2">
      <c r="A10800" t="s">
        <v>384</v>
      </c>
      <c r="B10800" t="s">
        <v>6</v>
      </c>
      <c r="C10800">
        <v>1985</v>
      </c>
      <c r="D10800">
        <v>1272702</v>
      </c>
    </row>
    <row r="10801" spans="1:4" hidden="1" x14ac:dyDescent="0.2">
      <c r="A10801" t="s">
        <v>384</v>
      </c>
      <c r="B10801" t="s">
        <v>6</v>
      </c>
      <c r="C10801">
        <v>1986</v>
      </c>
      <c r="D10801">
        <v>1310659</v>
      </c>
    </row>
    <row r="10802" spans="1:4" hidden="1" x14ac:dyDescent="0.2">
      <c r="A10802" t="s">
        <v>384</v>
      </c>
      <c r="B10802" t="s">
        <v>6</v>
      </c>
      <c r="C10802">
        <v>1987</v>
      </c>
      <c r="D10802">
        <v>1347699</v>
      </c>
    </row>
    <row r="10803" spans="1:4" hidden="1" x14ac:dyDescent="0.2">
      <c r="A10803" t="s">
        <v>384</v>
      </c>
      <c r="B10803" t="s">
        <v>6</v>
      </c>
      <c r="C10803">
        <v>1988</v>
      </c>
      <c r="D10803">
        <v>1380980</v>
      </c>
    </row>
    <row r="10804" spans="1:4" hidden="1" x14ac:dyDescent="0.2">
      <c r="A10804" t="s">
        <v>384</v>
      </c>
      <c r="B10804" t="s">
        <v>6</v>
      </c>
      <c r="C10804">
        <v>1989</v>
      </c>
      <c r="D10804">
        <v>1404520</v>
      </c>
    </row>
    <row r="10805" spans="1:4" hidden="1" x14ac:dyDescent="0.2">
      <c r="A10805" t="s">
        <v>384</v>
      </c>
      <c r="B10805" t="s">
        <v>6</v>
      </c>
      <c r="C10805">
        <v>1990</v>
      </c>
      <c r="D10805">
        <v>1452337</v>
      </c>
    </row>
    <row r="10806" spans="1:4" hidden="1" x14ac:dyDescent="0.2">
      <c r="A10806" t="s">
        <v>384</v>
      </c>
      <c r="B10806" t="s">
        <v>6</v>
      </c>
      <c r="C10806">
        <v>1991</v>
      </c>
      <c r="D10806">
        <v>1420111</v>
      </c>
    </row>
    <row r="10807" spans="1:4" hidden="1" x14ac:dyDescent="0.2">
      <c r="A10807" t="s">
        <v>384</v>
      </c>
      <c r="B10807" t="s">
        <v>6</v>
      </c>
      <c r="C10807">
        <v>1992</v>
      </c>
      <c r="D10807">
        <v>1401524</v>
      </c>
    </row>
    <row r="10808" spans="1:4" hidden="1" x14ac:dyDescent="0.2">
      <c r="A10808" t="s">
        <v>384</v>
      </c>
      <c r="B10808" t="s">
        <v>6</v>
      </c>
      <c r="C10808">
        <v>1993</v>
      </c>
      <c r="D10808">
        <v>1426995</v>
      </c>
    </row>
    <row r="10809" spans="1:4" hidden="1" x14ac:dyDescent="0.2">
      <c r="A10809" t="s">
        <v>384</v>
      </c>
      <c r="B10809" t="s">
        <v>6</v>
      </c>
      <c r="C10809">
        <v>1994</v>
      </c>
      <c r="D10809">
        <v>1409726</v>
      </c>
    </row>
    <row r="10810" spans="1:4" hidden="1" x14ac:dyDescent="0.2">
      <c r="A10810" t="s">
        <v>384</v>
      </c>
      <c r="B10810" t="s">
        <v>6</v>
      </c>
      <c r="C10810">
        <v>1995</v>
      </c>
      <c r="D10810">
        <v>1461155</v>
      </c>
    </row>
    <row r="10811" spans="1:4" hidden="1" x14ac:dyDescent="0.2">
      <c r="A10811" t="s">
        <v>384</v>
      </c>
      <c r="B10811" t="s">
        <v>6</v>
      </c>
      <c r="C10811">
        <v>1996</v>
      </c>
      <c r="D10811">
        <v>1504373</v>
      </c>
    </row>
    <row r="10812" spans="1:4" hidden="1" x14ac:dyDescent="0.2">
      <c r="A10812" t="s">
        <v>384</v>
      </c>
      <c r="B10812" t="s">
        <v>6</v>
      </c>
      <c r="C10812">
        <v>1997</v>
      </c>
      <c r="D10812">
        <v>1479756</v>
      </c>
    </row>
    <row r="10813" spans="1:4" hidden="1" x14ac:dyDescent="0.2">
      <c r="A10813" t="s">
        <v>384</v>
      </c>
      <c r="B10813" t="s">
        <v>6</v>
      </c>
      <c r="C10813">
        <v>1998</v>
      </c>
      <c r="D10813">
        <v>1517659</v>
      </c>
    </row>
    <row r="10814" spans="1:4" hidden="1" x14ac:dyDescent="0.2">
      <c r="A10814" t="s">
        <v>384</v>
      </c>
      <c r="B10814" t="s">
        <v>6</v>
      </c>
      <c r="C10814">
        <v>1999</v>
      </c>
      <c r="D10814">
        <v>1523179</v>
      </c>
    </row>
    <row r="10815" spans="1:4" hidden="1" x14ac:dyDescent="0.2">
      <c r="A10815" t="s">
        <v>384</v>
      </c>
      <c r="B10815" t="s">
        <v>6</v>
      </c>
      <c r="C10815">
        <v>2000</v>
      </c>
      <c r="D10815">
        <v>1569386</v>
      </c>
    </row>
    <row r="10816" spans="1:4" hidden="1" x14ac:dyDescent="0.2">
      <c r="A10816" t="s">
        <v>384</v>
      </c>
      <c r="B10816" t="s">
        <v>6</v>
      </c>
      <c r="C10816">
        <v>2001</v>
      </c>
      <c r="D10816">
        <v>1698579</v>
      </c>
    </row>
    <row r="10817" spans="1:4" hidden="1" x14ac:dyDescent="0.2">
      <c r="A10817" t="s">
        <v>384</v>
      </c>
      <c r="B10817" t="s">
        <v>6</v>
      </c>
      <c r="C10817">
        <v>2002</v>
      </c>
      <c r="D10817">
        <v>1710598</v>
      </c>
    </row>
    <row r="10818" spans="1:4" hidden="1" x14ac:dyDescent="0.2">
      <c r="A10818" t="s">
        <v>384</v>
      </c>
      <c r="B10818" t="s">
        <v>6</v>
      </c>
      <c r="C10818">
        <v>2003</v>
      </c>
      <c r="D10818">
        <v>1680820</v>
      </c>
    </row>
    <row r="10819" spans="1:4" hidden="1" x14ac:dyDescent="0.2">
      <c r="A10819" t="s">
        <v>384</v>
      </c>
      <c r="B10819" t="s">
        <v>6</v>
      </c>
      <c r="C10819">
        <v>2004</v>
      </c>
      <c r="D10819">
        <v>1714496</v>
      </c>
    </row>
    <row r="10820" spans="1:4" hidden="1" x14ac:dyDescent="0.2">
      <c r="A10820" t="s">
        <v>384</v>
      </c>
      <c r="B10820" t="s">
        <v>6</v>
      </c>
      <c r="C10820">
        <v>2005</v>
      </c>
      <c r="D10820">
        <v>1820477</v>
      </c>
    </row>
    <row r="10821" spans="1:4" hidden="1" x14ac:dyDescent="0.2">
      <c r="A10821" t="s">
        <v>384</v>
      </c>
      <c r="B10821" t="s">
        <v>6</v>
      </c>
      <c r="C10821">
        <v>2006</v>
      </c>
      <c r="D10821">
        <v>1871116</v>
      </c>
    </row>
    <row r="10822" spans="1:4" hidden="1" x14ac:dyDescent="0.2">
      <c r="A10822" t="s">
        <v>384</v>
      </c>
      <c r="B10822" t="s">
        <v>6</v>
      </c>
      <c r="C10822">
        <v>2007</v>
      </c>
      <c r="D10822">
        <v>2029164</v>
      </c>
    </row>
    <row r="10823" spans="1:4" hidden="1" x14ac:dyDescent="0.2">
      <c r="A10823" t="s">
        <v>384</v>
      </c>
      <c r="B10823" t="s">
        <v>6</v>
      </c>
      <c r="C10823">
        <v>2008</v>
      </c>
      <c r="D10823">
        <v>2018430</v>
      </c>
    </row>
    <row r="10824" spans="1:4" hidden="1" x14ac:dyDescent="0.2">
      <c r="A10824" t="s">
        <v>384</v>
      </c>
      <c r="B10824" t="s">
        <v>6</v>
      </c>
      <c r="C10824">
        <v>2009</v>
      </c>
      <c r="D10824">
        <v>2040052</v>
      </c>
    </row>
    <row r="10825" spans="1:4" hidden="1" x14ac:dyDescent="0.2">
      <c r="A10825" t="s">
        <v>384</v>
      </c>
      <c r="B10825" t="s">
        <v>6</v>
      </c>
      <c r="C10825">
        <v>2010</v>
      </c>
      <c r="D10825">
        <v>1968862</v>
      </c>
    </row>
    <row r="10826" spans="1:4" hidden="1" x14ac:dyDescent="0.2">
      <c r="A10826" t="s">
        <v>384</v>
      </c>
      <c r="B10826" t="s">
        <v>6</v>
      </c>
      <c r="C10826">
        <v>2011</v>
      </c>
      <c r="D10826">
        <v>2043345</v>
      </c>
    </row>
    <row r="10827" spans="1:4" hidden="1" x14ac:dyDescent="0.2">
      <c r="A10827" t="s">
        <v>384</v>
      </c>
      <c r="B10827" t="s">
        <v>6</v>
      </c>
      <c r="C10827">
        <v>2012</v>
      </c>
      <c r="D10827">
        <v>1987746</v>
      </c>
    </row>
    <row r="10828" spans="1:4" hidden="1" x14ac:dyDescent="0.2">
      <c r="A10828" t="s">
        <v>384</v>
      </c>
      <c r="B10828" t="s">
        <v>6</v>
      </c>
      <c r="C10828">
        <v>2013</v>
      </c>
      <c r="D10828">
        <v>2030939</v>
      </c>
    </row>
    <row r="10829" spans="1:4" hidden="1" x14ac:dyDescent="0.2">
      <c r="A10829" t="s">
        <v>384</v>
      </c>
      <c r="B10829" t="s">
        <v>6</v>
      </c>
      <c r="C10829">
        <v>2014</v>
      </c>
      <c r="D10829">
        <v>2046297</v>
      </c>
    </row>
    <row r="10830" spans="1:4" hidden="1" x14ac:dyDescent="0.2">
      <c r="A10830" t="s">
        <v>384</v>
      </c>
      <c r="B10830" t="s">
        <v>6</v>
      </c>
      <c r="C10830">
        <v>2015</v>
      </c>
      <c r="D10830">
        <v>2077145</v>
      </c>
    </row>
    <row r="10831" spans="1:4" hidden="1" x14ac:dyDescent="0.2">
      <c r="A10831" t="s">
        <v>384</v>
      </c>
      <c r="B10831" t="s">
        <v>6</v>
      </c>
      <c r="C10831">
        <v>2016</v>
      </c>
      <c r="D10831">
        <v>2151324</v>
      </c>
    </row>
    <row r="10832" spans="1:4" hidden="1" x14ac:dyDescent="0.2">
      <c r="A10832" t="s">
        <v>384</v>
      </c>
      <c r="B10832" t="s">
        <v>6</v>
      </c>
      <c r="C10832">
        <v>2017</v>
      </c>
      <c r="D10832">
        <v>2185988</v>
      </c>
    </row>
    <row r="10833" spans="1:4" hidden="1" x14ac:dyDescent="0.2">
      <c r="A10833" t="s">
        <v>384</v>
      </c>
      <c r="B10833" t="s">
        <v>6</v>
      </c>
      <c r="C10833">
        <v>2018</v>
      </c>
      <c r="D10833">
        <v>2208935</v>
      </c>
    </row>
    <row r="10834" spans="1:4" hidden="1" x14ac:dyDescent="0.2">
      <c r="A10834" t="s">
        <v>385</v>
      </c>
      <c r="B10834" t="s">
        <v>386</v>
      </c>
      <c r="C10834">
        <v>1961</v>
      </c>
      <c r="D10834">
        <v>868</v>
      </c>
    </row>
    <row r="10835" spans="1:4" hidden="1" x14ac:dyDescent="0.2">
      <c r="A10835" t="s">
        <v>385</v>
      </c>
      <c r="B10835" t="s">
        <v>386</v>
      </c>
      <c r="C10835">
        <v>1962</v>
      </c>
      <c r="D10835">
        <v>902</v>
      </c>
    </row>
    <row r="10836" spans="1:4" hidden="1" x14ac:dyDescent="0.2">
      <c r="A10836" t="s">
        <v>385</v>
      </c>
      <c r="B10836" t="s">
        <v>386</v>
      </c>
      <c r="C10836">
        <v>1963</v>
      </c>
      <c r="D10836">
        <v>958</v>
      </c>
    </row>
    <row r="10837" spans="1:4" hidden="1" x14ac:dyDescent="0.2">
      <c r="A10837" t="s">
        <v>385</v>
      </c>
      <c r="B10837" t="s">
        <v>386</v>
      </c>
      <c r="C10837">
        <v>1964</v>
      </c>
      <c r="D10837">
        <v>980</v>
      </c>
    </row>
    <row r="10838" spans="1:4" hidden="1" x14ac:dyDescent="0.2">
      <c r="A10838" t="s">
        <v>385</v>
      </c>
      <c r="B10838" t="s">
        <v>386</v>
      </c>
      <c r="C10838">
        <v>1965</v>
      </c>
      <c r="D10838">
        <v>1065</v>
      </c>
    </row>
    <row r="10839" spans="1:4" hidden="1" x14ac:dyDescent="0.2">
      <c r="A10839" t="s">
        <v>385</v>
      </c>
      <c r="B10839" t="s">
        <v>386</v>
      </c>
      <c r="C10839">
        <v>1966</v>
      </c>
      <c r="D10839">
        <v>1149</v>
      </c>
    </row>
    <row r="10840" spans="1:4" hidden="1" x14ac:dyDescent="0.2">
      <c r="A10840" t="s">
        <v>385</v>
      </c>
      <c r="B10840" t="s">
        <v>386</v>
      </c>
      <c r="C10840">
        <v>1967</v>
      </c>
      <c r="D10840">
        <v>1238</v>
      </c>
    </row>
    <row r="10841" spans="1:4" hidden="1" x14ac:dyDescent="0.2">
      <c r="A10841" t="s">
        <v>385</v>
      </c>
      <c r="B10841" t="s">
        <v>386</v>
      </c>
      <c r="C10841">
        <v>1968</v>
      </c>
      <c r="D10841">
        <v>1318</v>
      </c>
    </row>
    <row r="10842" spans="1:4" hidden="1" x14ac:dyDescent="0.2">
      <c r="A10842" t="s">
        <v>385</v>
      </c>
      <c r="B10842" t="s">
        <v>386</v>
      </c>
      <c r="C10842">
        <v>1969</v>
      </c>
      <c r="D10842">
        <v>1438</v>
      </c>
    </row>
    <row r="10843" spans="1:4" hidden="1" x14ac:dyDescent="0.2">
      <c r="A10843" t="s">
        <v>385</v>
      </c>
      <c r="B10843" t="s">
        <v>386</v>
      </c>
      <c r="C10843">
        <v>1970</v>
      </c>
      <c r="D10843">
        <v>1598</v>
      </c>
    </row>
    <row r="10844" spans="1:4" hidden="1" x14ac:dyDescent="0.2">
      <c r="A10844" t="s">
        <v>385</v>
      </c>
      <c r="B10844" t="s">
        <v>386</v>
      </c>
      <c r="C10844">
        <v>1971</v>
      </c>
      <c r="D10844">
        <v>1678</v>
      </c>
    </row>
    <row r="10845" spans="1:4" hidden="1" x14ac:dyDescent="0.2">
      <c r="A10845" t="s">
        <v>385</v>
      </c>
      <c r="B10845" t="s">
        <v>386</v>
      </c>
      <c r="C10845">
        <v>1972</v>
      </c>
      <c r="D10845">
        <v>1835</v>
      </c>
    </row>
    <row r="10846" spans="1:4" hidden="1" x14ac:dyDescent="0.2">
      <c r="A10846" t="s">
        <v>385</v>
      </c>
      <c r="B10846" t="s">
        <v>386</v>
      </c>
      <c r="C10846">
        <v>1973</v>
      </c>
      <c r="D10846">
        <v>1974</v>
      </c>
    </row>
    <row r="10847" spans="1:4" hidden="1" x14ac:dyDescent="0.2">
      <c r="A10847" t="s">
        <v>385</v>
      </c>
      <c r="B10847" t="s">
        <v>386</v>
      </c>
      <c r="C10847">
        <v>1974</v>
      </c>
      <c r="D10847">
        <v>2481</v>
      </c>
    </row>
    <row r="10848" spans="1:4" hidden="1" x14ac:dyDescent="0.2">
      <c r="A10848" t="s">
        <v>385</v>
      </c>
      <c r="B10848" t="s">
        <v>386</v>
      </c>
      <c r="C10848">
        <v>1975</v>
      </c>
      <c r="D10848">
        <v>2401</v>
      </c>
    </row>
    <row r="10849" spans="1:4" hidden="1" x14ac:dyDescent="0.2">
      <c r="A10849" t="s">
        <v>385</v>
      </c>
      <c r="B10849" t="s">
        <v>386</v>
      </c>
      <c r="C10849">
        <v>1976</v>
      </c>
      <c r="D10849">
        <v>2286</v>
      </c>
    </row>
    <row r="10850" spans="1:4" hidden="1" x14ac:dyDescent="0.2">
      <c r="A10850" t="s">
        <v>385</v>
      </c>
      <c r="B10850" t="s">
        <v>386</v>
      </c>
      <c r="C10850">
        <v>1977</v>
      </c>
      <c r="D10850">
        <v>2351</v>
      </c>
    </row>
    <row r="10851" spans="1:4" hidden="1" x14ac:dyDescent="0.2">
      <c r="A10851" t="s">
        <v>385</v>
      </c>
      <c r="B10851" t="s">
        <v>386</v>
      </c>
      <c r="C10851">
        <v>1978</v>
      </c>
      <c r="D10851">
        <v>2408</v>
      </c>
    </row>
    <row r="10852" spans="1:4" hidden="1" x14ac:dyDescent="0.2">
      <c r="A10852" t="s">
        <v>385</v>
      </c>
      <c r="B10852" t="s">
        <v>386</v>
      </c>
      <c r="C10852">
        <v>1979</v>
      </c>
      <c r="D10852">
        <v>2432</v>
      </c>
    </row>
    <row r="10853" spans="1:4" hidden="1" x14ac:dyDescent="0.2">
      <c r="A10853" t="s">
        <v>385</v>
      </c>
      <c r="B10853" t="s">
        <v>386</v>
      </c>
      <c r="C10853">
        <v>1980</v>
      </c>
      <c r="D10853">
        <v>2600</v>
      </c>
    </row>
    <row r="10854" spans="1:4" hidden="1" x14ac:dyDescent="0.2">
      <c r="A10854" t="s">
        <v>385</v>
      </c>
      <c r="B10854" t="s">
        <v>386</v>
      </c>
      <c r="C10854">
        <v>1981</v>
      </c>
      <c r="D10854">
        <v>2390</v>
      </c>
    </row>
    <row r="10855" spans="1:4" hidden="1" x14ac:dyDescent="0.2">
      <c r="A10855" t="s">
        <v>385</v>
      </c>
      <c r="B10855" t="s">
        <v>386</v>
      </c>
      <c r="C10855">
        <v>1982</v>
      </c>
      <c r="D10855">
        <v>3060</v>
      </c>
    </row>
    <row r="10856" spans="1:4" hidden="1" x14ac:dyDescent="0.2">
      <c r="A10856" t="s">
        <v>385</v>
      </c>
      <c r="B10856" t="s">
        <v>386</v>
      </c>
      <c r="C10856">
        <v>1983</v>
      </c>
      <c r="D10856">
        <v>2495</v>
      </c>
    </row>
    <row r="10857" spans="1:4" hidden="1" x14ac:dyDescent="0.2">
      <c r="A10857" t="s">
        <v>385</v>
      </c>
      <c r="B10857" t="s">
        <v>386</v>
      </c>
      <c r="C10857">
        <v>1984</v>
      </c>
      <c r="D10857">
        <v>2513</v>
      </c>
    </row>
    <row r="10858" spans="1:4" hidden="1" x14ac:dyDescent="0.2">
      <c r="A10858" t="s">
        <v>385</v>
      </c>
      <c r="B10858" t="s">
        <v>386</v>
      </c>
      <c r="C10858">
        <v>1985</v>
      </c>
      <c r="D10858">
        <v>2573</v>
      </c>
    </row>
    <row r="10859" spans="1:4" hidden="1" x14ac:dyDescent="0.2">
      <c r="A10859" t="s">
        <v>385</v>
      </c>
      <c r="B10859" t="s">
        <v>386</v>
      </c>
      <c r="C10859">
        <v>1986</v>
      </c>
      <c r="D10859">
        <v>2606</v>
      </c>
    </row>
    <row r="10860" spans="1:4" hidden="1" x14ac:dyDescent="0.2">
      <c r="A10860" t="s">
        <v>385</v>
      </c>
      <c r="B10860" t="s">
        <v>386</v>
      </c>
      <c r="C10860">
        <v>1987</v>
      </c>
      <c r="D10860">
        <v>2424</v>
      </c>
    </row>
    <row r="10861" spans="1:4" hidden="1" x14ac:dyDescent="0.2">
      <c r="A10861" t="s">
        <v>385</v>
      </c>
      <c r="B10861" t="s">
        <v>386</v>
      </c>
      <c r="C10861">
        <v>1988</v>
      </c>
      <c r="D10861">
        <v>2430</v>
      </c>
    </row>
    <row r="10862" spans="1:4" hidden="1" x14ac:dyDescent="0.2">
      <c r="A10862" t="s">
        <v>385</v>
      </c>
      <c r="B10862" t="s">
        <v>386</v>
      </c>
      <c r="C10862">
        <v>1989</v>
      </c>
      <c r="D10862">
        <v>2475</v>
      </c>
    </row>
    <row r="10863" spans="1:4" hidden="1" x14ac:dyDescent="0.2">
      <c r="A10863" t="s">
        <v>385</v>
      </c>
      <c r="B10863" t="s">
        <v>386</v>
      </c>
      <c r="C10863">
        <v>1990</v>
      </c>
      <c r="D10863">
        <v>2515</v>
      </c>
    </row>
    <row r="10864" spans="1:4" hidden="1" x14ac:dyDescent="0.2">
      <c r="A10864" t="s">
        <v>385</v>
      </c>
      <c r="B10864" t="s">
        <v>386</v>
      </c>
      <c r="C10864">
        <v>1991</v>
      </c>
      <c r="D10864">
        <v>2763</v>
      </c>
    </row>
    <row r="10865" spans="1:4" hidden="1" x14ac:dyDescent="0.2">
      <c r="A10865" t="s">
        <v>385</v>
      </c>
      <c r="B10865" t="s">
        <v>386</v>
      </c>
      <c r="C10865">
        <v>1992</v>
      </c>
      <c r="D10865">
        <v>2771</v>
      </c>
    </row>
    <row r="10866" spans="1:4" hidden="1" x14ac:dyDescent="0.2">
      <c r="A10866" t="s">
        <v>385</v>
      </c>
      <c r="B10866" t="s">
        <v>386</v>
      </c>
      <c r="C10866">
        <v>1993</v>
      </c>
      <c r="D10866">
        <v>2867</v>
      </c>
    </row>
    <row r="10867" spans="1:4" hidden="1" x14ac:dyDescent="0.2">
      <c r="A10867" t="s">
        <v>385</v>
      </c>
      <c r="B10867" t="s">
        <v>386</v>
      </c>
      <c r="C10867">
        <v>1994</v>
      </c>
      <c r="D10867">
        <v>2875</v>
      </c>
    </row>
    <row r="10868" spans="1:4" hidden="1" x14ac:dyDescent="0.2">
      <c r="A10868" t="s">
        <v>385</v>
      </c>
      <c r="B10868" t="s">
        <v>386</v>
      </c>
      <c r="C10868">
        <v>1995</v>
      </c>
      <c r="D10868">
        <v>2891</v>
      </c>
    </row>
    <row r="10869" spans="1:4" hidden="1" x14ac:dyDescent="0.2">
      <c r="A10869" t="s">
        <v>385</v>
      </c>
      <c r="B10869" t="s">
        <v>386</v>
      </c>
      <c r="C10869">
        <v>1996</v>
      </c>
      <c r="D10869">
        <v>2907</v>
      </c>
    </row>
    <row r="10870" spans="1:4" hidden="1" x14ac:dyDescent="0.2">
      <c r="A10870" t="s">
        <v>385</v>
      </c>
      <c r="B10870" t="s">
        <v>386</v>
      </c>
      <c r="C10870">
        <v>1997</v>
      </c>
      <c r="D10870">
        <v>2963</v>
      </c>
    </row>
    <row r="10871" spans="1:4" hidden="1" x14ac:dyDescent="0.2">
      <c r="A10871" t="s">
        <v>385</v>
      </c>
      <c r="B10871" t="s">
        <v>386</v>
      </c>
      <c r="C10871">
        <v>1998</v>
      </c>
      <c r="D10871">
        <v>2971</v>
      </c>
    </row>
    <row r="10872" spans="1:4" hidden="1" x14ac:dyDescent="0.2">
      <c r="A10872" t="s">
        <v>385</v>
      </c>
      <c r="B10872" t="s">
        <v>386</v>
      </c>
      <c r="C10872">
        <v>1999</v>
      </c>
      <c r="D10872">
        <v>2931</v>
      </c>
    </row>
    <row r="10873" spans="1:4" hidden="1" x14ac:dyDescent="0.2">
      <c r="A10873" t="s">
        <v>385</v>
      </c>
      <c r="B10873" t="s">
        <v>386</v>
      </c>
      <c r="C10873">
        <v>2000</v>
      </c>
      <c r="D10873">
        <v>2959</v>
      </c>
    </row>
    <row r="10874" spans="1:4" hidden="1" x14ac:dyDescent="0.2">
      <c r="A10874" t="s">
        <v>385</v>
      </c>
      <c r="B10874" t="s">
        <v>386</v>
      </c>
      <c r="C10874">
        <v>2001</v>
      </c>
      <c r="D10874">
        <v>3056</v>
      </c>
    </row>
    <row r="10875" spans="1:4" hidden="1" x14ac:dyDescent="0.2">
      <c r="A10875" t="s">
        <v>385</v>
      </c>
      <c r="B10875" t="s">
        <v>386</v>
      </c>
      <c r="C10875">
        <v>2002</v>
      </c>
      <c r="D10875">
        <v>3140</v>
      </c>
    </row>
    <row r="10876" spans="1:4" hidden="1" x14ac:dyDescent="0.2">
      <c r="A10876" t="s">
        <v>385</v>
      </c>
      <c r="B10876" t="s">
        <v>386</v>
      </c>
      <c r="C10876">
        <v>2003</v>
      </c>
      <c r="D10876">
        <v>3160</v>
      </c>
    </row>
    <row r="10877" spans="1:4" hidden="1" x14ac:dyDescent="0.2">
      <c r="A10877" t="s">
        <v>385</v>
      </c>
      <c r="B10877" t="s">
        <v>386</v>
      </c>
      <c r="C10877">
        <v>2004</v>
      </c>
      <c r="D10877">
        <v>3254</v>
      </c>
    </row>
    <row r="10878" spans="1:4" hidden="1" x14ac:dyDescent="0.2">
      <c r="A10878" t="s">
        <v>385</v>
      </c>
      <c r="B10878" t="s">
        <v>386</v>
      </c>
      <c r="C10878">
        <v>2005</v>
      </c>
      <c r="D10878">
        <v>3294</v>
      </c>
    </row>
    <row r="10879" spans="1:4" hidden="1" x14ac:dyDescent="0.2">
      <c r="A10879" t="s">
        <v>385</v>
      </c>
      <c r="B10879" t="s">
        <v>386</v>
      </c>
      <c r="C10879">
        <v>2006</v>
      </c>
      <c r="D10879">
        <v>3322</v>
      </c>
    </row>
    <row r="10880" spans="1:4" hidden="1" x14ac:dyDescent="0.2">
      <c r="A10880" t="s">
        <v>385</v>
      </c>
      <c r="B10880" t="s">
        <v>386</v>
      </c>
      <c r="C10880">
        <v>2007</v>
      </c>
      <c r="D10880">
        <v>3340</v>
      </c>
    </row>
    <row r="10881" spans="1:4" hidden="1" x14ac:dyDescent="0.2">
      <c r="A10881" t="s">
        <v>385</v>
      </c>
      <c r="B10881" t="s">
        <v>386</v>
      </c>
      <c r="C10881">
        <v>2008</v>
      </c>
      <c r="D10881">
        <v>3388</v>
      </c>
    </row>
    <row r="10882" spans="1:4" hidden="1" x14ac:dyDescent="0.2">
      <c r="A10882" t="s">
        <v>385</v>
      </c>
      <c r="B10882" t="s">
        <v>386</v>
      </c>
      <c r="C10882">
        <v>2009</v>
      </c>
      <c r="D10882">
        <v>3428</v>
      </c>
    </row>
    <row r="10883" spans="1:4" hidden="1" x14ac:dyDescent="0.2">
      <c r="A10883" t="s">
        <v>385</v>
      </c>
      <c r="B10883" t="s">
        <v>386</v>
      </c>
      <c r="C10883">
        <v>2010</v>
      </c>
      <c r="D10883">
        <v>3388</v>
      </c>
    </row>
    <row r="10884" spans="1:4" hidden="1" x14ac:dyDescent="0.2">
      <c r="A10884" t="s">
        <v>385</v>
      </c>
      <c r="B10884" t="s">
        <v>386</v>
      </c>
      <c r="C10884">
        <v>2011</v>
      </c>
      <c r="D10884">
        <v>3368</v>
      </c>
    </row>
    <row r="10885" spans="1:4" hidden="1" x14ac:dyDescent="0.2">
      <c r="A10885" t="s">
        <v>385</v>
      </c>
      <c r="B10885" t="s">
        <v>386</v>
      </c>
      <c r="C10885">
        <v>2012</v>
      </c>
      <c r="D10885">
        <v>3436</v>
      </c>
    </row>
    <row r="10886" spans="1:4" hidden="1" x14ac:dyDescent="0.2">
      <c r="A10886" t="s">
        <v>385</v>
      </c>
      <c r="B10886" t="s">
        <v>386</v>
      </c>
      <c r="C10886">
        <v>2013</v>
      </c>
      <c r="D10886">
        <v>3471</v>
      </c>
    </row>
    <row r="10887" spans="1:4" hidden="1" x14ac:dyDescent="0.2">
      <c r="A10887" t="s">
        <v>385</v>
      </c>
      <c r="B10887" t="s">
        <v>386</v>
      </c>
      <c r="C10887">
        <v>2014</v>
      </c>
      <c r="D10887">
        <v>3476</v>
      </c>
    </row>
    <row r="10888" spans="1:4" hidden="1" x14ac:dyDescent="0.2">
      <c r="A10888" t="s">
        <v>385</v>
      </c>
      <c r="B10888" t="s">
        <v>386</v>
      </c>
      <c r="C10888">
        <v>2015</v>
      </c>
      <c r="D10888">
        <v>3502</v>
      </c>
    </row>
    <row r="10889" spans="1:4" hidden="1" x14ac:dyDescent="0.2">
      <c r="A10889" t="s">
        <v>385</v>
      </c>
      <c r="B10889" t="s">
        <v>386</v>
      </c>
      <c r="C10889">
        <v>2016</v>
      </c>
      <c r="D10889">
        <v>3471</v>
      </c>
    </row>
    <row r="10890" spans="1:4" hidden="1" x14ac:dyDescent="0.2">
      <c r="A10890" t="s">
        <v>385</v>
      </c>
      <c r="B10890" t="s">
        <v>386</v>
      </c>
      <c r="C10890">
        <v>2017</v>
      </c>
      <c r="D10890">
        <v>3477</v>
      </c>
    </row>
    <row r="10891" spans="1:4" hidden="1" x14ac:dyDescent="0.2">
      <c r="A10891" t="s">
        <v>385</v>
      </c>
      <c r="B10891" t="s">
        <v>386</v>
      </c>
      <c r="C10891">
        <v>2018</v>
      </c>
      <c r="D10891">
        <v>3484</v>
      </c>
    </row>
    <row r="10892" spans="1:4" hidden="1" x14ac:dyDescent="0.2">
      <c r="A10892" t="s">
        <v>387</v>
      </c>
      <c r="B10892" t="s">
        <v>388</v>
      </c>
      <c r="C10892">
        <v>1961</v>
      </c>
      <c r="D10892">
        <v>78786</v>
      </c>
    </row>
    <row r="10893" spans="1:4" hidden="1" x14ac:dyDescent="0.2">
      <c r="A10893" t="s">
        <v>387</v>
      </c>
      <c r="B10893" t="s">
        <v>388</v>
      </c>
      <c r="C10893">
        <v>1962</v>
      </c>
      <c r="D10893">
        <v>80283</v>
      </c>
    </row>
    <row r="10894" spans="1:4" hidden="1" x14ac:dyDescent="0.2">
      <c r="A10894" t="s">
        <v>387</v>
      </c>
      <c r="B10894" t="s">
        <v>388</v>
      </c>
      <c r="C10894">
        <v>1963</v>
      </c>
      <c r="D10894">
        <v>84605</v>
      </c>
    </row>
    <row r="10895" spans="1:4" hidden="1" x14ac:dyDescent="0.2">
      <c r="A10895" t="s">
        <v>387</v>
      </c>
      <c r="B10895" t="s">
        <v>388</v>
      </c>
      <c r="C10895">
        <v>1964</v>
      </c>
      <c r="D10895">
        <v>84427</v>
      </c>
    </row>
    <row r="10896" spans="1:4" hidden="1" x14ac:dyDescent="0.2">
      <c r="A10896" t="s">
        <v>387</v>
      </c>
      <c r="B10896" t="s">
        <v>388</v>
      </c>
      <c r="C10896">
        <v>1965</v>
      </c>
      <c r="D10896">
        <v>86011</v>
      </c>
    </row>
    <row r="10897" spans="1:4" hidden="1" x14ac:dyDescent="0.2">
      <c r="A10897" t="s">
        <v>387</v>
      </c>
      <c r="B10897" t="s">
        <v>388</v>
      </c>
      <c r="C10897">
        <v>1966</v>
      </c>
      <c r="D10897">
        <v>88180</v>
      </c>
    </row>
    <row r="10898" spans="1:4" hidden="1" x14ac:dyDescent="0.2">
      <c r="A10898" t="s">
        <v>387</v>
      </c>
      <c r="B10898" t="s">
        <v>388</v>
      </c>
      <c r="C10898">
        <v>1967</v>
      </c>
      <c r="D10898">
        <v>90636</v>
      </c>
    </row>
    <row r="10899" spans="1:4" hidden="1" x14ac:dyDescent="0.2">
      <c r="A10899" t="s">
        <v>387</v>
      </c>
      <c r="B10899" t="s">
        <v>388</v>
      </c>
      <c r="C10899">
        <v>1968</v>
      </c>
      <c r="D10899">
        <v>98010</v>
      </c>
    </row>
    <row r="10900" spans="1:4" hidden="1" x14ac:dyDescent="0.2">
      <c r="A10900" t="s">
        <v>387</v>
      </c>
      <c r="B10900" t="s">
        <v>388</v>
      </c>
      <c r="C10900">
        <v>1969</v>
      </c>
      <c r="D10900">
        <v>98002</v>
      </c>
    </row>
    <row r="10901" spans="1:4" hidden="1" x14ac:dyDescent="0.2">
      <c r="A10901" t="s">
        <v>387</v>
      </c>
      <c r="B10901" t="s">
        <v>388</v>
      </c>
      <c r="C10901">
        <v>1970</v>
      </c>
      <c r="D10901">
        <v>100170</v>
      </c>
    </row>
    <row r="10902" spans="1:4" hidden="1" x14ac:dyDescent="0.2">
      <c r="A10902" t="s">
        <v>387</v>
      </c>
      <c r="B10902" t="s">
        <v>388</v>
      </c>
      <c r="C10902">
        <v>1971</v>
      </c>
      <c r="D10902">
        <v>99053</v>
      </c>
    </row>
    <row r="10903" spans="1:4" hidden="1" x14ac:dyDescent="0.2">
      <c r="A10903" t="s">
        <v>387</v>
      </c>
      <c r="B10903" t="s">
        <v>388</v>
      </c>
      <c r="C10903">
        <v>1972</v>
      </c>
      <c r="D10903">
        <v>100962</v>
      </c>
    </row>
    <row r="10904" spans="1:4" hidden="1" x14ac:dyDescent="0.2">
      <c r="A10904" t="s">
        <v>387</v>
      </c>
      <c r="B10904" t="s">
        <v>388</v>
      </c>
      <c r="C10904">
        <v>1973</v>
      </c>
      <c r="D10904">
        <v>100715</v>
      </c>
    </row>
    <row r="10905" spans="1:4" hidden="1" x14ac:dyDescent="0.2">
      <c r="A10905" t="s">
        <v>387</v>
      </c>
      <c r="B10905" t="s">
        <v>388</v>
      </c>
      <c r="C10905">
        <v>1974</v>
      </c>
      <c r="D10905">
        <v>97226</v>
      </c>
    </row>
    <row r="10906" spans="1:4" hidden="1" x14ac:dyDescent="0.2">
      <c r="A10906" t="s">
        <v>387</v>
      </c>
      <c r="B10906" t="s">
        <v>388</v>
      </c>
      <c r="C10906">
        <v>1975</v>
      </c>
      <c r="D10906">
        <v>100658</v>
      </c>
    </row>
    <row r="10907" spans="1:4" hidden="1" x14ac:dyDescent="0.2">
      <c r="A10907" t="s">
        <v>387</v>
      </c>
      <c r="B10907" t="s">
        <v>388</v>
      </c>
      <c r="C10907">
        <v>1976</v>
      </c>
      <c r="D10907">
        <v>105000</v>
      </c>
    </row>
    <row r="10908" spans="1:4" hidden="1" x14ac:dyDescent="0.2">
      <c r="A10908" t="s">
        <v>387</v>
      </c>
      <c r="B10908" t="s">
        <v>388</v>
      </c>
      <c r="C10908">
        <v>1977</v>
      </c>
      <c r="D10908">
        <v>111743</v>
      </c>
    </row>
    <row r="10909" spans="1:4" hidden="1" x14ac:dyDescent="0.2">
      <c r="A10909" t="s">
        <v>387</v>
      </c>
      <c r="B10909" t="s">
        <v>388</v>
      </c>
      <c r="C10909">
        <v>1978</v>
      </c>
      <c r="D10909">
        <v>105037</v>
      </c>
    </row>
    <row r="10910" spans="1:4" hidden="1" x14ac:dyDescent="0.2">
      <c r="A10910" t="s">
        <v>387</v>
      </c>
      <c r="B10910" t="s">
        <v>388</v>
      </c>
      <c r="C10910">
        <v>1979</v>
      </c>
      <c r="D10910">
        <v>108388</v>
      </c>
    </row>
    <row r="10911" spans="1:4" hidden="1" x14ac:dyDescent="0.2">
      <c r="A10911" t="s">
        <v>387</v>
      </c>
      <c r="B10911" t="s">
        <v>388</v>
      </c>
      <c r="C10911">
        <v>1980</v>
      </c>
      <c r="D10911">
        <v>122870</v>
      </c>
    </row>
    <row r="10912" spans="1:4" hidden="1" x14ac:dyDescent="0.2">
      <c r="A10912" t="s">
        <v>387</v>
      </c>
      <c r="B10912" t="s">
        <v>388</v>
      </c>
      <c r="C10912">
        <v>1981</v>
      </c>
      <c r="D10912">
        <v>124260</v>
      </c>
    </row>
    <row r="10913" spans="1:4" hidden="1" x14ac:dyDescent="0.2">
      <c r="A10913" t="s">
        <v>387</v>
      </c>
      <c r="B10913" t="s">
        <v>388</v>
      </c>
      <c r="C10913">
        <v>1982</v>
      </c>
      <c r="D10913">
        <v>123796</v>
      </c>
    </row>
    <row r="10914" spans="1:4" hidden="1" x14ac:dyDescent="0.2">
      <c r="A10914" t="s">
        <v>387</v>
      </c>
      <c r="B10914" t="s">
        <v>388</v>
      </c>
      <c r="C10914">
        <v>1983</v>
      </c>
      <c r="D10914">
        <v>127678</v>
      </c>
    </row>
    <row r="10915" spans="1:4" hidden="1" x14ac:dyDescent="0.2">
      <c r="A10915" t="s">
        <v>387</v>
      </c>
      <c r="B10915" t="s">
        <v>388</v>
      </c>
      <c r="C10915">
        <v>1984</v>
      </c>
      <c r="D10915">
        <v>130327</v>
      </c>
    </row>
    <row r="10916" spans="1:4" hidden="1" x14ac:dyDescent="0.2">
      <c r="A10916" t="s">
        <v>387</v>
      </c>
      <c r="B10916" t="s">
        <v>388</v>
      </c>
      <c r="C10916">
        <v>1985</v>
      </c>
      <c r="D10916">
        <v>135641</v>
      </c>
    </row>
    <row r="10917" spans="1:4" hidden="1" x14ac:dyDescent="0.2">
      <c r="A10917" t="s">
        <v>387</v>
      </c>
      <c r="B10917" t="s">
        <v>388</v>
      </c>
      <c r="C10917">
        <v>1986</v>
      </c>
      <c r="D10917">
        <v>126121</v>
      </c>
    </row>
    <row r="10918" spans="1:4" hidden="1" x14ac:dyDescent="0.2">
      <c r="A10918" t="s">
        <v>387</v>
      </c>
      <c r="B10918" t="s">
        <v>388</v>
      </c>
      <c r="C10918">
        <v>1987</v>
      </c>
      <c r="D10918">
        <v>152411</v>
      </c>
    </row>
    <row r="10919" spans="1:4" hidden="1" x14ac:dyDescent="0.2">
      <c r="A10919" t="s">
        <v>387</v>
      </c>
      <c r="B10919" t="s">
        <v>388</v>
      </c>
      <c r="C10919">
        <v>1988</v>
      </c>
      <c r="D10919">
        <v>159689</v>
      </c>
    </row>
    <row r="10920" spans="1:4" hidden="1" x14ac:dyDescent="0.2">
      <c r="A10920" t="s">
        <v>387</v>
      </c>
      <c r="B10920" t="s">
        <v>388</v>
      </c>
      <c r="C10920">
        <v>1989</v>
      </c>
      <c r="D10920">
        <v>169954</v>
      </c>
    </row>
    <row r="10921" spans="1:4" hidden="1" x14ac:dyDescent="0.2">
      <c r="A10921" t="s">
        <v>387</v>
      </c>
      <c r="B10921" t="s">
        <v>388</v>
      </c>
      <c r="C10921">
        <v>1990</v>
      </c>
      <c r="D10921">
        <v>168594</v>
      </c>
    </row>
    <row r="10922" spans="1:4" hidden="1" x14ac:dyDescent="0.2">
      <c r="A10922" t="s">
        <v>387</v>
      </c>
      <c r="B10922" t="s">
        <v>388</v>
      </c>
      <c r="C10922">
        <v>1991</v>
      </c>
      <c r="D10922">
        <v>150110</v>
      </c>
    </row>
    <row r="10923" spans="1:4" hidden="1" x14ac:dyDescent="0.2">
      <c r="A10923" t="s">
        <v>387</v>
      </c>
      <c r="B10923" t="s">
        <v>388</v>
      </c>
      <c r="C10923">
        <v>1992</v>
      </c>
      <c r="D10923">
        <v>122290</v>
      </c>
    </row>
    <row r="10924" spans="1:4" hidden="1" x14ac:dyDescent="0.2">
      <c r="A10924" t="s">
        <v>387</v>
      </c>
      <c r="B10924" t="s">
        <v>388</v>
      </c>
      <c r="C10924">
        <v>1993</v>
      </c>
      <c r="D10924">
        <v>131805</v>
      </c>
    </row>
    <row r="10925" spans="1:4" hidden="1" x14ac:dyDescent="0.2">
      <c r="A10925" t="s">
        <v>387</v>
      </c>
      <c r="B10925" t="s">
        <v>388</v>
      </c>
      <c r="C10925">
        <v>1994</v>
      </c>
      <c r="D10925">
        <v>135635</v>
      </c>
    </row>
    <row r="10926" spans="1:4" hidden="1" x14ac:dyDescent="0.2">
      <c r="A10926" t="s">
        <v>387</v>
      </c>
      <c r="B10926" t="s">
        <v>388</v>
      </c>
      <c r="C10926">
        <v>1995</v>
      </c>
      <c r="D10926">
        <v>144790</v>
      </c>
    </row>
    <row r="10927" spans="1:4" hidden="1" x14ac:dyDescent="0.2">
      <c r="A10927" t="s">
        <v>387</v>
      </c>
      <c r="B10927" t="s">
        <v>388</v>
      </c>
      <c r="C10927">
        <v>1996</v>
      </c>
      <c r="D10927">
        <v>152730</v>
      </c>
    </row>
    <row r="10928" spans="1:4" hidden="1" x14ac:dyDescent="0.2">
      <c r="A10928" t="s">
        <v>387</v>
      </c>
      <c r="B10928" t="s">
        <v>388</v>
      </c>
      <c r="C10928">
        <v>1997</v>
      </c>
      <c r="D10928">
        <v>155195</v>
      </c>
    </row>
    <row r="10929" spans="1:4" hidden="1" x14ac:dyDescent="0.2">
      <c r="A10929" t="s">
        <v>387</v>
      </c>
      <c r="B10929" t="s">
        <v>388</v>
      </c>
      <c r="C10929">
        <v>1998</v>
      </c>
      <c r="D10929">
        <v>177720</v>
      </c>
    </row>
    <row r="10930" spans="1:4" hidden="1" x14ac:dyDescent="0.2">
      <c r="A10930" t="s">
        <v>387</v>
      </c>
      <c r="B10930" t="s">
        <v>388</v>
      </c>
      <c r="C10930">
        <v>1999</v>
      </c>
      <c r="D10930">
        <v>163295</v>
      </c>
    </row>
    <row r="10931" spans="1:4" hidden="1" x14ac:dyDescent="0.2">
      <c r="A10931" t="s">
        <v>387</v>
      </c>
      <c r="B10931" t="s">
        <v>388</v>
      </c>
      <c r="C10931">
        <v>2000</v>
      </c>
      <c r="D10931">
        <v>171620</v>
      </c>
    </row>
    <row r="10932" spans="1:4" hidden="1" x14ac:dyDescent="0.2">
      <c r="A10932" t="s">
        <v>387</v>
      </c>
      <c r="B10932" t="s">
        <v>388</v>
      </c>
      <c r="C10932">
        <v>2001</v>
      </c>
      <c r="D10932">
        <v>191195</v>
      </c>
    </row>
    <row r="10933" spans="1:4" hidden="1" x14ac:dyDescent="0.2">
      <c r="A10933" t="s">
        <v>387</v>
      </c>
      <c r="B10933" t="s">
        <v>388</v>
      </c>
      <c r="C10933">
        <v>2002</v>
      </c>
      <c r="D10933">
        <v>185345</v>
      </c>
    </row>
    <row r="10934" spans="1:4" hidden="1" x14ac:dyDescent="0.2">
      <c r="A10934" t="s">
        <v>387</v>
      </c>
      <c r="B10934" t="s">
        <v>388</v>
      </c>
      <c r="C10934">
        <v>2003</v>
      </c>
      <c r="D10934">
        <v>199485</v>
      </c>
    </row>
    <row r="10935" spans="1:4" hidden="1" x14ac:dyDescent="0.2">
      <c r="A10935" t="s">
        <v>387</v>
      </c>
      <c r="B10935" t="s">
        <v>388</v>
      </c>
      <c r="C10935">
        <v>2004</v>
      </c>
      <c r="D10935">
        <v>205502</v>
      </c>
    </row>
    <row r="10936" spans="1:4" hidden="1" x14ac:dyDescent="0.2">
      <c r="A10936" t="s">
        <v>387</v>
      </c>
      <c r="B10936" t="s">
        <v>388</v>
      </c>
      <c r="C10936">
        <v>2005</v>
      </c>
      <c r="D10936">
        <v>208485</v>
      </c>
    </row>
    <row r="10937" spans="1:4" hidden="1" x14ac:dyDescent="0.2">
      <c r="A10937" t="s">
        <v>387</v>
      </c>
      <c r="B10937" t="s">
        <v>388</v>
      </c>
      <c r="C10937">
        <v>2006</v>
      </c>
      <c r="D10937">
        <v>204275</v>
      </c>
    </row>
    <row r="10938" spans="1:4" hidden="1" x14ac:dyDescent="0.2">
      <c r="A10938" t="s">
        <v>387</v>
      </c>
      <c r="B10938" t="s">
        <v>388</v>
      </c>
      <c r="C10938">
        <v>2007</v>
      </c>
      <c r="D10938">
        <v>188640</v>
      </c>
    </row>
    <row r="10939" spans="1:4" hidden="1" x14ac:dyDescent="0.2">
      <c r="A10939" t="s">
        <v>387</v>
      </c>
      <c r="B10939" t="s">
        <v>388</v>
      </c>
      <c r="C10939">
        <v>2008</v>
      </c>
      <c r="D10939">
        <v>187550</v>
      </c>
    </row>
    <row r="10940" spans="1:4" hidden="1" x14ac:dyDescent="0.2">
      <c r="A10940" t="s">
        <v>387</v>
      </c>
      <c r="B10940" t="s">
        <v>388</v>
      </c>
      <c r="C10940">
        <v>2009</v>
      </c>
      <c r="D10940">
        <v>186305</v>
      </c>
    </row>
    <row r="10941" spans="1:4" hidden="1" x14ac:dyDescent="0.2">
      <c r="A10941" t="s">
        <v>387</v>
      </c>
      <c r="B10941" t="s">
        <v>388</v>
      </c>
      <c r="C10941">
        <v>2010</v>
      </c>
      <c r="D10941">
        <v>188915</v>
      </c>
    </row>
    <row r="10942" spans="1:4" hidden="1" x14ac:dyDescent="0.2">
      <c r="A10942" t="s">
        <v>387</v>
      </c>
      <c r="B10942" t="s">
        <v>388</v>
      </c>
      <c r="C10942">
        <v>2011</v>
      </c>
      <c r="D10942">
        <v>190640</v>
      </c>
    </row>
    <row r="10943" spans="1:4" hidden="1" x14ac:dyDescent="0.2">
      <c r="A10943" t="s">
        <v>387</v>
      </c>
      <c r="B10943" t="s">
        <v>388</v>
      </c>
      <c r="C10943">
        <v>2012</v>
      </c>
      <c r="D10943">
        <v>194590</v>
      </c>
    </row>
    <row r="10944" spans="1:4" hidden="1" x14ac:dyDescent="0.2">
      <c r="A10944" t="s">
        <v>387</v>
      </c>
      <c r="B10944" t="s">
        <v>388</v>
      </c>
      <c r="C10944">
        <v>2013</v>
      </c>
      <c r="D10944">
        <v>195250</v>
      </c>
    </row>
    <row r="10945" spans="1:4" hidden="1" x14ac:dyDescent="0.2">
      <c r="A10945" t="s">
        <v>387</v>
      </c>
      <c r="B10945" t="s">
        <v>388</v>
      </c>
      <c r="C10945">
        <v>2014</v>
      </c>
      <c r="D10945">
        <v>195097</v>
      </c>
    </row>
    <row r="10946" spans="1:4" hidden="1" x14ac:dyDescent="0.2">
      <c r="A10946" t="s">
        <v>387</v>
      </c>
      <c r="B10946" t="s">
        <v>388</v>
      </c>
      <c r="C10946">
        <v>2015</v>
      </c>
      <c r="D10946">
        <v>195031</v>
      </c>
    </row>
    <row r="10947" spans="1:4" hidden="1" x14ac:dyDescent="0.2">
      <c r="A10947" t="s">
        <v>387</v>
      </c>
      <c r="B10947" t="s">
        <v>388</v>
      </c>
      <c r="C10947">
        <v>2016</v>
      </c>
      <c r="D10947">
        <v>192864</v>
      </c>
    </row>
    <row r="10948" spans="1:4" hidden="1" x14ac:dyDescent="0.2">
      <c r="A10948" t="s">
        <v>387</v>
      </c>
      <c r="B10948" t="s">
        <v>388</v>
      </c>
      <c r="C10948">
        <v>2017</v>
      </c>
      <c r="D10948">
        <v>189922</v>
      </c>
    </row>
    <row r="10949" spans="1:4" hidden="1" x14ac:dyDescent="0.2">
      <c r="A10949" t="s">
        <v>387</v>
      </c>
      <c r="B10949" t="s">
        <v>388</v>
      </c>
      <c r="C10949">
        <v>2018</v>
      </c>
      <c r="D10949">
        <v>188165</v>
      </c>
    </row>
    <row r="10950" spans="1:4" hidden="1" x14ac:dyDescent="0.2">
      <c r="A10950" t="s">
        <v>389</v>
      </c>
      <c r="B10950" t="s">
        <v>390</v>
      </c>
      <c r="C10950">
        <v>1961</v>
      </c>
      <c r="D10950">
        <v>607347</v>
      </c>
    </row>
    <row r="10951" spans="1:4" hidden="1" x14ac:dyDescent="0.2">
      <c r="A10951" t="s">
        <v>389</v>
      </c>
      <c r="B10951" t="s">
        <v>390</v>
      </c>
      <c r="C10951">
        <v>1962</v>
      </c>
      <c r="D10951">
        <v>616473</v>
      </c>
    </row>
    <row r="10952" spans="1:4" hidden="1" x14ac:dyDescent="0.2">
      <c r="A10952" t="s">
        <v>389</v>
      </c>
      <c r="B10952" t="s">
        <v>390</v>
      </c>
      <c r="C10952">
        <v>1963</v>
      </c>
      <c r="D10952">
        <v>656824</v>
      </c>
    </row>
    <row r="10953" spans="1:4" hidden="1" x14ac:dyDescent="0.2">
      <c r="A10953" t="s">
        <v>389</v>
      </c>
      <c r="B10953" t="s">
        <v>390</v>
      </c>
      <c r="C10953">
        <v>1964</v>
      </c>
      <c r="D10953">
        <v>694673</v>
      </c>
    </row>
    <row r="10954" spans="1:4" hidden="1" x14ac:dyDescent="0.2">
      <c r="A10954" t="s">
        <v>389</v>
      </c>
      <c r="B10954" t="s">
        <v>390</v>
      </c>
      <c r="C10954">
        <v>1965</v>
      </c>
      <c r="D10954">
        <v>716721</v>
      </c>
    </row>
    <row r="10955" spans="1:4" hidden="1" x14ac:dyDescent="0.2">
      <c r="A10955" t="s">
        <v>389</v>
      </c>
      <c r="B10955" t="s">
        <v>390</v>
      </c>
      <c r="C10955">
        <v>1966</v>
      </c>
      <c r="D10955">
        <v>715887</v>
      </c>
    </row>
    <row r="10956" spans="1:4" hidden="1" x14ac:dyDescent="0.2">
      <c r="A10956" t="s">
        <v>389</v>
      </c>
      <c r="B10956" t="s">
        <v>390</v>
      </c>
      <c r="C10956">
        <v>1967</v>
      </c>
      <c r="D10956">
        <v>686613</v>
      </c>
    </row>
    <row r="10957" spans="1:4" hidden="1" x14ac:dyDescent="0.2">
      <c r="A10957" t="s">
        <v>389</v>
      </c>
      <c r="B10957" t="s">
        <v>390</v>
      </c>
      <c r="C10957">
        <v>1968</v>
      </c>
      <c r="D10957">
        <v>696859</v>
      </c>
    </row>
    <row r="10958" spans="1:4" hidden="1" x14ac:dyDescent="0.2">
      <c r="A10958" t="s">
        <v>389</v>
      </c>
      <c r="B10958" t="s">
        <v>390</v>
      </c>
      <c r="C10958">
        <v>1969</v>
      </c>
      <c r="D10958">
        <v>776493</v>
      </c>
    </row>
    <row r="10959" spans="1:4" hidden="1" x14ac:dyDescent="0.2">
      <c r="A10959" t="s">
        <v>389</v>
      </c>
      <c r="B10959" t="s">
        <v>390</v>
      </c>
      <c r="C10959">
        <v>1970</v>
      </c>
      <c r="D10959">
        <v>760691</v>
      </c>
    </row>
    <row r="10960" spans="1:4" hidden="1" x14ac:dyDescent="0.2">
      <c r="A10960" t="s">
        <v>389</v>
      </c>
      <c r="B10960" t="s">
        <v>390</v>
      </c>
      <c r="C10960">
        <v>1971</v>
      </c>
      <c r="D10960">
        <v>803930</v>
      </c>
    </row>
    <row r="10961" spans="1:4" hidden="1" x14ac:dyDescent="0.2">
      <c r="A10961" t="s">
        <v>389</v>
      </c>
      <c r="B10961" t="s">
        <v>390</v>
      </c>
      <c r="C10961">
        <v>1972</v>
      </c>
      <c r="D10961">
        <v>897662</v>
      </c>
    </row>
    <row r="10962" spans="1:4" hidden="1" x14ac:dyDescent="0.2">
      <c r="A10962" t="s">
        <v>389</v>
      </c>
      <c r="B10962" t="s">
        <v>390</v>
      </c>
      <c r="C10962">
        <v>1973</v>
      </c>
      <c r="D10962">
        <v>905851</v>
      </c>
    </row>
    <row r="10963" spans="1:4" hidden="1" x14ac:dyDescent="0.2">
      <c r="A10963" t="s">
        <v>389</v>
      </c>
      <c r="B10963" t="s">
        <v>390</v>
      </c>
      <c r="C10963">
        <v>1974</v>
      </c>
      <c r="D10963">
        <v>908145</v>
      </c>
    </row>
    <row r="10964" spans="1:4" hidden="1" x14ac:dyDescent="0.2">
      <c r="A10964" t="s">
        <v>389</v>
      </c>
      <c r="B10964" t="s">
        <v>390</v>
      </c>
      <c r="C10964">
        <v>1975</v>
      </c>
      <c r="D10964">
        <v>923447</v>
      </c>
    </row>
    <row r="10965" spans="1:4" hidden="1" x14ac:dyDescent="0.2">
      <c r="A10965" t="s">
        <v>389</v>
      </c>
      <c r="B10965" t="s">
        <v>390</v>
      </c>
      <c r="C10965">
        <v>1976</v>
      </c>
      <c r="D10965">
        <v>956460</v>
      </c>
    </row>
    <row r="10966" spans="1:4" hidden="1" x14ac:dyDescent="0.2">
      <c r="A10966" t="s">
        <v>389</v>
      </c>
      <c r="B10966" t="s">
        <v>390</v>
      </c>
      <c r="C10966">
        <v>1977</v>
      </c>
      <c r="D10966">
        <v>990693</v>
      </c>
    </row>
    <row r="10967" spans="1:4" hidden="1" x14ac:dyDescent="0.2">
      <c r="A10967" t="s">
        <v>389</v>
      </c>
      <c r="B10967" t="s">
        <v>390</v>
      </c>
      <c r="C10967">
        <v>1978</v>
      </c>
      <c r="D10967">
        <v>1052660</v>
      </c>
    </row>
    <row r="10968" spans="1:4" hidden="1" x14ac:dyDescent="0.2">
      <c r="A10968" t="s">
        <v>389</v>
      </c>
      <c r="B10968" t="s">
        <v>390</v>
      </c>
      <c r="C10968">
        <v>1979</v>
      </c>
      <c r="D10968">
        <v>1114371</v>
      </c>
    </row>
    <row r="10969" spans="1:4" hidden="1" x14ac:dyDescent="0.2">
      <c r="A10969" t="s">
        <v>389</v>
      </c>
      <c r="B10969" t="s">
        <v>390</v>
      </c>
      <c r="C10969">
        <v>1980</v>
      </c>
      <c r="D10969">
        <v>1080400</v>
      </c>
    </row>
    <row r="10970" spans="1:4" hidden="1" x14ac:dyDescent="0.2">
      <c r="A10970" t="s">
        <v>389</v>
      </c>
      <c r="B10970" t="s">
        <v>390</v>
      </c>
      <c r="C10970">
        <v>1981</v>
      </c>
      <c r="D10970">
        <v>1057605</v>
      </c>
    </row>
    <row r="10971" spans="1:4" hidden="1" x14ac:dyDescent="0.2">
      <c r="A10971" t="s">
        <v>389</v>
      </c>
      <c r="B10971" t="s">
        <v>390</v>
      </c>
      <c r="C10971">
        <v>1982</v>
      </c>
      <c r="D10971">
        <v>1133347</v>
      </c>
    </row>
    <row r="10972" spans="1:4" hidden="1" x14ac:dyDescent="0.2">
      <c r="A10972" t="s">
        <v>389</v>
      </c>
      <c r="B10972" t="s">
        <v>390</v>
      </c>
      <c r="C10972">
        <v>1983</v>
      </c>
      <c r="D10972">
        <v>1168203</v>
      </c>
    </row>
    <row r="10973" spans="1:4" hidden="1" x14ac:dyDescent="0.2">
      <c r="A10973" t="s">
        <v>389</v>
      </c>
      <c r="B10973" t="s">
        <v>390</v>
      </c>
      <c r="C10973">
        <v>1984</v>
      </c>
      <c r="D10973">
        <v>1202662</v>
      </c>
    </row>
    <row r="10974" spans="1:4" hidden="1" x14ac:dyDescent="0.2">
      <c r="A10974" t="s">
        <v>389</v>
      </c>
      <c r="B10974" t="s">
        <v>390</v>
      </c>
      <c r="C10974">
        <v>1985</v>
      </c>
      <c r="D10974">
        <v>1253215</v>
      </c>
    </row>
    <row r="10975" spans="1:4" hidden="1" x14ac:dyDescent="0.2">
      <c r="A10975" t="s">
        <v>389</v>
      </c>
      <c r="B10975" t="s">
        <v>390</v>
      </c>
      <c r="C10975">
        <v>1986</v>
      </c>
      <c r="D10975">
        <v>1194115</v>
      </c>
    </row>
    <row r="10976" spans="1:4" hidden="1" x14ac:dyDescent="0.2">
      <c r="A10976" t="s">
        <v>389</v>
      </c>
      <c r="B10976" t="s">
        <v>390</v>
      </c>
      <c r="C10976">
        <v>1987</v>
      </c>
      <c r="D10976">
        <v>1217815</v>
      </c>
    </row>
    <row r="10977" spans="1:4" hidden="1" x14ac:dyDescent="0.2">
      <c r="A10977" t="s">
        <v>389</v>
      </c>
      <c r="B10977" t="s">
        <v>390</v>
      </c>
      <c r="C10977">
        <v>1988</v>
      </c>
      <c r="D10977">
        <v>1187755</v>
      </c>
    </row>
    <row r="10978" spans="1:4" hidden="1" x14ac:dyDescent="0.2">
      <c r="A10978" t="s">
        <v>389</v>
      </c>
      <c r="B10978" t="s">
        <v>390</v>
      </c>
      <c r="C10978">
        <v>1989</v>
      </c>
      <c r="D10978">
        <v>1209595</v>
      </c>
    </row>
    <row r="10979" spans="1:4" hidden="1" x14ac:dyDescent="0.2">
      <c r="A10979" t="s">
        <v>389</v>
      </c>
      <c r="B10979" t="s">
        <v>390</v>
      </c>
      <c r="C10979">
        <v>1990</v>
      </c>
      <c r="D10979">
        <v>1457410</v>
      </c>
    </row>
    <row r="10980" spans="1:4" hidden="1" x14ac:dyDescent="0.2">
      <c r="A10980" t="s">
        <v>389</v>
      </c>
      <c r="B10980" t="s">
        <v>390</v>
      </c>
      <c r="C10980">
        <v>1991</v>
      </c>
      <c r="D10980">
        <v>1509406</v>
      </c>
    </row>
    <row r="10981" spans="1:4" hidden="1" x14ac:dyDescent="0.2">
      <c r="A10981" t="s">
        <v>389</v>
      </c>
      <c r="B10981" t="s">
        <v>390</v>
      </c>
      <c r="C10981">
        <v>1992</v>
      </c>
      <c r="D10981">
        <v>1535865</v>
      </c>
    </row>
    <row r="10982" spans="1:4" hidden="1" x14ac:dyDescent="0.2">
      <c r="A10982" t="s">
        <v>389</v>
      </c>
      <c r="B10982" t="s">
        <v>390</v>
      </c>
      <c r="C10982">
        <v>1993</v>
      </c>
      <c r="D10982">
        <v>1484799</v>
      </c>
    </row>
    <row r="10983" spans="1:4" hidden="1" x14ac:dyDescent="0.2">
      <c r="A10983" t="s">
        <v>389</v>
      </c>
      <c r="B10983" t="s">
        <v>390</v>
      </c>
      <c r="C10983">
        <v>1994</v>
      </c>
      <c r="D10983">
        <v>1365173</v>
      </c>
    </row>
    <row r="10984" spans="1:4" hidden="1" x14ac:dyDescent="0.2">
      <c r="A10984" t="s">
        <v>389</v>
      </c>
      <c r="B10984" t="s">
        <v>390</v>
      </c>
      <c r="C10984">
        <v>1995</v>
      </c>
      <c r="D10984">
        <v>1366952</v>
      </c>
    </row>
    <row r="10985" spans="1:4" hidden="1" x14ac:dyDescent="0.2">
      <c r="A10985" t="s">
        <v>389</v>
      </c>
      <c r="B10985" t="s">
        <v>390</v>
      </c>
      <c r="C10985">
        <v>1996</v>
      </c>
      <c r="D10985">
        <v>1390226</v>
      </c>
    </row>
    <row r="10986" spans="1:4" hidden="1" x14ac:dyDescent="0.2">
      <c r="A10986" t="s">
        <v>389</v>
      </c>
      <c r="B10986" t="s">
        <v>390</v>
      </c>
      <c r="C10986">
        <v>1997</v>
      </c>
      <c r="D10986">
        <v>1727029</v>
      </c>
    </row>
    <row r="10987" spans="1:4" hidden="1" x14ac:dyDescent="0.2">
      <c r="A10987" t="s">
        <v>389</v>
      </c>
      <c r="B10987" t="s">
        <v>390</v>
      </c>
      <c r="C10987">
        <v>1998</v>
      </c>
      <c r="D10987">
        <v>1438796</v>
      </c>
    </row>
    <row r="10988" spans="1:4" hidden="1" x14ac:dyDescent="0.2">
      <c r="A10988" t="s">
        <v>389</v>
      </c>
      <c r="B10988" t="s">
        <v>390</v>
      </c>
      <c r="C10988">
        <v>1999</v>
      </c>
      <c r="D10988">
        <v>1522227</v>
      </c>
    </row>
    <row r="10989" spans="1:4" hidden="1" x14ac:dyDescent="0.2">
      <c r="A10989" t="s">
        <v>389</v>
      </c>
      <c r="B10989" t="s">
        <v>390</v>
      </c>
      <c r="C10989">
        <v>2000</v>
      </c>
      <c r="D10989">
        <v>1644200</v>
      </c>
    </row>
    <row r="10990" spans="1:4" hidden="1" x14ac:dyDescent="0.2">
      <c r="A10990" t="s">
        <v>389</v>
      </c>
      <c r="B10990" t="s">
        <v>390</v>
      </c>
      <c r="C10990">
        <v>2001</v>
      </c>
      <c r="D10990">
        <v>1717644</v>
      </c>
    </row>
    <row r="10991" spans="1:4" hidden="1" x14ac:dyDescent="0.2">
      <c r="A10991" t="s">
        <v>389</v>
      </c>
      <c r="B10991" t="s">
        <v>390</v>
      </c>
      <c r="C10991">
        <v>2002</v>
      </c>
      <c r="D10991">
        <v>1758270</v>
      </c>
    </row>
    <row r="10992" spans="1:4" hidden="1" x14ac:dyDescent="0.2">
      <c r="A10992" t="s">
        <v>389</v>
      </c>
      <c r="B10992" t="s">
        <v>390</v>
      </c>
      <c r="C10992">
        <v>2003</v>
      </c>
      <c r="D10992">
        <v>1840412</v>
      </c>
    </row>
    <row r="10993" spans="1:4" hidden="1" x14ac:dyDescent="0.2">
      <c r="A10993" t="s">
        <v>389</v>
      </c>
      <c r="B10993" t="s">
        <v>390</v>
      </c>
      <c r="C10993">
        <v>2004</v>
      </c>
      <c r="D10993">
        <v>1924895</v>
      </c>
    </row>
    <row r="10994" spans="1:4" hidden="1" x14ac:dyDescent="0.2">
      <c r="A10994" t="s">
        <v>389</v>
      </c>
      <c r="B10994" t="s">
        <v>390</v>
      </c>
      <c r="C10994">
        <v>2005</v>
      </c>
      <c r="D10994">
        <v>2027524</v>
      </c>
    </row>
    <row r="10995" spans="1:4" hidden="1" x14ac:dyDescent="0.2">
      <c r="A10995" t="s">
        <v>389</v>
      </c>
      <c r="B10995" t="s">
        <v>390</v>
      </c>
      <c r="C10995">
        <v>2006</v>
      </c>
      <c r="D10995">
        <v>2162583</v>
      </c>
    </row>
    <row r="10996" spans="1:4" hidden="1" x14ac:dyDescent="0.2">
      <c r="A10996" t="s">
        <v>389</v>
      </c>
      <c r="B10996" t="s">
        <v>390</v>
      </c>
      <c r="C10996">
        <v>2007</v>
      </c>
      <c r="D10996">
        <v>2355287</v>
      </c>
    </row>
    <row r="10997" spans="1:4" hidden="1" x14ac:dyDescent="0.2">
      <c r="A10997" t="s">
        <v>389</v>
      </c>
      <c r="B10997" t="s">
        <v>390</v>
      </c>
      <c r="C10997">
        <v>2008</v>
      </c>
      <c r="D10997">
        <v>2516483</v>
      </c>
    </row>
    <row r="10998" spans="1:4" hidden="1" x14ac:dyDescent="0.2">
      <c r="A10998" t="s">
        <v>389</v>
      </c>
      <c r="B10998" t="s">
        <v>390</v>
      </c>
      <c r="C10998">
        <v>2009</v>
      </c>
      <c r="D10998">
        <v>2591297</v>
      </c>
    </row>
    <row r="10999" spans="1:4" hidden="1" x14ac:dyDescent="0.2">
      <c r="A10999" t="s">
        <v>389</v>
      </c>
      <c r="B10999" t="s">
        <v>390</v>
      </c>
      <c r="C10999">
        <v>2010</v>
      </c>
      <c r="D10999">
        <v>2783507</v>
      </c>
    </row>
    <row r="11000" spans="1:4" hidden="1" x14ac:dyDescent="0.2">
      <c r="A11000" t="s">
        <v>389</v>
      </c>
      <c r="B11000" t="s">
        <v>390</v>
      </c>
      <c r="C11000">
        <v>2011</v>
      </c>
      <c r="D11000">
        <v>2776004</v>
      </c>
    </row>
    <row r="11001" spans="1:4" hidden="1" x14ac:dyDescent="0.2">
      <c r="A11001" t="s">
        <v>389</v>
      </c>
      <c r="B11001" t="s">
        <v>390</v>
      </c>
      <c r="C11001">
        <v>2012</v>
      </c>
      <c r="D11001">
        <v>2791746</v>
      </c>
    </row>
    <row r="11002" spans="1:4" hidden="1" x14ac:dyDescent="0.2">
      <c r="A11002" t="s">
        <v>389</v>
      </c>
      <c r="B11002" t="s">
        <v>390</v>
      </c>
      <c r="C11002">
        <v>2013</v>
      </c>
      <c r="D11002">
        <v>3080772</v>
      </c>
    </row>
    <row r="11003" spans="1:4" hidden="1" x14ac:dyDescent="0.2">
      <c r="A11003" t="s">
        <v>389</v>
      </c>
      <c r="B11003" t="s">
        <v>390</v>
      </c>
      <c r="C11003">
        <v>2014</v>
      </c>
      <c r="D11003">
        <v>3206220</v>
      </c>
    </row>
    <row r="11004" spans="1:4" hidden="1" x14ac:dyDescent="0.2">
      <c r="A11004" t="s">
        <v>389</v>
      </c>
      <c r="B11004" t="s">
        <v>390</v>
      </c>
      <c r="C11004">
        <v>2015</v>
      </c>
      <c r="D11004">
        <v>3270844</v>
      </c>
    </row>
    <row r="11005" spans="1:4" hidden="1" x14ac:dyDescent="0.2">
      <c r="A11005" t="s">
        <v>389</v>
      </c>
      <c r="B11005" t="s">
        <v>390</v>
      </c>
      <c r="C11005">
        <v>2016</v>
      </c>
      <c r="D11005">
        <v>3243502</v>
      </c>
    </row>
    <row r="11006" spans="1:4" hidden="1" x14ac:dyDescent="0.2">
      <c r="A11006" t="s">
        <v>389</v>
      </c>
      <c r="B11006" t="s">
        <v>390</v>
      </c>
      <c r="C11006">
        <v>2017</v>
      </c>
      <c r="D11006">
        <v>3131048</v>
      </c>
    </row>
    <row r="11007" spans="1:4" hidden="1" x14ac:dyDescent="0.2">
      <c r="A11007" t="s">
        <v>389</v>
      </c>
      <c r="B11007" t="s">
        <v>390</v>
      </c>
      <c r="C11007">
        <v>2018</v>
      </c>
      <c r="D11007">
        <v>3241019</v>
      </c>
    </row>
    <row r="11008" spans="1:4" hidden="1" x14ac:dyDescent="0.2">
      <c r="A11008" t="s">
        <v>391</v>
      </c>
      <c r="B11008" t="s">
        <v>6</v>
      </c>
      <c r="C11008">
        <v>1961</v>
      </c>
      <c r="D11008">
        <v>6517115</v>
      </c>
    </row>
    <row r="11009" spans="1:4" hidden="1" x14ac:dyDescent="0.2">
      <c r="A11009" t="s">
        <v>391</v>
      </c>
      <c r="B11009" t="s">
        <v>6</v>
      </c>
      <c r="C11009">
        <v>1962</v>
      </c>
      <c r="D11009">
        <v>6846148</v>
      </c>
    </row>
    <row r="11010" spans="1:4" hidden="1" x14ac:dyDescent="0.2">
      <c r="A11010" t="s">
        <v>391</v>
      </c>
      <c r="B11010" t="s">
        <v>6</v>
      </c>
      <c r="C11010">
        <v>1963</v>
      </c>
      <c r="D11010">
        <v>7168258</v>
      </c>
    </row>
    <row r="11011" spans="1:4" hidden="1" x14ac:dyDescent="0.2">
      <c r="A11011" t="s">
        <v>391</v>
      </c>
      <c r="B11011" t="s">
        <v>6</v>
      </c>
      <c r="C11011">
        <v>1964</v>
      </c>
      <c r="D11011">
        <v>6834298</v>
      </c>
    </row>
    <row r="11012" spans="1:4" hidden="1" x14ac:dyDescent="0.2">
      <c r="A11012" t="s">
        <v>391</v>
      </c>
      <c r="B11012" t="s">
        <v>6</v>
      </c>
      <c r="C11012">
        <v>1965</v>
      </c>
      <c r="D11012">
        <v>7022124</v>
      </c>
    </row>
    <row r="11013" spans="1:4" hidden="1" x14ac:dyDescent="0.2">
      <c r="A11013" t="s">
        <v>391</v>
      </c>
      <c r="B11013" t="s">
        <v>6</v>
      </c>
      <c r="C11013">
        <v>1966</v>
      </c>
      <c r="D11013">
        <v>7398484</v>
      </c>
    </row>
    <row r="11014" spans="1:4" hidden="1" x14ac:dyDescent="0.2">
      <c r="A11014" t="s">
        <v>391</v>
      </c>
      <c r="B11014" t="s">
        <v>6</v>
      </c>
      <c r="C11014">
        <v>1967</v>
      </c>
      <c r="D11014">
        <v>7734523</v>
      </c>
    </row>
    <row r="11015" spans="1:4" hidden="1" x14ac:dyDescent="0.2">
      <c r="A11015" t="s">
        <v>391</v>
      </c>
      <c r="B11015" t="s">
        <v>6</v>
      </c>
      <c r="C11015">
        <v>1968</v>
      </c>
      <c r="D11015">
        <v>8196118</v>
      </c>
    </row>
    <row r="11016" spans="1:4" hidden="1" x14ac:dyDescent="0.2">
      <c r="A11016" t="s">
        <v>391</v>
      </c>
      <c r="B11016" t="s">
        <v>6</v>
      </c>
      <c r="C11016">
        <v>1969</v>
      </c>
      <c r="D11016">
        <v>8800216</v>
      </c>
    </row>
    <row r="11017" spans="1:4" hidden="1" x14ac:dyDescent="0.2">
      <c r="A11017" t="s">
        <v>391</v>
      </c>
      <c r="B11017" t="s">
        <v>6</v>
      </c>
      <c r="C11017">
        <v>1970</v>
      </c>
      <c r="D11017">
        <v>8841701</v>
      </c>
    </row>
    <row r="11018" spans="1:4" hidden="1" x14ac:dyDescent="0.2">
      <c r="A11018" t="s">
        <v>391</v>
      </c>
      <c r="B11018" t="s">
        <v>6</v>
      </c>
      <c r="C11018">
        <v>1971</v>
      </c>
      <c r="D11018">
        <v>8201634</v>
      </c>
    </row>
    <row r="11019" spans="1:4" hidden="1" x14ac:dyDescent="0.2">
      <c r="A11019" t="s">
        <v>391</v>
      </c>
      <c r="B11019" t="s">
        <v>6</v>
      </c>
      <c r="C11019">
        <v>1972</v>
      </c>
      <c r="D11019">
        <v>8650724</v>
      </c>
    </row>
    <row r="11020" spans="1:4" hidden="1" x14ac:dyDescent="0.2">
      <c r="A11020" t="s">
        <v>391</v>
      </c>
      <c r="B11020" t="s">
        <v>6</v>
      </c>
      <c r="C11020">
        <v>1973</v>
      </c>
      <c r="D11020">
        <v>8753234</v>
      </c>
    </row>
    <row r="11021" spans="1:4" hidden="1" x14ac:dyDescent="0.2">
      <c r="A11021" t="s">
        <v>391</v>
      </c>
      <c r="B11021" t="s">
        <v>6</v>
      </c>
      <c r="C11021">
        <v>1974</v>
      </c>
      <c r="D11021">
        <v>8885882</v>
      </c>
    </row>
    <row r="11022" spans="1:4" hidden="1" x14ac:dyDescent="0.2">
      <c r="A11022" t="s">
        <v>391</v>
      </c>
      <c r="B11022" t="s">
        <v>6</v>
      </c>
      <c r="C11022">
        <v>1975</v>
      </c>
      <c r="D11022">
        <v>9505117</v>
      </c>
    </row>
    <row r="11023" spans="1:4" hidden="1" x14ac:dyDescent="0.2">
      <c r="A11023" t="s">
        <v>391</v>
      </c>
      <c r="B11023" t="s">
        <v>6</v>
      </c>
      <c r="C11023">
        <v>1976</v>
      </c>
      <c r="D11023">
        <v>10364881</v>
      </c>
    </row>
    <row r="11024" spans="1:4" hidden="1" x14ac:dyDescent="0.2">
      <c r="A11024" t="s">
        <v>391</v>
      </c>
      <c r="B11024" t="s">
        <v>6</v>
      </c>
      <c r="C11024">
        <v>1977</v>
      </c>
      <c r="D11024">
        <v>10626672</v>
      </c>
    </row>
    <row r="11025" spans="1:4" hidden="1" x14ac:dyDescent="0.2">
      <c r="A11025" t="s">
        <v>391</v>
      </c>
      <c r="B11025" t="s">
        <v>6</v>
      </c>
      <c r="C11025">
        <v>1978</v>
      </c>
      <c r="D11025">
        <v>11253322</v>
      </c>
    </row>
    <row r="11026" spans="1:4" hidden="1" x14ac:dyDescent="0.2">
      <c r="A11026" t="s">
        <v>391</v>
      </c>
      <c r="B11026" t="s">
        <v>6</v>
      </c>
      <c r="C11026">
        <v>1979</v>
      </c>
      <c r="D11026">
        <v>11594013</v>
      </c>
    </row>
    <row r="11027" spans="1:4" hidden="1" x14ac:dyDescent="0.2">
      <c r="A11027" t="s">
        <v>391</v>
      </c>
      <c r="B11027" t="s">
        <v>6</v>
      </c>
      <c r="C11027">
        <v>1980</v>
      </c>
      <c r="D11027">
        <v>12153924</v>
      </c>
    </row>
    <row r="11028" spans="1:4" hidden="1" x14ac:dyDescent="0.2">
      <c r="A11028" t="s">
        <v>391</v>
      </c>
      <c r="B11028" t="s">
        <v>6</v>
      </c>
      <c r="C11028">
        <v>1981</v>
      </c>
      <c r="D11028">
        <v>12767654</v>
      </c>
    </row>
    <row r="11029" spans="1:4" hidden="1" x14ac:dyDescent="0.2">
      <c r="A11029" t="s">
        <v>391</v>
      </c>
      <c r="B11029" t="s">
        <v>6</v>
      </c>
      <c r="C11029">
        <v>1982</v>
      </c>
      <c r="D11029">
        <v>12507826</v>
      </c>
    </row>
    <row r="11030" spans="1:4" hidden="1" x14ac:dyDescent="0.2">
      <c r="A11030" t="s">
        <v>391</v>
      </c>
      <c r="B11030" t="s">
        <v>6</v>
      </c>
      <c r="C11030">
        <v>1983</v>
      </c>
      <c r="D11030">
        <v>12636810</v>
      </c>
    </row>
    <row r="11031" spans="1:4" hidden="1" x14ac:dyDescent="0.2">
      <c r="A11031" t="s">
        <v>391</v>
      </c>
      <c r="B11031" t="s">
        <v>6</v>
      </c>
      <c r="C11031">
        <v>1984</v>
      </c>
      <c r="D11031">
        <v>12448619</v>
      </c>
    </row>
    <row r="11032" spans="1:4" hidden="1" x14ac:dyDescent="0.2">
      <c r="A11032" t="s">
        <v>391</v>
      </c>
      <c r="B11032" t="s">
        <v>6</v>
      </c>
      <c r="C11032">
        <v>1985</v>
      </c>
      <c r="D11032">
        <v>13063466</v>
      </c>
    </row>
    <row r="11033" spans="1:4" hidden="1" x14ac:dyDescent="0.2">
      <c r="A11033" t="s">
        <v>391</v>
      </c>
      <c r="B11033" t="s">
        <v>6</v>
      </c>
      <c r="C11033">
        <v>1986</v>
      </c>
      <c r="D11033">
        <v>13631591</v>
      </c>
    </row>
    <row r="11034" spans="1:4" hidden="1" x14ac:dyDescent="0.2">
      <c r="A11034" t="s">
        <v>391</v>
      </c>
      <c r="B11034" t="s">
        <v>6</v>
      </c>
      <c r="C11034">
        <v>1987</v>
      </c>
      <c r="D11034">
        <v>13739340</v>
      </c>
    </row>
    <row r="11035" spans="1:4" hidden="1" x14ac:dyDescent="0.2">
      <c r="A11035" t="s">
        <v>391</v>
      </c>
      <c r="B11035" t="s">
        <v>6</v>
      </c>
      <c r="C11035">
        <v>1988</v>
      </c>
      <c r="D11035">
        <v>14638343</v>
      </c>
    </row>
    <row r="11036" spans="1:4" hidden="1" x14ac:dyDescent="0.2">
      <c r="A11036" t="s">
        <v>391</v>
      </c>
      <c r="B11036" t="s">
        <v>6</v>
      </c>
      <c r="C11036">
        <v>1989</v>
      </c>
      <c r="D11036">
        <v>14885651</v>
      </c>
    </row>
    <row r="11037" spans="1:4" hidden="1" x14ac:dyDescent="0.2">
      <c r="A11037" t="s">
        <v>391</v>
      </c>
      <c r="B11037" t="s">
        <v>6</v>
      </c>
      <c r="C11037">
        <v>1990</v>
      </c>
      <c r="D11037">
        <v>15674533</v>
      </c>
    </row>
    <row r="11038" spans="1:4" hidden="1" x14ac:dyDescent="0.2">
      <c r="A11038" t="s">
        <v>391</v>
      </c>
      <c r="B11038" t="s">
        <v>6</v>
      </c>
      <c r="C11038">
        <v>1991</v>
      </c>
      <c r="D11038">
        <v>16690979</v>
      </c>
    </row>
    <row r="11039" spans="1:4" hidden="1" x14ac:dyDescent="0.2">
      <c r="A11039" t="s">
        <v>391</v>
      </c>
      <c r="B11039" t="s">
        <v>6</v>
      </c>
      <c r="C11039">
        <v>1992</v>
      </c>
      <c r="D11039">
        <v>17278289</v>
      </c>
    </row>
    <row r="11040" spans="1:4" hidden="1" x14ac:dyDescent="0.2">
      <c r="A11040" t="s">
        <v>391</v>
      </c>
      <c r="B11040" t="s">
        <v>6</v>
      </c>
      <c r="C11040">
        <v>1993</v>
      </c>
      <c r="D11040">
        <v>18350511</v>
      </c>
    </row>
    <row r="11041" spans="1:4" hidden="1" x14ac:dyDescent="0.2">
      <c r="A11041" t="s">
        <v>391</v>
      </c>
      <c r="B11041" t="s">
        <v>6</v>
      </c>
      <c r="C11041">
        <v>1994</v>
      </c>
      <c r="D11041">
        <v>19459514</v>
      </c>
    </row>
    <row r="11042" spans="1:4" hidden="1" x14ac:dyDescent="0.2">
      <c r="A11042" t="s">
        <v>391</v>
      </c>
      <c r="B11042" t="s">
        <v>6</v>
      </c>
      <c r="C11042">
        <v>1995</v>
      </c>
      <c r="D11042">
        <v>20982346</v>
      </c>
    </row>
    <row r="11043" spans="1:4" hidden="1" x14ac:dyDescent="0.2">
      <c r="A11043" t="s">
        <v>391</v>
      </c>
      <c r="B11043" t="s">
        <v>6</v>
      </c>
      <c r="C11043">
        <v>1996</v>
      </c>
      <c r="D11043">
        <v>21672267</v>
      </c>
    </row>
    <row r="11044" spans="1:4" hidden="1" x14ac:dyDescent="0.2">
      <c r="A11044" t="s">
        <v>391</v>
      </c>
      <c r="B11044" t="s">
        <v>6</v>
      </c>
      <c r="C11044">
        <v>1997</v>
      </c>
      <c r="D11044">
        <v>22284309</v>
      </c>
    </row>
    <row r="11045" spans="1:4" hidden="1" x14ac:dyDescent="0.2">
      <c r="A11045" t="s">
        <v>391</v>
      </c>
      <c r="B11045" t="s">
        <v>6</v>
      </c>
      <c r="C11045">
        <v>1998</v>
      </c>
      <c r="D11045">
        <v>22866280</v>
      </c>
    </row>
    <row r="11046" spans="1:4" hidden="1" x14ac:dyDescent="0.2">
      <c r="A11046" t="s">
        <v>391</v>
      </c>
      <c r="B11046" t="s">
        <v>6</v>
      </c>
      <c r="C11046">
        <v>1999</v>
      </c>
      <c r="D11046">
        <v>24706260</v>
      </c>
    </row>
    <row r="11047" spans="1:4" hidden="1" x14ac:dyDescent="0.2">
      <c r="A11047" t="s">
        <v>391</v>
      </c>
      <c r="B11047" t="s">
        <v>6</v>
      </c>
      <c r="C11047">
        <v>2000</v>
      </c>
      <c r="D11047">
        <v>25849187</v>
      </c>
    </row>
    <row r="11048" spans="1:4" hidden="1" x14ac:dyDescent="0.2">
      <c r="A11048" t="s">
        <v>391</v>
      </c>
      <c r="B11048" t="s">
        <v>6</v>
      </c>
      <c r="C11048">
        <v>2001</v>
      </c>
      <c r="D11048">
        <v>26354384</v>
      </c>
    </row>
    <row r="11049" spans="1:4" hidden="1" x14ac:dyDescent="0.2">
      <c r="A11049" t="s">
        <v>391</v>
      </c>
      <c r="B11049" t="s">
        <v>6</v>
      </c>
      <c r="C11049">
        <v>2002</v>
      </c>
      <c r="D11049">
        <v>27620146</v>
      </c>
    </row>
    <row r="11050" spans="1:4" hidden="1" x14ac:dyDescent="0.2">
      <c r="A11050" t="s">
        <v>391</v>
      </c>
      <c r="B11050" t="s">
        <v>6</v>
      </c>
      <c r="C11050">
        <v>2003</v>
      </c>
      <c r="D11050">
        <v>28695222</v>
      </c>
    </row>
    <row r="11051" spans="1:4" hidden="1" x14ac:dyDescent="0.2">
      <c r="A11051" t="s">
        <v>391</v>
      </c>
      <c r="B11051" t="s">
        <v>6</v>
      </c>
      <c r="C11051">
        <v>2004</v>
      </c>
      <c r="D11051">
        <v>31039832</v>
      </c>
    </row>
    <row r="11052" spans="1:4" hidden="1" x14ac:dyDescent="0.2">
      <c r="A11052" t="s">
        <v>391</v>
      </c>
      <c r="B11052" t="s">
        <v>6</v>
      </c>
      <c r="C11052">
        <v>2005</v>
      </c>
      <c r="D11052">
        <v>31675624</v>
      </c>
    </row>
    <row r="11053" spans="1:4" hidden="1" x14ac:dyDescent="0.2">
      <c r="A11053" t="s">
        <v>391</v>
      </c>
      <c r="B11053" t="s">
        <v>6</v>
      </c>
      <c r="C11053">
        <v>2006</v>
      </c>
      <c r="D11053">
        <v>33272447</v>
      </c>
    </row>
    <row r="11054" spans="1:4" hidden="1" x14ac:dyDescent="0.2">
      <c r="A11054" t="s">
        <v>391</v>
      </c>
      <c r="B11054" t="s">
        <v>6</v>
      </c>
      <c r="C11054">
        <v>2007</v>
      </c>
      <c r="D11054">
        <v>35185524</v>
      </c>
    </row>
    <row r="11055" spans="1:4" hidden="1" x14ac:dyDescent="0.2">
      <c r="A11055" t="s">
        <v>391</v>
      </c>
      <c r="B11055" t="s">
        <v>6</v>
      </c>
      <c r="C11055">
        <v>2008</v>
      </c>
      <c r="D11055">
        <v>36767437</v>
      </c>
    </row>
    <row r="11056" spans="1:4" hidden="1" x14ac:dyDescent="0.2">
      <c r="A11056" t="s">
        <v>391</v>
      </c>
      <c r="B11056" t="s">
        <v>6</v>
      </c>
      <c r="C11056">
        <v>2009</v>
      </c>
      <c r="D11056">
        <v>36820455</v>
      </c>
    </row>
    <row r="11057" spans="1:4" hidden="1" x14ac:dyDescent="0.2">
      <c r="A11057" t="s">
        <v>391</v>
      </c>
      <c r="B11057" t="s">
        <v>6</v>
      </c>
      <c r="C11057">
        <v>2010</v>
      </c>
      <c r="D11057">
        <v>37629517</v>
      </c>
    </row>
    <row r="11058" spans="1:4" hidden="1" x14ac:dyDescent="0.2">
      <c r="A11058" t="s">
        <v>391</v>
      </c>
      <c r="B11058" t="s">
        <v>6</v>
      </c>
      <c r="C11058">
        <v>2011</v>
      </c>
      <c r="D11058">
        <v>38737801</v>
      </c>
    </row>
    <row r="11059" spans="1:4" hidden="1" x14ac:dyDescent="0.2">
      <c r="A11059" t="s">
        <v>391</v>
      </c>
      <c r="B11059" t="s">
        <v>6</v>
      </c>
      <c r="C11059">
        <v>2012</v>
      </c>
      <c r="D11059">
        <v>39543998</v>
      </c>
    </row>
    <row r="11060" spans="1:4" hidden="1" x14ac:dyDescent="0.2">
      <c r="A11060" t="s">
        <v>391</v>
      </c>
      <c r="B11060" t="s">
        <v>6</v>
      </c>
      <c r="C11060">
        <v>2013</v>
      </c>
      <c r="D11060">
        <v>40766701</v>
      </c>
    </row>
    <row r="11061" spans="1:4" hidden="1" x14ac:dyDescent="0.2">
      <c r="A11061" t="s">
        <v>391</v>
      </c>
      <c r="B11061" t="s">
        <v>6</v>
      </c>
      <c r="C11061">
        <v>2014</v>
      </c>
      <c r="D11061">
        <v>41447112</v>
      </c>
    </row>
    <row r="11062" spans="1:4" hidden="1" x14ac:dyDescent="0.2">
      <c r="A11062" t="s">
        <v>391</v>
      </c>
      <c r="B11062" t="s">
        <v>6</v>
      </c>
      <c r="C11062">
        <v>2015</v>
      </c>
      <c r="D11062">
        <v>42414233</v>
      </c>
    </row>
    <row r="11063" spans="1:4" hidden="1" x14ac:dyDescent="0.2">
      <c r="A11063" t="s">
        <v>391</v>
      </c>
      <c r="B11063" t="s">
        <v>6</v>
      </c>
      <c r="C11063">
        <v>2016</v>
      </c>
      <c r="D11063">
        <v>42525789</v>
      </c>
    </row>
    <row r="11064" spans="1:4" hidden="1" x14ac:dyDescent="0.2">
      <c r="A11064" t="s">
        <v>391</v>
      </c>
      <c r="B11064" t="s">
        <v>6</v>
      </c>
      <c r="C11064">
        <v>2017</v>
      </c>
      <c r="D11064">
        <v>43739998</v>
      </c>
    </row>
    <row r="11065" spans="1:4" hidden="1" x14ac:dyDescent="0.2">
      <c r="A11065" t="s">
        <v>391</v>
      </c>
      <c r="B11065" t="s">
        <v>6</v>
      </c>
      <c r="C11065">
        <v>2018</v>
      </c>
      <c r="D11065">
        <v>46119448</v>
      </c>
    </row>
    <row r="11066" spans="1:4" hidden="1" x14ac:dyDescent="0.2">
      <c r="A11066" t="s">
        <v>392</v>
      </c>
      <c r="B11066" t="s">
        <v>6</v>
      </c>
      <c r="C11066">
        <v>1961</v>
      </c>
      <c r="D11066">
        <v>1812574</v>
      </c>
    </row>
    <row r="11067" spans="1:4" hidden="1" x14ac:dyDescent="0.2">
      <c r="A11067" t="s">
        <v>392</v>
      </c>
      <c r="B11067" t="s">
        <v>6</v>
      </c>
      <c r="C11067">
        <v>1962</v>
      </c>
      <c r="D11067">
        <v>1914494</v>
      </c>
    </row>
    <row r="11068" spans="1:4" hidden="1" x14ac:dyDescent="0.2">
      <c r="A11068" t="s">
        <v>392</v>
      </c>
      <c r="B11068" t="s">
        <v>6</v>
      </c>
      <c r="C11068">
        <v>1963</v>
      </c>
      <c r="D11068">
        <v>1990488</v>
      </c>
    </row>
    <row r="11069" spans="1:4" hidden="1" x14ac:dyDescent="0.2">
      <c r="A11069" t="s">
        <v>392</v>
      </c>
      <c r="B11069" t="s">
        <v>6</v>
      </c>
      <c r="C11069">
        <v>1964</v>
      </c>
      <c r="D11069">
        <v>2093700</v>
      </c>
    </row>
    <row r="11070" spans="1:4" hidden="1" x14ac:dyDescent="0.2">
      <c r="A11070" t="s">
        <v>392</v>
      </c>
      <c r="B11070" t="s">
        <v>6</v>
      </c>
      <c r="C11070">
        <v>1965</v>
      </c>
      <c r="D11070">
        <v>2196240</v>
      </c>
    </row>
    <row r="11071" spans="1:4" hidden="1" x14ac:dyDescent="0.2">
      <c r="A11071" t="s">
        <v>392</v>
      </c>
      <c r="B11071" t="s">
        <v>6</v>
      </c>
      <c r="C11071">
        <v>1966</v>
      </c>
      <c r="D11071">
        <v>2317188</v>
      </c>
    </row>
    <row r="11072" spans="1:4" hidden="1" x14ac:dyDescent="0.2">
      <c r="A11072" t="s">
        <v>392</v>
      </c>
      <c r="B11072" t="s">
        <v>6</v>
      </c>
      <c r="C11072">
        <v>1967</v>
      </c>
      <c r="D11072">
        <v>2395082</v>
      </c>
    </row>
    <row r="11073" spans="1:4" hidden="1" x14ac:dyDescent="0.2">
      <c r="A11073" t="s">
        <v>392</v>
      </c>
      <c r="B11073" t="s">
        <v>6</v>
      </c>
      <c r="C11073">
        <v>1968</v>
      </c>
      <c r="D11073">
        <v>2506313</v>
      </c>
    </row>
    <row r="11074" spans="1:4" hidden="1" x14ac:dyDescent="0.2">
      <c r="A11074" t="s">
        <v>392</v>
      </c>
      <c r="B11074" t="s">
        <v>6</v>
      </c>
      <c r="C11074">
        <v>1969</v>
      </c>
      <c r="D11074">
        <v>2593550</v>
      </c>
    </row>
    <row r="11075" spans="1:4" hidden="1" x14ac:dyDescent="0.2">
      <c r="A11075" t="s">
        <v>392</v>
      </c>
      <c r="B11075" t="s">
        <v>6</v>
      </c>
      <c r="C11075">
        <v>1970</v>
      </c>
      <c r="D11075">
        <v>2681621</v>
      </c>
    </row>
    <row r="11076" spans="1:4" hidden="1" x14ac:dyDescent="0.2">
      <c r="A11076" t="s">
        <v>392</v>
      </c>
      <c r="B11076" t="s">
        <v>6</v>
      </c>
      <c r="C11076">
        <v>1971</v>
      </c>
      <c r="D11076">
        <v>2698082</v>
      </c>
    </row>
    <row r="11077" spans="1:4" hidden="1" x14ac:dyDescent="0.2">
      <c r="A11077" t="s">
        <v>392</v>
      </c>
      <c r="B11077" t="s">
        <v>6</v>
      </c>
      <c r="C11077">
        <v>1972</v>
      </c>
      <c r="D11077">
        <v>2751085</v>
      </c>
    </row>
    <row r="11078" spans="1:4" hidden="1" x14ac:dyDescent="0.2">
      <c r="A11078" t="s">
        <v>392</v>
      </c>
      <c r="B11078" t="s">
        <v>6</v>
      </c>
      <c r="C11078">
        <v>1973</v>
      </c>
      <c r="D11078">
        <v>2946299</v>
      </c>
    </row>
    <row r="11079" spans="1:4" hidden="1" x14ac:dyDescent="0.2">
      <c r="A11079" t="s">
        <v>392</v>
      </c>
      <c r="B11079" t="s">
        <v>6</v>
      </c>
      <c r="C11079">
        <v>1974</v>
      </c>
      <c r="D11079">
        <v>3048028</v>
      </c>
    </row>
    <row r="11080" spans="1:4" hidden="1" x14ac:dyDescent="0.2">
      <c r="A11080" t="s">
        <v>392</v>
      </c>
      <c r="B11080" t="s">
        <v>6</v>
      </c>
      <c r="C11080">
        <v>1975</v>
      </c>
      <c r="D11080">
        <v>2982016</v>
      </c>
    </row>
    <row r="11081" spans="1:4" hidden="1" x14ac:dyDescent="0.2">
      <c r="A11081" t="s">
        <v>392</v>
      </c>
      <c r="B11081" t="s">
        <v>6</v>
      </c>
      <c r="C11081">
        <v>1976</v>
      </c>
      <c r="D11081">
        <v>3034784</v>
      </c>
    </row>
    <row r="11082" spans="1:4" hidden="1" x14ac:dyDescent="0.2">
      <c r="A11082" t="s">
        <v>392</v>
      </c>
      <c r="B11082" t="s">
        <v>6</v>
      </c>
      <c r="C11082">
        <v>1977</v>
      </c>
      <c r="D11082">
        <v>3046086</v>
      </c>
    </row>
    <row r="11083" spans="1:4" hidden="1" x14ac:dyDescent="0.2">
      <c r="A11083" t="s">
        <v>392</v>
      </c>
      <c r="B11083" t="s">
        <v>6</v>
      </c>
      <c r="C11083">
        <v>1978</v>
      </c>
      <c r="D11083">
        <v>3324222</v>
      </c>
    </row>
    <row r="11084" spans="1:4" hidden="1" x14ac:dyDescent="0.2">
      <c r="A11084" t="s">
        <v>392</v>
      </c>
      <c r="B11084" t="s">
        <v>6</v>
      </c>
      <c r="C11084">
        <v>1979</v>
      </c>
      <c r="D11084">
        <v>3505477</v>
      </c>
    </row>
    <row r="11085" spans="1:4" hidden="1" x14ac:dyDescent="0.2">
      <c r="A11085" t="s">
        <v>392</v>
      </c>
      <c r="B11085" t="s">
        <v>6</v>
      </c>
      <c r="C11085">
        <v>1980</v>
      </c>
      <c r="D11085">
        <v>3629131</v>
      </c>
    </row>
    <row r="11086" spans="1:4" hidden="1" x14ac:dyDescent="0.2">
      <c r="A11086" t="s">
        <v>392</v>
      </c>
      <c r="B11086" t="s">
        <v>6</v>
      </c>
      <c r="C11086">
        <v>1981</v>
      </c>
      <c r="D11086">
        <v>3982612</v>
      </c>
    </row>
    <row r="11087" spans="1:4" hidden="1" x14ac:dyDescent="0.2">
      <c r="A11087" t="s">
        <v>392</v>
      </c>
      <c r="B11087" t="s">
        <v>6</v>
      </c>
      <c r="C11087">
        <v>1982</v>
      </c>
      <c r="D11087">
        <v>4145910</v>
      </c>
    </row>
    <row r="11088" spans="1:4" hidden="1" x14ac:dyDescent="0.2">
      <c r="A11088" t="s">
        <v>392</v>
      </c>
      <c r="B11088" t="s">
        <v>6</v>
      </c>
      <c r="C11088">
        <v>1983</v>
      </c>
      <c r="D11088">
        <v>4452100</v>
      </c>
    </row>
    <row r="11089" spans="1:4" hidden="1" x14ac:dyDescent="0.2">
      <c r="A11089" t="s">
        <v>392</v>
      </c>
      <c r="B11089" t="s">
        <v>6</v>
      </c>
      <c r="C11089">
        <v>1984</v>
      </c>
      <c r="D11089">
        <v>4665852</v>
      </c>
    </row>
    <row r="11090" spans="1:4" hidden="1" x14ac:dyDescent="0.2">
      <c r="A11090" t="s">
        <v>392</v>
      </c>
      <c r="B11090" t="s">
        <v>6</v>
      </c>
      <c r="C11090">
        <v>1985</v>
      </c>
      <c r="D11090">
        <v>4826989</v>
      </c>
    </row>
    <row r="11091" spans="1:4" hidden="1" x14ac:dyDescent="0.2">
      <c r="A11091" t="s">
        <v>392</v>
      </c>
      <c r="B11091" t="s">
        <v>6</v>
      </c>
      <c r="C11091">
        <v>1986</v>
      </c>
      <c r="D11091">
        <v>5015054</v>
      </c>
    </row>
    <row r="11092" spans="1:4" hidden="1" x14ac:dyDescent="0.2">
      <c r="A11092" t="s">
        <v>392</v>
      </c>
      <c r="B11092" t="s">
        <v>6</v>
      </c>
      <c r="C11092">
        <v>1987</v>
      </c>
      <c r="D11092">
        <v>5382059</v>
      </c>
    </row>
    <row r="11093" spans="1:4" hidden="1" x14ac:dyDescent="0.2">
      <c r="A11093" t="s">
        <v>392</v>
      </c>
      <c r="B11093" t="s">
        <v>6</v>
      </c>
      <c r="C11093">
        <v>1988</v>
      </c>
      <c r="D11093">
        <v>5578013</v>
      </c>
    </row>
    <row r="11094" spans="1:4" hidden="1" x14ac:dyDescent="0.2">
      <c r="A11094" t="s">
        <v>392</v>
      </c>
      <c r="B11094" t="s">
        <v>6</v>
      </c>
      <c r="C11094">
        <v>1989</v>
      </c>
      <c r="D11094">
        <v>5874342</v>
      </c>
    </row>
    <row r="11095" spans="1:4" hidden="1" x14ac:dyDescent="0.2">
      <c r="A11095" t="s">
        <v>392</v>
      </c>
      <c r="B11095" t="s">
        <v>6</v>
      </c>
      <c r="C11095">
        <v>1990</v>
      </c>
      <c r="D11095">
        <v>6380595</v>
      </c>
    </row>
    <row r="11096" spans="1:4" hidden="1" x14ac:dyDescent="0.2">
      <c r="A11096" t="s">
        <v>392</v>
      </c>
      <c r="B11096" t="s">
        <v>6</v>
      </c>
      <c r="C11096">
        <v>1991</v>
      </c>
      <c r="D11096">
        <v>6972721</v>
      </c>
    </row>
    <row r="11097" spans="1:4" hidden="1" x14ac:dyDescent="0.2">
      <c r="A11097" t="s">
        <v>392</v>
      </c>
      <c r="B11097" t="s">
        <v>6</v>
      </c>
      <c r="C11097">
        <v>1992</v>
      </c>
      <c r="D11097">
        <v>7629098</v>
      </c>
    </row>
    <row r="11098" spans="1:4" hidden="1" x14ac:dyDescent="0.2">
      <c r="A11098" t="s">
        <v>392</v>
      </c>
      <c r="B11098" t="s">
        <v>6</v>
      </c>
      <c r="C11098">
        <v>1993</v>
      </c>
      <c r="D11098">
        <v>8144304</v>
      </c>
    </row>
    <row r="11099" spans="1:4" hidden="1" x14ac:dyDescent="0.2">
      <c r="A11099" t="s">
        <v>392</v>
      </c>
      <c r="B11099" t="s">
        <v>6</v>
      </c>
      <c r="C11099">
        <v>1994</v>
      </c>
      <c r="D11099">
        <v>8460616</v>
      </c>
    </row>
    <row r="11100" spans="1:4" hidden="1" x14ac:dyDescent="0.2">
      <c r="A11100" t="s">
        <v>392</v>
      </c>
      <c r="B11100" t="s">
        <v>6</v>
      </c>
      <c r="C11100">
        <v>1995</v>
      </c>
      <c r="D11100">
        <v>8591675</v>
      </c>
    </row>
    <row r="11101" spans="1:4" hidden="1" x14ac:dyDescent="0.2">
      <c r="A11101" t="s">
        <v>392</v>
      </c>
      <c r="B11101" t="s">
        <v>6</v>
      </c>
      <c r="C11101">
        <v>1996</v>
      </c>
      <c r="D11101">
        <v>9025346</v>
      </c>
    </row>
    <row r="11102" spans="1:4" hidden="1" x14ac:dyDescent="0.2">
      <c r="A11102" t="s">
        <v>392</v>
      </c>
      <c r="B11102" t="s">
        <v>6</v>
      </c>
      <c r="C11102">
        <v>1997</v>
      </c>
      <c r="D11102">
        <v>9384091</v>
      </c>
    </row>
    <row r="11103" spans="1:4" hidden="1" x14ac:dyDescent="0.2">
      <c r="A11103" t="s">
        <v>392</v>
      </c>
      <c r="B11103" t="s">
        <v>6</v>
      </c>
      <c r="C11103">
        <v>1998</v>
      </c>
      <c r="D11103">
        <v>9246065</v>
      </c>
    </row>
    <row r="11104" spans="1:4" hidden="1" x14ac:dyDescent="0.2">
      <c r="A11104" t="s">
        <v>392</v>
      </c>
      <c r="B11104" t="s">
        <v>6</v>
      </c>
      <c r="C11104">
        <v>1999</v>
      </c>
      <c r="D11104">
        <v>9231422</v>
      </c>
    </row>
    <row r="11105" spans="1:4" hidden="1" x14ac:dyDescent="0.2">
      <c r="A11105" t="s">
        <v>392</v>
      </c>
      <c r="B11105" t="s">
        <v>6</v>
      </c>
      <c r="C11105">
        <v>2000</v>
      </c>
      <c r="D11105">
        <v>9595702</v>
      </c>
    </row>
    <row r="11106" spans="1:4" hidden="1" x14ac:dyDescent="0.2">
      <c r="A11106" t="s">
        <v>392</v>
      </c>
      <c r="B11106" t="s">
        <v>6</v>
      </c>
      <c r="C11106">
        <v>2001</v>
      </c>
      <c r="D11106">
        <v>10138263</v>
      </c>
    </row>
    <row r="11107" spans="1:4" hidden="1" x14ac:dyDescent="0.2">
      <c r="A11107" t="s">
        <v>392</v>
      </c>
      <c r="B11107" t="s">
        <v>6</v>
      </c>
      <c r="C11107">
        <v>2002</v>
      </c>
      <c r="D11107">
        <v>10957846</v>
      </c>
    </row>
    <row r="11108" spans="1:4" hidden="1" x14ac:dyDescent="0.2">
      <c r="A11108" t="s">
        <v>392</v>
      </c>
      <c r="B11108" t="s">
        <v>6</v>
      </c>
      <c r="C11108">
        <v>2003</v>
      </c>
      <c r="D11108">
        <v>11672612</v>
      </c>
    </row>
    <row r="11109" spans="1:4" hidden="1" x14ac:dyDescent="0.2">
      <c r="A11109" t="s">
        <v>392</v>
      </c>
      <c r="B11109" t="s">
        <v>6</v>
      </c>
      <c r="C11109">
        <v>2004</v>
      </c>
      <c r="D11109">
        <v>11809843</v>
      </c>
    </row>
    <row r="11110" spans="1:4" hidden="1" x14ac:dyDescent="0.2">
      <c r="A11110" t="s">
        <v>392</v>
      </c>
      <c r="B11110" t="s">
        <v>6</v>
      </c>
      <c r="C11110">
        <v>2005</v>
      </c>
      <c r="D11110">
        <v>12119729</v>
      </c>
    </row>
    <row r="11111" spans="1:4" hidden="1" x14ac:dyDescent="0.2">
      <c r="A11111" t="s">
        <v>392</v>
      </c>
      <c r="B11111" t="s">
        <v>6</v>
      </c>
      <c r="C11111">
        <v>2006</v>
      </c>
      <c r="D11111">
        <v>13268155</v>
      </c>
    </row>
    <row r="11112" spans="1:4" hidden="1" x14ac:dyDescent="0.2">
      <c r="A11112" t="s">
        <v>392</v>
      </c>
      <c r="B11112" t="s">
        <v>6</v>
      </c>
      <c r="C11112">
        <v>2007</v>
      </c>
      <c r="D11112">
        <v>13756815</v>
      </c>
    </row>
    <row r="11113" spans="1:4" hidden="1" x14ac:dyDescent="0.2">
      <c r="A11113" t="s">
        <v>392</v>
      </c>
      <c r="B11113" t="s">
        <v>6</v>
      </c>
      <c r="C11113">
        <v>2008</v>
      </c>
      <c r="D11113">
        <v>14340042</v>
      </c>
    </row>
    <row r="11114" spans="1:4" hidden="1" x14ac:dyDescent="0.2">
      <c r="A11114" t="s">
        <v>392</v>
      </c>
      <c r="B11114" t="s">
        <v>6</v>
      </c>
      <c r="C11114">
        <v>2009</v>
      </c>
      <c r="D11114">
        <v>15110176</v>
      </c>
    </row>
    <row r="11115" spans="1:4" hidden="1" x14ac:dyDescent="0.2">
      <c r="A11115" t="s">
        <v>392</v>
      </c>
      <c r="B11115" t="s">
        <v>6</v>
      </c>
      <c r="C11115">
        <v>2010</v>
      </c>
      <c r="D11115">
        <v>15694634</v>
      </c>
    </row>
    <row r="11116" spans="1:4" hidden="1" x14ac:dyDescent="0.2">
      <c r="A11116" t="s">
        <v>392</v>
      </c>
      <c r="B11116" t="s">
        <v>6</v>
      </c>
      <c r="C11116">
        <v>2011</v>
      </c>
      <c r="D11116">
        <v>16240702</v>
      </c>
    </row>
    <row r="11117" spans="1:4" hidden="1" x14ac:dyDescent="0.2">
      <c r="A11117" t="s">
        <v>392</v>
      </c>
      <c r="B11117" t="s">
        <v>6</v>
      </c>
      <c r="C11117">
        <v>2012</v>
      </c>
      <c r="D11117">
        <v>17127362</v>
      </c>
    </row>
    <row r="11118" spans="1:4" hidden="1" x14ac:dyDescent="0.2">
      <c r="A11118" t="s">
        <v>392</v>
      </c>
      <c r="B11118" t="s">
        <v>6</v>
      </c>
      <c r="C11118">
        <v>2013</v>
      </c>
      <c r="D11118">
        <v>17881676</v>
      </c>
    </row>
    <row r="11119" spans="1:4" hidden="1" x14ac:dyDescent="0.2">
      <c r="A11119" t="s">
        <v>392</v>
      </c>
      <c r="B11119" t="s">
        <v>6</v>
      </c>
      <c r="C11119">
        <v>2014</v>
      </c>
      <c r="D11119">
        <v>18722896</v>
      </c>
    </row>
    <row r="11120" spans="1:4" hidden="1" x14ac:dyDescent="0.2">
      <c r="A11120" t="s">
        <v>392</v>
      </c>
      <c r="B11120" t="s">
        <v>6</v>
      </c>
      <c r="C11120">
        <v>2015</v>
      </c>
      <c r="D11120">
        <v>19465784</v>
      </c>
    </row>
    <row r="11121" spans="1:4" hidden="1" x14ac:dyDescent="0.2">
      <c r="A11121" t="s">
        <v>392</v>
      </c>
      <c r="B11121" t="s">
        <v>6</v>
      </c>
      <c r="C11121">
        <v>2016</v>
      </c>
      <c r="D11121">
        <v>20361002</v>
      </c>
    </row>
    <row r="11122" spans="1:4" hidden="1" x14ac:dyDescent="0.2">
      <c r="A11122" t="s">
        <v>392</v>
      </c>
      <c r="B11122" t="s">
        <v>6</v>
      </c>
      <c r="C11122">
        <v>2017</v>
      </c>
      <c r="D11122">
        <v>20513351</v>
      </c>
    </row>
    <row r="11123" spans="1:4" hidden="1" x14ac:dyDescent="0.2">
      <c r="A11123" t="s">
        <v>392</v>
      </c>
      <c r="B11123" t="s">
        <v>6</v>
      </c>
      <c r="C11123">
        <v>2018</v>
      </c>
      <c r="D11123">
        <v>21566602</v>
      </c>
    </row>
    <row r="11124" spans="1:4" hidden="1" x14ac:dyDescent="0.2">
      <c r="A11124" t="s">
        <v>393</v>
      </c>
      <c r="B11124" t="s">
        <v>394</v>
      </c>
      <c r="C11124">
        <v>1961</v>
      </c>
      <c r="D11124">
        <v>106296</v>
      </c>
    </row>
    <row r="11125" spans="1:4" hidden="1" x14ac:dyDescent="0.2">
      <c r="A11125" t="s">
        <v>393</v>
      </c>
      <c r="B11125" t="s">
        <v>394</v>
      </c>
      <c r="C11125">
        <v>1962</v>
      </c>
      <c r="D11125">
        <v>85568</v>
      </c>
    </row>
    <row r="11126" spans="1:4" hidden="1" x14ac:dyDescent="0.2">
      <c r="A11126" t="s">
        <v>393</v>
      </c>
      <c r="B11126" t="s">
        <v>394</v>
      </c>
      <c r="C11126">
        <v>1963</v>
      </c>
      <c r="D11126">
        <v>114899</v>
      </c>
    </row>
    <row r="11127" spans="1:4" hidden="1" x14ac:dyDescent="0.2">
      <c r="A11127" t="s">
        <v>393</v>
      </c>
      <c r="B11127" t="s">
        <v>394</v>
      </c>
      <c r="C11127">
        <v>1964</v>
      </c>
      <c r="D11127">
        <v>138198</v>
      </c>
    </row>
    <row r="11128" spans="1:4" hidden="1" x14ac:dyDescent="0.2">
      <c r="A11128" t="s">
        <v>393</v>
      </c>
      <c r="B11128" t="s">
        <v>394</v>
      </c>
      <c r="C11128">
        <v>1965</v>
      </c>
      <c r="D11128">
        <v>140810</v>
      </c>
    </row>
    <row r="11129" spans="1:4" hidden="1" x14ac:dyDescent="0.2">
      <c r="A11129" t="s">
        <v>393</v>
      </c>
      <c r="B11129" t="s">
        <v>394</v>
      </c>
      <c r="C11129">
        <v>1966</v>
      </c>
      <c r="D11129">
        <v>149872</v>
      </c>
    </row>
    <row r="11130" spans="1:4" hidden="1" x14ac:dyDescent="0.2">
      <c r="A11130" t="s">
        <v>393</v>
      </c>
      <c r="B11130" t="s">
        <v>394</v>
      </c>
      <c r="C11130">
        <v>1967</v>
      </c>
      <c r="D11130">
        <v>135199</v>
      </c>
    </row>
    <row r="11131" spans="1:4" hidden="1" x14ac:dyDescent="0.2">
      <c r="A11131" t="s">
        <v>393</v>
      </c>
      <c r="B11131" t="s">
        <v>394</v>
      </c>
      <c r="C11131">
        <v>1968</v>
      </c>
      <c r="D11131">
        <v>137760</v>
      </c>
    </row>
    <row r="11132" spans="1:4" hidden="1" x14ac:dyDescent="0.2">
      <c r="A11132" t="s">
        <v>393</v>
      </c>
      <c r="B11132" t="s">
        <v>394</v>
      </c>
      <c r="C11132">
        <v>1969</v>
      </c>
      <c r="D11132">
        <v>156577</v>
      </c>
    </row>
    <row r="11133" spans="1:4" hidden="1" x14ac:dyDescent="0.2">
      <c r="A11133" t="s">
        <v>393</v>
      </c>
      <c r="B11133" t="s">
        <v>394</v>
      </c>
      <c r="C11133">
        <v>1970</v>
      </c>
      <c r="D11133">
        <v>169382</v>
      </c>
    </row>
    <row r="11134" spans="1:4" hidden="1" x14ac:dyDescent="0.2">
      <c r="A11134" t="s">
        <v>393</v>
      </c>
      <c r="B11134" t="s">
        <v>394</v>
      </c>
      <c r="C11134">
        <v>1971</v>
      </c>
      <c r="D11134">
        <v>174469</v>
      </c>
    </row>
    <row r="11135" spans="1:4" hidden="1" x14ac:dyDescent="0.2">
      <c r="A11135" t="s">
        <v>393</v>
      </c>
      <c r="B11135" t="s">
        <v>394</v>
      </c>
      <c r="C11135">
        <v>1972</v>
      </c>
      <c r="D11135">
        <v>189398</v>
      </c>
    </row>
    <row r="11136" spans="1:4" hidden="1" x14ac:dyDescent="0.2">
      <c r="A11136" t="s">
        <v>393</v>
      </c>
      <c r="B11136" t="s">
        <v>394</v>
      </c>
      <c r="C11136">
        <v>1973</v>
      </c>
      <c r="D11136">
        <v>195122</v>
      </c>
    </row>
    <row r="11137" spans="1:4" hidden="1" x14ac:dyDescent="0.2">
      <c r="A11137" t="s">
        <v>393</v>
      </c>
      <c r="B11137" t="s">
        <v>394</v>
      </c>
      <c r="C11137">
        <v>1974</v>
      </c>
      <c r="D11137">
        <v>210884</v>
      </c>
    </row>
    <row r="11138" spans="1:4" hidden="1" x14ac:dyDescent="0.2">
      <c r="A11138" t="s">
        <v>393</v>
      </c>
      <c r="B11138" t="s">
        <v>394</v>
      </c>
      <c r="C11138">
        <v>1975</v>
      </c>
      <c r="D11138">
        <v>249550</v>
      </c>
    </row>
    <row r="11139" spans="1:4" hidden="1" x14ac:dyDescent="0.2">
      <c r="A11139" t="s">
        <v>393</v>
      </c>
      <c r="B11139" t="s">
        <v>394</v>
      </c>
      <c r="C11139">
        <v>1976</v>
      </c>
      <c r="D11139">
        <v>259771</v>
      </c>
    </row>
    <row r="11140" spans="1:4" hidden="1" x14ac:dyDescent="0.2">
      <c r="A11140" t="s">
        <v>393</v>
      </c>
      <c r="B11140" t="s">
        <v>394</v>
      </c>
      <c r="C11140">
        <v>1977</v>
      </c>
      <c r="D11140">
        <v>295434</v>
      </c>
    </row>
    <row r="11141" spans="1:4" hidden="1" x14ac:dyDescent="0.2">
      <c r="A11141" t="s">
        <v>393</v>
      </c>
      <c r="B11141" t="s">
        <v>394</v>
      </c>
      <c r="C11141">
        <v>1978</v>
      </c>
      <c r="D11141">
        <v>340955</v>
      </c>
    </row>
    <row r="11142" spans="1:4" hidden="1" x14ac:dyDescent="0.2">
      <c r="A11142" t="s">
        <v>393</v>
      </c>
      <c r="B11142" t="s">
        <v>394</v>
      </c>
      <c r="C11142">
        <v>1979</v>
      </c>
      <c r="D11142">
        <v>464536</v>
      </c>
    </row>
    <row r="11143" spans="1:4" hidden="1" x14ac:dyDescent="0.2">
      <c r="A11143" t="s">
        <v>393</v>
      </c>
      <c r="B11143" t="s">
        <v>394</v>
      </c>
      <c r="C11143">
        <v>1980</v>
      </c>
      <c r="D11143">
        <v>488462</v>
      </c>
    </row>
    <row r="11144" spans="1:4" hidden="1" x14ac:dyDescent="0.2">
      <c r="A11144" t="s">
        <v>393</v>
      </c>
      <c r="B11144" t="s">
        <v>394</v>
      </c>
      <c r="C11144">
        <v>1981</v>
      </c>
      <c r="D11144">
        <v>460434</v>
      </c>
    </row>
    <row r="11145" spans="1:4" hidden="1" x14ac:dyDescent="0.2">
      <c r="A11145" t="s">
        <v>393</v>
      </c>
      <c r="B11145" t="s">
        <v>394</v>
      </c>
      <c r="C11145">
        <v>1982</v>
      </c>
      <c r="D11145">
        <v>503486</v>
      </c>
    </row>
    <row r="11146" spans="1:4" hidden="1" x14ac:dyDescent="0.2">
      <c r="A11146" t="s">
        <v>393</v>
      </c>
      <c r="B11146" t="s">
        <v>394</v>
      </c>
      <c r="C11146">
        <v>1983</v>
      </c>
      <c r="D11146">
        <v>591511</v>
      </c>
    </row>
    <row r="11147" spans="1:4" hidden="1" x14ac:dyDescent="0.2">
      <c r="A11147" t="s">
        <v>393</v>
      </c>
      <c r="B11147" t="s">
        <v>394</v>
      </c>
      <c r="C11147">
        <v>1984</v>
      </c>
      <c r="D11147">
        <v>678374</v>
      </c>
    </row>
    <row r="11148" spans="1:4" hidden="1" x14ac:dyDescent="0.2">
      <c r="A11148" t="s">
        <v>393</v>
      </c>
      <c r="B11148" t="s">
        <v>394</v>
      </c>
      <c r="C11148">
        <v>1985</v>
      </c>
      <c r="D11148">
        <v>736608</v>
      </c>
    </row>
    <row r="11149" spans="1:4" hidden="1" x14ac:dyDescent="0.2">
      <c r="A11149" t="s">
        <v>393</v>
      </c>
      <c r="B11149" t="s">
        <v>394</v>
      </c>
      <c r="C11149">
        <v>1986</v>
      </c>
      <c r="D11149">
        <v>740901</v>
      </c>
    </row>
    <row r="11150" spans="1:4" hidden="1" x14ac:dyDescent="0.2">
      <c r="A11150" t="s">
        <v>393</v>
      </c>
      <c r="B11150" t="s">
        <v>394</v>
      </c>
      <c r="C11150">
        <v>1987</v>
      </c>
      <c r="D11150">
        <v>814730</v>
      </c>
    </row>
    <row r="11151" spans="1:4" hidden="1" x14ac:dyDescent="0.2">
      <c r="A11151" t="s">
        <v>393</v>
      </c>
      <c r="B11151" t="s">
        <v>394</v>
      </c>
      <c r="C11151">
        <v>1988</v>
      </c>
      <c r="D11151">
        <v>843103</v>
      </c>
    </row>
    <row r="11152" spans="1:4" hidden="1" x14ac:dyDescent="0.2">
      <c r="A11152" t="s">
        <v>393</v>
      </c>
      <c r="B11152" t="s">
        <v>394</v>
      </c>
      <c r="C11152">
        <v>1989</v>
      </c>
      <c r="D11152">
        <v>854008</v>
      </c>
    </row>
    <row r="11153" spans="1:4" hidden="1" x14ac:dyDescent="0.2">
      <c r="A11153" t="s">
        <v>393</v>
      </c>
      <c r="B11153" t="s">
        <v>394</v>
      </c>
      <c r="C11153">
        <v>1990</v>
      </c>
      <c r="D11153">
        <v>948754</v>
      </c>
    </row>
    <row r="11154" spans="1:4" hidden="1" x14ac:dyDescent="0.2">
      <c r="A11154" t="s">
        <v>393</v>
      </c>
      <c r="B11154" t="s">
        <v>394</v>
      </c>
      <c r="C11154">
        <v>1991</v>
      </c>
      <c r="D11154">
        <v>988089</v>
      </c>
    </row>
    <row r="11155" spans="1:4" hidden="1" x14ac:dyDescent="0.2">
      <c r="A11155" t="s">
        <v>393</v>
      </c>
      <c r="B11155" t="s">
        <v>394</v>
      </c>
      <c r="C11155">
        <v>1992</v>
      </c>
      <c r="D11155">
        <v>1289031</v>
      </c>
    </row>
    <row r="11156" spans="1:4" hidden="1" x14ac:dyDescent="0.2">
      <c r="A11156" t="s">
        <v>393</v>
      </c>
      <c r="B11156" t="s">
        <v>394</v>
      </c>
      <c r="C11156">
        <v>1993</v>
      </c>
      <c r="D11156">
        <v>1354872</v>
      </c>
    </row>
    <row r="11157" spans="1:4" hidden="1" x14ac:dyDescent="0.2">
      <c r="A11157" t="s">
        <v>393</v>
      </c>
      <c r="B11157" t="s">
        <v>394</v>
      </c>
      <c r="C11157">
        <v>1994</v>
      </c>
      <c r="D11157">
        <v>1395821</v>
      </c>
    </row>
    <row r="11158" spans="1:4" hidden="1" x14ac:dyDescent="0.2">
      <c r="A11158" t="s">
        <v>393</v>
      </c>
      <c r="B11158" t="s">
        <v>394</v>
      </c>
      <c r="C11158">
        <v>1995</v>
      </c>
      <c r="D11158">
        <v>1429967</v>
      </c>
    </row>
    <row r="11159" spans="1:4" hidden="1" x14ac:dyDescent="0.2">
      <c r="A11159" t="s">
        <v>393</v>
      </c>
      <c r="B11159" t="s">
        <v>394</v>
      </c>
      <c r="C11159">
        <v>1996</v>
      </c>
      <c r="D11159">
        <v>1577303</v>
      </c>
    </row>
    <row r="11160" spans="1:4" hidden="1" x14ac:dyDescent="0.2">
      <c r="A11160" t="s">
        <v>393</v>
      </c>
      <c r="B11160" t="s">
        <v>394</v>
      </c>
      <c r="C11160">
        <v>1997</v>
      </c>
      <c r="D11160">
        <v>1648106</v>
      </c>
    </row>
    <row r="11161" spans="1:4" hidden="1" x14ac:dyDescent="0.2">
      <c r="A11161" t="s">
        <v>393</v>
      </c>
      <c r="B11161" t="s">
        <v>394</v>
      </c>
      <c r="C11161">
        <v>1998</v>
      </c>
      <c r="D11161">
        <v>1699947</v>
      </c>
    </row>
    <row r="11162" spans="1:4" hidden="1" x14ac:dyDescent="0.2">
      <c r="A11162" t="s">
        <v>393</v>
      </c>
      <c r="B11162" t="s">
        <v>394</v>
      </c>
      <c r="C11162">
        <v>1999</v>
      </c>
      <c r="D11162">
        <v>1777096</v>
      </c>
    </row>
    <row r="11163" spans="1:4" hidden="1" x14ac:dyDescent="0.2">
      <c r="A11163" t="s">
        <v>393</v>
      </c>
      <c r="B11163" t="s">
        <v>394</v>
      </c>
      <c r="C11163">
        <v>2000</v>
      </c>
      <c r="D11163">
        <v>1648947</v>
      </c>
    </row>
    <row r="11164" spans="1:4" hidden="1" x14ac:dyDescent="0.2">
      <c r="A11164" t="s">
        <v>393</v>
      </c>
      <c r="B11164" t="s">
        <v>394</v>
      </c>
      <c r="C11164">
        <v>2001</v>
      </c>
      <c r="D11164">
        <v>1591947</v>
      </c>
    </row>
    <row r="11165" spans="1:4" hidden="1" x14ac:dyDescent="0.2">
      <c r="A11165" t="s">
        <v>393</v>
      </c>
      <c r="B11165" t="s">
        <v>394</v>
      </c>
      <c r="C11165">
        <v>2002</v>
      </c>
      <c r="D11165">
        <v>1661729</v>
      </c>
    </row>
    <row r="11166" spans="1:4" hidden="1" x14ac:dyDescent="0.2">
      <c r="A11166" t="s">
        <v>393</v>
      </c>
      <c r="B11166" t="s">
        <v>394</v>
      </c>
      <c r="C11166">
        <v>2003</v>
      </c>
      <c r="D11166">
        <v>1776278</v>
      </c>
    </row>
    <row r="11167" spans="1:4" hidden="1" x14ac:dyDescent="0.2">
      <c r="A11167" t="s">
        <v>393</v>
      </c>
      <c r="B11167" t="s">
        <v>394</v>
      </c>
      <c r="C11167">
        <v>2004</v>
      </c>
      <c r="D11167">
        <v>1587723</v>
      </c>
    </row>
    <row r="11168" spans="1:4" hidden="1" x14ac:dyDescent="0.2">
      <c r="A11168" t="s">
        <v>393</v>
      </c>
      <c r="B11168" t="s">
        <v>394</v>
      </c>
      <c r="C11168">
        <v>2005</v>
      </c>
      <c r="D11168">
        <v>1639927</v>
      </c>
    </row>
    <row r="11169" spans="1:4" hidden="1" x14ac:dyDescent="0.2">
      <c r="A11169" t="s">
        <v>393</v>
      </c>
      <c r="B11169" t="s">
        <v>394</v>
      </c>
      <c r="C11169">
        <v>2006</v>
      </c>
      <c r="D11169">
        <v>1771906</v>
      </c>
    </row>
    <row r="11170" spans="1:4" hidden="1" x14ac:dyDescent="0.2">
      <c r="A11170" t="s">
        <v>393</v>
      </c>
      <c r="B11170" t="s">
        <v>394</v>
      </c>
      <c r="C11170">
        <v>2007</v>
      </c>
      <c r="D11170">
        <v>1840099</v>
      </c>
    </row>
    <row r="11171" spans="1:4" hidden="1" x14ac:dyDescent="0.2">
      <c r="A11171" t="s">
        <v>393</v>
      </c>
      <c r="B11171" t="s">
        <v>394</v>
      </c>
      <c r="C11171">
        <v>2008</v>
      </c>
      <c r="D11171">
        <v>1874156</v>
      </c>
    </row>
    <row r="11172" spans="1:4" hidden="1" x14ac:dyDescent="0.2">
      <c r="A11172" t="s">
        <v>393</v>
      </c>
      <c r="B11172" t="s">
        <v>394</v>
      </c>
      <c r="C11172">
        <v>2009</v>
      </c>
      <c r="D11172">
        <v>1965204</v>
      </c>
    </row>
    <row r="11173" spans="1:4" hidden="1" x14ac:dyDescent="0.2">
      <c r="A11173" t="s">
        <v>393</v>
      </c>
      <c r="B11173" t="s">
        <v>394</v>
      </c>
      <c r="C11173">
        <v>2010</v>
      </c>
      <c r="D11173">
        <v>2017084</v>
      </c>
    </row>
    <row r="11174" spans="1:4" hidden="1" x14ac:dyDescent="0.2">
      <c r="A11174" t="s">
        <v>393</v>
      </c>
      <c r="B11174" t="s">
        <v>394</v>
      </c>
      <c r="C11174">
        <v>2011</v>
      </c>
      <c r="D11174">
        <v>1808979</v>
      </c>
    </row>
    <row r="11175" spans="1:4" hidden="1" x14ac:dyDescent="0.2">
      <c r="A11175" t="s">
        <v>393</v>
      </c>
      <c r="B11175" t="s">
        <v>394</v>
      </c>
      <c r="C11175">
        <v>2012</v>
      </c>
      <c r="D11175">
        <v>2101087</v>
      </c>
    </row>
    <row r="11176" spans="1:4" hidden="1" x14ac:dyDescent="0.2">
      <c r="A11176" t="s">
        <v>393</v>
      </c>
      <c r="B11176" t="s">
        <v>394</v>
      </c>
      <c r="C11176">
        <v>2013</v>
      </c>
      <c r="D11176">
        <v>2312264</v>
      </c>
    </row>
    <row r="11177" spans="1:4" hidden="1" x14ac:dyDescent="0.2">
      <c r="A11177" t="s">
        <v>393</v>
      </c>
      <c r="B11177" t="s">
        <v>394</v>
      </c>
      <c r="C11177">
        <v>2014</v>
      </c>
      <c r="D11177">
        <v>2333922</v>
      </c>
    </row>
    <row r="11178" spans="1:4" hidden="1" x14ac:dyDescent="0.2">
      <c r="A11178" t="s">
        <v>393</v>
      </c>
      <c r="B11178" t="s">
        <v>394</v>
      </c>
      <c r="C11178">
        <v>2015</v>
      </c>
      <c r="D11178">
        <v>2416897</v>
      </c>
    </row>
    <row r="11179" spans="1:4" hidden="1" x14ac:dyDescent="0.2">
      <c r="A11179" t="s">
        <v>393</v>
      </c>
      <c r="B11179" t="s">
        <v>394</v>
      </c>
      <c r="C11179">
        <v>2016</v>
      </c>
      <c r="D11179">
        <v>2437519</v>
      </c>
    </row>
    <row r="11180" spans="1:4" hidden="1" x14ac:dyDescent="0.2">
      <c r="A11180" t="s">
        <v>393</v>
      </c>
      <c r="B11180" t="s">
        <v>394</v>
      </c>
      <c r="C11180">
        <v>2017</v>
      </c>
      <c r="D11180">
        <v>2405604</v>
      </c>
    </row>
    <row r="11181" spans="1:4" hidden="1" x14ac:dyDescent="0.2">
      <c r="A11181" t="s">
        <v>393</v>
      </c>
      <c r="B11181" t="s">
        <v>394</v>
      </c>
      <c r="C11181">
        <v>2018</v>
      </c>
      <c r="D11181">
        <v>2498302</v>
      </c>
    </row>
    <row r="11182" spans="1:4" hidden="1" x14ac:dyDescent="0.2">
      <c r="A11182" t="s">
        <v>395</v>
      </c>
      <c r="B11182" t="s">
        <v>396</v>
      </c>
      <c r="C11182">
        <v>2012</v>
      </c>
      <c r="D11182">
        <v>385800</v>
      </c>
    </row>
    <row r="11183" spans="1:4" hidden="1" x14ac:dyDescent="0.2">
      <c r="A11183" t="s">
        <v>395</v>
      </c>
      <c r="B11183" t="s">
        <v>396</v>
      </c>
      <c r="C11183">
        <v>2013</v>
      </c>
      <c r="D11183">
        <v>402900</v>
      </c>
    </row>
    <row r="11184" spans="1:4" hidden="1" x14ac:dyDescent="0.2">
      <c r="A11184" t="s">
        <v>395</v>
      </c>
      <c r="B11184" t="s">
        <v>396</v>
      </c>
      <c r="C11184">
        <v>2014</v>
      </c>
      <c r="D11184">
        <v>420000</v>
      </c>
    </row>
    <row r="11185" spans="1:4" hidden="1" x14ac:dyDescent="0.2">
      <c r="A11185" t="s">
        <v>395</v>
      </c>
      <c r="B11185" t="s">
        <v>396</v>
      </c>
      <c r="C11185">
        <v>2015</v>
      </c>
      <c r="D11185">
        <v>411484</v>
      </c>
    </row>
    <row r="11186" spans="1:4" hidden="1" x14ac:dyDescent="0.2">
      <c r="A11186" t="s">
        <v>395</v>
      </c>
      <c r="B11186" t="s">
        <v>396</v>
      </c>
      <c r="C11186">
        <v>2016</v>
      </c>
      <c r="D11186">
        <v>418520</v>
      </c>
    </row>
    <row r="11187" spans="1:4" hidden="1" x14ac:dyDescent="0.2">
      <c r="A11187" t="s">
        <v>395</v>
      </c>
      <c r="B11187" t="s">
        <v>396</v>
      </c>
      <c r="C11187">
        <v>2017</v>
      </c>
      <c r="D11187">
        <v>443581</v>
      </c>
    </row>
    <row r="11188" spans="1:4" hidden="1" x14ac:dyDescent="0.2">
      <c r="A11188" t="s">
        <v>395</v>
      </c>
      <c r="B11188" t="s">
        <v>396</v>
      </c>
      <c r="C11188">
        <v>2018</v>
      </c>
      <c r="D11188">
        <v>433800</v>
      </c>
    </row>
    <row r="11189" spans="1:4" hidden="1" x14ac:dyDescent="0.2">
      <c r="A11189" t="s">
        <v>397</v>
      </c>
      <c r="B11189" t="s">
        <v>6</v>
      </c>
      <c r="C11189">
        <v>1961</v>
      </c>
      <c r="D11189">
        <v>688753</v>
      </c>
    </row>
    <row r="11190" spans="1:4" hidden="1" x14ac:dyDescent="0.2">
      <c r="A11190" t="s">
        <v>397</v>
      </c>
      <c r="B11190" t="s">
        <v>6</v>
      </c>
      <c r="C11190">
        <v>1962</v>
      </c>
      <c r="D11190">
        <v>706378</v>
      </c>
    </row>
    <row r="11191" spans="1:4" hidden="1" x14ac:dyDescent="0.2">
      <c r="A11191" t="s">
        <v>397</v>
      </c>
      <c r="B11191" t="s">
        <v>6</v>
      </c>
      <c r="C11191">
        <v>1963</v>
      </c>
      <c r="D11191">
        <v>752984</v>
      </c>
    </row>
    <row r="11192" spans="1:4" hidden="1" x14ac:dyDescent="0.2">
      <c r="A11192" t="s">
        <v>397</v>
      </c>
      <c r="B11192" t="s">
        <v>6</v>
      </c>
      <c r="C11192">
        <v>1964</v>
      </c>
      <c r="D11192">
        <v>796992</v>
      </c>
    </row>
    <row r="11193" spans="1:4" hidden="1" x14ac:dyDescent="0.2">
      <c r="A11193" t="s">
        <v>397</v>
      </c>
      <c r="B11193" t="s">
        <v>6</v>
      </c>
      <c r="C11193">
        <v>1965</v>
      </c>
      <c r="D11193">
        <v>826723</v>
      </c>
    </row>
    <row r="11194" spans="1:4" hidden="1" x14ac:dyDescent="0.2">
      <c r="A11194" t="s">
        <v>397</v>
      </c>
      <c r="B11194" t="s">
        <v>6</v>
      </c>
      <c r="C11194">
        <v>1966</v>
      </c>
      <c r="D11194">
        <v>827480</v>
      </c>
    </row>
    <row r="11195" spans="1:4" hidden="1" x14ac:dyDescent="0.2">
      <c r="A11195" t="s">
        <v>397</v>
      </c>
      <c r="B11195" t="s">
        <v>6</v>
      </c>
      <c r="C11195">
        <v>1967</v>
      </c>
      <c r="D11195">
        <v>799228</v>
      </c>
    </row>
    <row r="11196" spans="1:4" hidden="1" x14ac:dyDescent="0.2">
      <c r="A11196" t="s">
        <v>397</v>
      </c>
      <c r="B11196" t="s">
        <v>6</v>
      </c>
      <c r="C11196">
        <v>1968</v>
      </c>
      <c r="D11196">
        <v>804726</v>
      </c>
    </row>
    <row r="11197" spans="1:4" hidden="1" x14ac:dyDescent="0.2">
      <c r="A11197" t="s">
        <v>397</v>
      </c>
      <c r="B11197" t="s">
        <v>6</v>
      </c>
      <c r="C11197">
        <v>1969</v>
      </c>
      <c r="D11197">
        <v>888910</v>
      </c>
    </row>
    <row r="11198" spans="1:4" hidden="1" x14ac:dyDescent="0.2">
      <c r="A11198" t="s">
        <v>397</v>
      </c>
      <c r="B11198" t="s">
        <v>6</v>
      </c>
      <c r="C11198">
        <v>1970</v>
      </c>
      <c r="D11198">
        <v>888290</v>
      </c>
    </row>
    <row r="11199" spans="1:4" hidden="1" x14ac:dyDescent="0.2">
      <c r="A11199" t="s">
        <v>397</v>
      </c>
      <c r="B11199" t="s">
        <v>6</v>
      </c>
      <c r="C11199">
        <v>1971</v>
      </c>
      <c r="D11199">
        <v>933552</v>
      </c>
    </row>
    <row r="11200" spans="1:4" hidden="1" x14ac:dyDescent="0.2">
      <c r="A11200" t="s">
        <v>397</v>
      </c>
      <c r="B11200" t="s">
        <v>6</v>
      </c>
      <c r="C11200">
        <v>1972</v>
      </c>
      <c r="D11200">
        <v>1032388</v>
      </c>
    </row>
    <row r="11201" spans="1:4" hidden="1" x14ac:dyDescent="0.2">
      <c r="A11201" t="s">
        <v>397</v>
      </c>
      <c r="B11201" t="s">
        <v>6</v>
      </c>
      <c r="C11201">
        <v>1973</v>
      </c>
      <c r="D11201">
        <v>1050023</v>
      </c>
    </row>
    <row r="11202" spans="1:4" hidden="1" x14ac:dyDescent="0.2">
      <c r="A11202" t="s">
        <v>397</v>
      </c>
      <c r="B11202" t="s">
        <v>6</v>
      </c>
      <c r="C11202">
        <v>1974</v>
      </c>
      <c r="D11202">
        <v>1051854</v>
      </c>
    </row>
    <row r="11203" spans="1:4" hidden="1" x14ac:dyDescent="0.2">
      <c r="A11203" t="s">
        <v>397</v>
      </c>
      <c r="B11203" t="s">
        <v>6</v>
      </c>
      <c r="C11203">
        <v>1975</v>
      </c>
      <c r="D11203">
        <v>1049515</v>
      </c>
    </row>
    <row r="11204" spans="1:4" hidden="1" x14ac:dyDescent="0.2">
      <c r="A11204" t="s">
        <v>397</v>
      </c>
      <c r="B11204" t="s">
        <v>6</v>
      </c>
      <c r="C11204">
        <v>1976</v>
      </c>
      <c r="D11204">
        <v>1097797</v>
      </c>
    </row>
    <row r="11205" spans="1:4" hidden="1" x14ac:dyDescent="0.2">
      <c r="A11205" t="s">
        <v>397</v>
      </c>
      <c r="B11205" t="s">
        <v>6</v>
      </c>
      <c r="C11205">
        <v>1977</v>
      </c>
      <c r="D11205">
        <v>1134592</v>
      </c>
    </row>
    <row r="11206" spans="1:4" hidden="1" x14ac:dyDescent="0.2">
      <c r="A11206" t="s">
        <v>397</v>
      </c>
      <c r="B11206" t="s">
        <v>6</v>
      </c>
      <c r="C11206">
        <v>1978</v>
      </c>
      <c r="D11206">
        <v>1192169</v>
      </c>
    </row>
    <row r="11207" spans="1:4" hidden="1" x14ac:dyDescent="0.2">
      <c r="A11207" t="s">
        <v>397</v>
      </c>
      <c r="B11207" t="s">
        <v>6</v>
      </c>
      <c r="C11207">
        <v>1979</v>
      </c>
      <c r="D11207">
        <v>1282047</v>
      </c>
    </row>
    <row r="11208" spans="1:4" hidden="1" x14ac:dyDescent="0.2">
      <c r="A11208" t="s">
        <v>397</v>
      </c>
      <c r="B11208" t="s">
        <v>6</v>
      </c>
      <c r="C11208">
        <v>1980</v>
      </c>
      <c r="D11208">
        <v>1237307</v>
      </c>
    </row>
    <row r="11209" spans="1:4" hidden="1" x14ac:dyDescent="0.2">
      <c r="A11209" t="s">
        <v>397</v>
      </c>
      <c r="B11209" t="s">
        <v>6</v>
      </c>
      <c r="C11209">
        <v>1981</v>
      </c>
      <c r="D11209">
        <v>1203305</v>
      </c>
    </row>
    <row r="11210" spans="1:4" hidden="1" x14ac:dyDescent="0.2">
      <c r="A11210" t="s">
        <v>397</v>
      </c>
      <c r="B11210" t="s">
        <v>6</v>
      </c>
      <c r="C11210">
        <v>1982</v>
      </c>
      <c r="D11210">
        <v>1283450</v>
      </c>
    </row>
    <row r="11211" spans="1:4" hidden="1" x14ac:dyDescent="0.2">
      <c r="A11211" t="s">
        <v>397</v>
      </c>
      <c r="B11211" t="s">
        <v>6</v>
      </c>
      <c r="C11211">
        <v>1983</v>
      </c>
      <c r="D11211">
        <v>1317406</v>
      </c>
    </row>
    <row r="11212" spans="1:4" hidden="1" x14ac:dyDescent="0.2">
      <c r="A11212" t="s">
        <v>397</v>
      </c>
      <c r="B11212" t="s">
        <v>6</v>
      </c>
      <c r="C11212">
        <v>1984</v>
      </c>
      <c r="D11212">
        <v>1360251</v>
      </c>
    </row>
    <row r="11213" spans="1:4" hidden="1" x14ac:dyDescent="0.2">
      <c r="A11213" t="s">
        <v>397</v>
      </c>
      <c r="B11213" t="s">
        <v>6</v>
      </c>
      <c r="C11213">
        <v>1985</v>
      </c>
      <c r="D11213">
        <v>1409972</v>
      </c>
    </row>
    <row r="11214" spans="1:4" hidden="1" x14ac:dyDescent="0.2">
      <c r="A11214" t="s">
        <v>397</v>
      </c>
      <c r="B11214" t="s">
        <v>6</v>
      </c>
      <c r="C11214">
        <v>1986</v>
      </c>
      <c r="D11214">
        <v>1353495</v>
      </c>
    </row>
    <row r="11215" spans="1:4" hidden="1" x14ac:dyDescent="0.2">
      <c r="A11215" t="s">
        <v>397</v>
      </c>
      <c r="B11215" t="s">
        <v>6</v>
      </c>
      <c r="C11215">
        <v>1987</v>
      </c>
      <c r="D11215">
        <v>1369407</v>
      </c>
    </row>
    <row r="11216" spans="1:4" hidden="1" x14ac:dyDescent="0.2">
      <c r="A11216" t="s">
        <v>397</v>
      </c>
      <c r="B11216" t="s">
        <v>6</v>
      </c>
      <c r="C11216">
        <v>1988</v>
      </c>
      <c r="D11216">
        <v>1338959</v>
      </c>
    </row>
    <row r="11217" spans="1:4" hidden="1" x14ac:dyDescent="0.2">
      <c r="A11217" t="s">
        <v>397</v>
      </c>
      <c r="B11217" t="s">
        <v>6</v>
      </c>
      <c r="C11217">
        <v>1989</v>
      </c>
      <c r="D11217">
        <v>1369219</v>
      </c>
    </row>
    <row r="11218" spans="1:4" hidden="1" x14ac:dyDescent="0.2">
      <c r="A11218" t="s">
        <v>397</v>
      </c>
      <c r="B11218" t="s">
        <v>6</v>
      </c>
      <c r="C11218">
        <v>1990</v>
      </c>
      <c r="D11218">
        <v>1618142</v>
      </c>
    </row>
    <row r="11219" spans="1:4" hidden="1" x14ac:dyDescent="0.2">
      <c r="A11219" t="s">
        <v>397</v>
      </c>
      <c r="B11219" t="s">
        <v>6</v>
      </c>
      <c r="C11219">
        <v>1991</v>
      </c>
      <c r="D11219">
        <v>1684063</v>
      </c>
    </row>
    <row r="11220" spans="1:4" hidden="1" x14ac:dyDescent="0.2">
      <c r="A11220" t="s">
        <v>397</v>
      </c>
      <c r="B11220" t="s">
        <v>6</v>
      </c>
      <c r="C11220">
        <v>1992</v>
      </c>
      <c r="D11220">
        <v>1714391</v>
      </c>
    </row>
    <row r="11221" spans="1:4" hidden="1" x14ac:dyDescent="0.2">
      <c r="A11221" t="s">
        <v>397</v>
      </c>
      <c r="B11221" t="s">
        <v>6</v>
      </c>
      <c r="C11221">
        <v>1993</v>
      </c>
      <c r="D11221">
        <v>1667240</v>
      </c>
    </row>
    <row r="11222" spans="1:4" hidden="1" x14ac:dyDescent="0.2">
      <c r="A11222" t="s">
        <v>397</v>
      </c>
      <c r="B11222" t="s">
        <v>6</v>
      </c>
      <c r="C11222">
        <v>1994</v>
      </c>
      <c r="D11222">
        <v>1534267</v>
      </c>
    </row>
    <row r="11223" spans="1:4" hidden="1" x14ac:dyDescent="0.2">
      <c r="A11223" t="s">
        <v>397</v>
      </c>
      <c r="B11223" t="s">
        <v>6</v>
      </c>
      <c r="C11223">
        <v>1995</v>
      </c>
      <c r="D11223">
        <v>1549419</v>
      </c>
    </row>
    <row r="11224" spans="1:4" hidden="1" x14ac:dyDescent="0.2">
      <c r="A11224" t="s">
        <v>397</v>
      </c>
      <c r="B11224" t="s">
        <v>6</v>
      </c>
      <c r="C11224">
        <v>1996</v>
      </c>
      <c r="D11224">
        <v>1564886</v>
      </c>
    </row>
    <row r="11225" spans="1:4" hidden="1" x14ac:dyDescent="0.2">
      <c r="A11225" t="s">
        <v>397</v>
      </c>
      <c r="B11225" t="s">
        <v>6</v>
      </c>
      <c r="C11225">
        <v>1997</v>
      </c>
      <c r="D11225">
        <v>1887630</v>
      </c>
    </row>
    <row r="11226" spans="1:4" hidden="1" x14ac:dyDescent="0.2">
      <c r="A11226" t="s">
        <v>397</v>
      </c>
      <c r="B11226" t="s">
        <v>6</v>
      </c>
      <c r="C11226">
        <v>1998</v>
      </c>
      <c r="D11226">
        <v>1605944</v>
      </c>
    </row>
    <row r="11227" spans="1:4" hidden="1" x14ac:dyDescent="0.2">
      <c r="A11227" t="s">
        <v>397</v>
      </c>
      <c r="B11227" t="s">
        <v>6</v>
      </c>
      <c r="C11227">
        <v>1999</v>
      </c>
      <c r="D11227">
        <v>1703880</v>
      </c>
    </row>
    <row r="11228" spans="1:4" hidden="1" x14ac:dyDescent="0.2">
      <c r="A11228" t="s">
        <v>397</v>
      </c>
      <c r="B11228" t="s">
        <v>6</v>
      </c>
      <c r="C11228">
        <v>2000</v>
      </c>
      <c r="D11228">
        <v>1852670</v>
      </c>
    </row>
    <row r="11229" spans="1:4" hidden="1" x14ac:dyDescent="0.2">
      <c r="A11229" t="s">
        <v>397</v>
      </c>
      <c r="B11229" t="s">
        <v>6</v>
      </c>
      <c r="C11229">
        <v>2001</v>
      </c>
      <c r="D11229">
        <v>1908315</v>
      </c>
    </row>
    <row r="11230" spans="1:4" hidden="1" x14ac:dyDescent="0.2">
      <c r="A11230" t="s">
        <v>397</v>
      </c>
      <c r="B11230" t="s">
        <v>6</v>
      </c>
      <c r="C11230">
        <v>2002</v>
      </c>
      <c r="D11230">
        <v>1941958</v>
      </c>
    </row>
    <row r="11231" spans="1:4" hidden="1" x14ac:dyDescent="0.2">
      <c r="A11231" t="s">
        <v>397</v>
      </c>
      <c r="B11231" t="s">
        <v>6</v>
      </c>
      <c r="C11231">
        <v>2003</v>
      </c>
      <c r="D11231">
        <v>2025138</v>
      </c>
    </row>
    <row r="11232" spans="1:4" hidden="1" x14ac:dyDescent="0.2">
      <c r="A11232" t="s">
        <v>397</v>
      </c>
      <c r="B11232" t="s">
        <v>6</v>
      </c>
      <c r="C11232">
        <v>2004</v>
      </c>
      <c r="D11232">
        <v>2114700</v>
      </c>
    </row>
    <row r="11233" spans="1:4" hidden="1" x14ac:dyDescent="0.2">
      <c r="A11233" t="s">
        <v>397</v>
      </c>
      <c r="B11233" t="s">
        <v>6</v>
      </c>
      <c r="C11233">
        <v>2005</v>
      </c>
      <c r="D11233">
        <v>2217483</v>
      </c>
    </row>
    <row r="11234" spans="1:4" hidden="1" x14ac:dyDescent="0.2">
      <c r="A11234" t="s">
        <v>397</v>
      </c>
      <c r="B11234" t="s">
        <v>6</v>
      </c>
      <c r="C11234">
        <v>2006</v>
      </c>
      <c r="D11234">
        <v>2351600</v>
      </c>
    </row>
    <row r="11235" spans="1:4" hidden="1" x14ac:dyDescent="0.2">
      <c r="A11235" t="s">
        <v>397</v>
      </c>
      <c r="B11235" t="s">
        <v>6</v>
      </c>
      <c r="C11235">
        <v>2007</v>
      </c>
      <c r="D11235">
        <v>2552902</v>
      </c>
    </row>
    <row r="11236" spans="1:4" hidden="1" x14ac:dyDescent="0.2">
      <c r="A11236" t="s">
        <v>397</v>
      </c>
      <c r="B11236" t="s">
        <v>6</v>
      </c>
      <c r="C11236">
        <v>2008</v>
      </c>
      <c r="D11236">
        <v>2712174</v>
      </c>
    </row>
    <row r="11237" spans="1:4" hidden="1" x14ac:dyDescent="0.2">
      <c r="A11237" t="s">
        <v>397</v>
      </c>
      <c r="B11237" t="s">
        <v>6</v>
      </c>
      <c r="C11237">
        <v>2009</v>
      </c>
      <c r="D11237">
        <v>2793322</v>
      </c>
    </row>
    <row r="11238" spans="1:4" hidden="1" x14ac:dyDescent="0.2">
      <c r="A11238" t="s">
        <v>397</v>
      </c>
      <c r="B11238" t="s">
        <v>6</v>
      </c>
      <c r="C11238">
        <v>2010</v>
      </c>
      <c r="D11238">
        <v>2994891</v>
      </c>
    </row>
    <row r="11239" spans="1:4" hidden="1" x14ac:dyDescent="0.2">
      <c r="A11239" t="s">
        <v>397</v>
      </c>
      <c r="B11239" t="s">
        <v>6</v>
      </c>
      <c r="C11239">
        <v>2011</v>
      </c>
      <c r="D11239">
        <v>2996528</v>
      </c>
    </row>
    <row r="11240" spans="1:4" hidden="1" x14ac:dyDescent="0.2">
      <c r="A11240" t="s">
        <v>397</v>
      </c>
      <c r="B11240" t="s">
        <v>6</v>
      </c>
      <c r="C11240">
        <v>2012</v>
      </c>
      <c r="D11240">
        <v>3014721</v>
      </c>
    </row>
    <row r="11241" spans="1:4" hidden="1" x14ac:dyDescent="0.2">
      <c r="A11241" t="s">
        <v>397</v>
      </c>
      <c r="B11241" t="s">
        <v>6</v>
      </c>
      <c r="C11241">
        <v>2013</v>
      </c>
      <c r="D11241">
        <v>3295497</v>
      </c>
    </row>
    <row r="11242" spans="1:4" hidden="1" x14ac:dyDescent="0.2">
      <c r="A11242" t="s">
        <v>397</v>
      </c>
      <c r="B11242" t="s">
        <v>6</v>
      </c>
      <c r="C11242">
        <v>2014</v>
      </c>
      <c r="D11242">
        <v>3406848</v>
      </c>
    </row>
    <row r="11243" spans="1:4" hidden="1" x14ac:dyDescent="0.2">
      <c r="A11243" t="s">
        <v>397</v>
      </c>
      <c r="B11243" t="s">
        <v>6</v>
      </c>
      <c r="C11243">
        <v>2015</v>
      </c>
      <c r="D11243">
        <v>3469507</v>
      </c>
    </row>
    <row r="11244" spans="1:4" hidden="1" x14ac:dyDescent="0.2">
      <c r="A11244" t="s">
        <v>397</v>
      </c>
      <c r="B11244" t="s">
        <v>6</v>
      </c>
      <c r="C11244">
        <v>2016</v>
      </c>
      <c r="D11244">
        <v>3443037</v>
      </c>
    </row>
    <row r="11245" spans="1:4" hidden="1" x14ac:dyDescent="0.2">
      <c r="A11245" t="s">
        <v>397</v>
      </c>
      <c r="B11245" t="s">
        <v>6</v>
      </c>
      <c r="C11245">
        <v>2017</v>
      </c>
      <c r="D11245">
        <v>3338504</v>
      </c>
    </row>
    <row r="11246" spans="1:4" hidden="1" x14ac:dyDescent="0.2">
      <c r="A11246" t="s">
        <v>397</v>
      </c>
      <c r="B11246" t="s">
        <v>6</v>
      </c>
      <c r="C11246">
        <v>2018</v>
      </c>
      <c r="D11246">
        <v>3442993</v>
      </c>
    </row>
    <row r="11247" spans="1:4" hidden="1" x14ac:dyDescent="0.2">
      <c r="A11247" t="s">
        <v>398</v>
      </c>
      <c r="B11247" t="s">
        <v>6</v>
      </c>
      <c r="C11247">
        <v>1961</v>
      </c>
      <c r="D11247">
        <v>2784891</v>
      </c>
    </row>
    <row r="11248" spans="1:4" hidden="1" x14ac:dyDescent="0.2">
      <c r="A11248" t="s">
        <v>398</v>
      </c>
      <c r="B11248" t="s">
        <v>6</v>
      </c>
      <c r="C11248">
        <v>1962</v>
      </c>
      <c r="D11248">
        <v>2872492</v>
      </c>
    </row>
    <row r="11249" spans="1:4" hidden="1" x14ac:dyDescent="0.2">
      <c r="A11249" t="s">
        <v>398</v>
      </c>
      <c r="B11249" t="s">
        <v>6</v>
      </c>
      <c r="C11249">
        <v>1963</v>
      </c>
      <c r="D11249">
        <v>2901968</v>
      </c>
    </row>
    <row r="11250" spans="1:4" hidden="1" x14ac:dyDescent="0.2">
      <c r="A11250" t="s">
        <v>398</v>
      </c>
      <c r="B11250" t="s">
        <v>6</v>
      </c>
      <c r="C11250">
        <v>1964</v>
      </c>
      <c r="D11250">
        <v>2967867</v>
      </c>
    </row>
    <row r="11251" spans="1:4" hidden="1" x14ac:dyDescent="0.2">
      <c r="A11251" t="s">
        <v>398</v>
      </c>
      <c r="B11251" t="s">
        <v>6</v>
      </c>
      <c r="C11251">
        <v>1965</v>
      </c>
      <c r="D11251">
        <v>3020896</v>
      </c>
    </row>
    <row r="11252" spans="1:4" hidden="1" x14ac:dyDescent="0.2">
      <c r="A11252" t="s">
        <v>398</v>
      </c>
      <c r="B11252" t="s">
        <v>6</v>
      </c>
      <c r="C11252">
        <v>1966</v>
      </c>
      <c r="D11252">
        <v>3099737</v>
      </c>
    </row>
    <row r="11253" spans="1:4" hidden="1" x14ac:dyDescent="0.2">
      <c r="A11253" t="s">
        <v>398</v>
      </c>
      <c r="B11253" t="s">
        <v>6</v>
      </c>
      <c r="C11253">
        <v>1967</v>
      </c>
      <c r="D11253">
        <v>3206596</v>
      </c>
    </row>
    <row r="11254" spans="1:4" hidden="1" x14ac:dyDescent="0.2">
      <c r="A11254" t="s">
        <v>398</v>
      </c>
      <c r="B11254" t="s">
        <v>6</v>
      </c>
      <c r="C11254">
        <v>1968</v>
      </c>
      <c r="D11254">
        <v>3309761</v>
      </c>
    </row>
    <row r="11255" spans="1:4" hidden="1" x14ac:dyDescent="0.2">
      <c r="A11255" t="s">
        <v>398</v>
      </c>
      <c r="B11255" t="s">
        <v>6</v>
      </c>
      <c r="C11255">
        <v>1969</v>
      </c>
      <c r="D11255">
        <v>3378910</v>
      </c>
    </row>
    <row r="11256" spans="1:4" hidden="1" x14ac:dyDescent="0.2">
      <c r="A11256" t="s">
        <v>398</v>
      </c>
      <c r="B11256" t="s">
        <v>6</v>
      </c>
      <c r="C11256">
        <v>1970</v>
      </c>
      <c r="D11256">
        <v>3450271</v>
      </c>
    </row>
    <row r="11257" spans="1:4" hidden="1" x14ac:dyDescent="0.2">
      <c r="A11257" t="s">
        <v>398</v>
      </c>
      <c r="B11257" t="s">
        <v>6</v>
      </c>
      <c r="C11257">
        <v>1971</v>
      </c>
      <c r="D11257">
        <v>3549306</v>
      </c>
    </row>
    <row r="11258" spans="1:4" hidden="1" x14ac:dyDescent="0.2">
      <c r="A11258" t="s">
        <v>398</v>
      </c>
      <c r="B11258" t="s">
        <v>6</v>
      </c>
      <c r="C11258">
        <v>1972</v>
      </c>
      <c r="D11258">
        <v>3595609</v>
      </c>
    </row>
    <row r="11259" spans="1:4" hidden="1" x14ac:dyDescent="0.2">
      <c r="A11259" t="s">
        <v>398</v>
      </c>
      <c r="B11259" t="s">
        <v>6</v>
      </c>
      <c r="C11259">
        <v>1973</v>
      </c>
      <c r="D11259">
        <v>3684782</v>
      </c>
    </row>
    <row r="11260" spans="1:4" hidden="1" x14ac:dyDescent="0.2">
      <c r="A11260" t="s">
        <v>398</v>
      </c>
      <c r="B11260" t="s">
        <v>6</v>
      </c>
      <c r="C11260">
        <v>1974</v>
      </c>
      <c r="D11260">
        <v>3795622</v>
      </c>
    </row>
    <row r="11261" spans="1:4" hidden="1" x14ac:dyDescent="0.2">
      <c r="A11261" t="s">
        <v>398</v>
      </c>
      <c r="B11261" t="s">
        <v>6</v>
      </c>
      <c r="C11261">
        <v>1975</v>
      </c>
      <c r="D11261">
        <v>3886085</v>
      </c>
    </row>
    <row r="11262" spans="1:4" hidden="1" x14ac:dyDescent="0.2">
      <c r="A11262" t="s">
        <v>398</v>
      </c>
      <c r="B11262" t="s">
        <v>6</v>
      </c>
      <c r="C11262">
        <v>1976</v>
      </c>
      <c r="D11262">
        <v>4050121</v>
      </c>
    </row>
    <row r="11263" spans="1:4" hidden="1" x14ac:dyDescent="0.2">
      <c r="A11263" t="s">
        <v>398</v>
      </c>
      <c r="B11263" t="s">
        <v>6</v>
      </c>
      <c r="C11263">
        <v>1977</v>
      </c>
      <c r="D11263">
        <v>4191483</v>
      </c>
    </row>
    <row r="11264" spans="1:4" hidden="1" x14ac:dyDescent="0.2">
      <c r="A11264" t="s">
        <v>398</v>
      </c>
      <c r="B11264" t="s">
        <v>6</v>
      </c>
      <c r="C11264">
        <v>1978</v>
      </c>
      <c r="D11264">
        <v>4372173</v>
      </c>
    </row>
    <row r="11265" spans="1:4" hidden="1" x14ac:dyDescent="0.2">
      <c r="A11265" t="s">
        <v>398</v>
      </c>
      <c r="B11265" t="s">
        <v>6</v>
      </c>
      <c r="C11265">
        <v>1979</v>
      </c>
      <c r="D11265">
        <v>4559917</v>
      </c>
    </row>
    <row r="11266" spans="1:4" hidden="1" x14ac:dyDescent="0.2">
      <c r="A11266" t="s">
        <v>398</v>
      </c>
      <c r="B11266" t="s">
        <v>6</v>
      </c>
      <c r="C11266">
        <v>1980</v>
      </c>
      <c r="D11266">
        <v>4611508</v>
      </c>
    </row>
    <row r="11267" spans="1:4" hidden="1" x14ac:dyDescent="0.2">
      <c r="A11267" t="s">
        <v>398</v>
      </c>
      <c r="B11267" t="s">
        <v>6</v>
      </c>
      <c r="C11267">
        <v>1981</v>
      </c>
      <c r="D11267">
        <v>4763849</v>
      </c>
    </row>
    <row r="11268" spans="1:4" hidden="1" x14ac:dyDescent="0.2">
      <c r="A11268" t="s">
        <v>398</v>
      </c>
      <c r="B11268" t="s">
        <v>6</v>
      </c>
      <c r="C11268">
        <v>1982</v>
      </c>
      <c r="D11268">
        <v>5079862</v>
      </c>
    </row>
    <row r="11269" spans="1:4" hidden="1" x14ac:dyDescent="0.2">
      <c r="A11269" t="s">
        <v>398</v>
      </c>
      <c r="B11269" t="s">
        <v>6</v>
      </c>
      <c r="C11269">
        <v>1983</v>
      </c>
      <c r="D11269">
        <v>5186965</v>
      </c>
    </row>
    <row r="11270" spans="1:4" hidden="1" x14ac:dyDescent="0.2">
      <c r="A11270" t="s">
        <v>398</v>
      </c>
      <c r="B11270" t="s">
        <v>6</v>
      </c>
      <c r="C11270">
        <v>1984</v>
      </c>
      <c r="D11270">
        <v>5305579</v>
      </c>
    </row>
    <row r="11271" spans="1:4" hidden="1" x14ac:dyDescent="0.2">
      <c r="A11271" t="s">
        <v>398</v>
      </c>
      <c r="B11271" t="s">
        <v>6</v>
      </c>
      <c r="C11271">
        <v>1985</v>
      </c>
      <c r="D11271">
        <v>5528052</v>
      </c>
    </row>
    <row r="11272" spans="1:4" hidden="1" x14ac:dyDescent="0.2">
      <c r="A11272" t="s">
        <v>398</v>
      </c>
      <c r="B11272" t="s">
        <v>6</v>
      </c>
      <c r="C11272">
        <v>1986</v>
      </c>
      <c r="D11272">
        <v>5785134</v>
      </c>
    </row>
    <row r="11273" spans="1:4" hidden="1" x14ac:dyDescent="0.2">
      <c r="A11273" t="s">
        <v>398</v>
      </c>
      <c r="B11273" t="s">
        <v>6</v>
      </c>
      <c r="C11273">
        <v>1987</v>
      </c>
      <c r="D11273">
        <v>6107935</v>
      </c>
    </row>
    <row r="11274" spans="1:4" hidden="1" x14ac:dyDescent="0.2">
      <c r="A11274" t="s">
        <v>398</v>
      </c>
      <c r="B11274" t="s">
        <v>6</v>
      </c>
      <c r="C11274">
        <v>1988</v>
      </c>
      <c r="D11274">
        <v>6273195</v>
      </c>
    </row>
    <row r="11275" spans="1:4" hidden="1" x14ac:dyDescent="0.2">
      <c r="A11275" t="s">
        <v>398</v>
      </c>
      <c r="B11275" t="s">
        <v>6</v>
      </c>
      <c r="C11275">
        <v>1989</v>
      </c>
      <c r="D11275">
        <v>6540043</v>
      </c>
    </row>
    <row r="11276" spans="1:4" hidden="1" x14ac:dyDescent="0.2">
      <c r="A11276" t="s">
        <v>398</v>
      </c>
      <c r="B11276" t="s">
        <v>6</v>
      </c>
      <c r="C11276">
        <v>1990</v>
      </c>
      <c r="D11276">
        <v>6774687</v>
      </c>
    </row>
    <row r="11277" spans="1:4" hidden="1" x14ac:dyDescent="0.2">
      <c r="A11277" t="s">
        <v>398</v>
      </c>
      <c r="B11277" t="s">
        <v>6</v>
      </c>
      <c r="C11277">
        <v>1991</v>
      </c>
      <c r="D11277">
        <v>7105473</v>
      </c>
    </row>
    <row r="11278" spans="1:4" hidden="1" x14ac:dyDescent="0.2">
      <c r="A11278" t="s">
        <v>398</v>
      </c>
      <c r="B11278" t="s">
        <v>6</v>
      </c>
      <c r="C11278">
        <v>1992</v>
      </c>
      <c r="D11278">
        <v>7401995</v>
      </c>
    </row>
    <row r="11279" spans="1:4" hidden="1" x14ac:dyDescent="0.2">
      <c r="A11279" t="s">
        <v>398</v>
      </c>
      <c r="B11279" t="s">
        <v>6</v>
      </c>
      <c r="C11279">
        <v>1993</v>
      </c>
      <c r="D11279">
        <v>7762395</v>
      </c>
    </row>
    <row r="11280" spans="1:4" hidden="1" x14ac:dyDescent="0.2">
      <c r="A11280" t="s">
        <v>398</v>
      </c>
      <c r="B11280" t="s">
        <v>6</v>
      </c>
      <c r="C11280">
        <v>1994</v>
      </c>
      <c r="D11280">
        <v>8037472</v>
      </c>
    </row>
    <row r="11281" spans="1:4" hidden="1" x14ac:dyDescent="0.2">
      <c r="A11281" t="s">
        <v>398</v>
      </c>
      <c r="B11281" t="s">
        <v>6</v>
      </c>
      <c r="C11281">
        <v>1995</v>
      </c>
      <c r="D11281">
        <v>8259884</v>
      </c>
    </row>
    <row r="11282" spans="1:4" hidden="1" x14ac:dyDescent="0.2">
      <c r="A11282" t="s">
        <v>398</v>
      </c>
      <c r="B11282" t="s">
        <v>6</v>
      </c>
      <c r="C11282">
        <v>1996</v>
      </c>
      <c r="D11282">
        <v>8065807</v>
      </c>
    </row>
    <row r="11283" spans="1:4" hidden="1" x14ac:dyDescent="0.2">
      <c r="A11283" t="s">
        <v>398</v>
      </c>
      <c r="B11283" t="s">
        <v>6</v>
      </c>
      <c r="C11283">
        <v>1997</v>
      </c>
      <c r="D11283">
        <v>8410991</v>
      </c>
    </row>
    <row r="11284" spans="1:4" hidden="1" x14ac:dyDescent="0.2">
      <c r="A11284" t="s">
        <v>398</v>
      </c>
      <c r="B11284" t="s">
        <v>6</v>
      </c>
      <c r="C11284">
        <v>1998</v>
      </c>
      <c r="D11284">
        <v>8463761</v>
      </c>
    </row>
    <row r="11285" spans="1:4" hidden="1" x14ac:dyDescent="0.2">
      <c r="A11285" t="s">
        <v>398</v>
      </c>
      <c r="B11285" t="s">
        <v>6</v>
      </c>
      <c r="C11285">
        <v>1999</v>
      </c>
      <c r="D11285">
        <v>8591059</v>
      </c>
    </row>
    <row r="11286" spans="1:4" hidden="1" x14ac:dyDescent="0.2">
      <c r="A11286" t="s">
        <v>398</v>
      </c>
      <c r="B11286" t="s">
        <v>6</v>
      </c>
      <c r="C11286">
        <v>2000</v>
      </c>
      <c r="D11286">
        <v>8819700</v>
      </c>
    </row>
    <row r="11287" spans="1:4" hidden="1" x14ac:dyDescent="0.2">
      <c r="A11287" t="s">
        <v>398</v>
      </c>
      <c r="B11287" t="s">
        <v>6</v>
      </c>
      <c r="C11287">
        <v>2001</v>
      </c>
      <c r="D11287">
        <v>9024230</v>
      </c>
    </row>
    <row r="11288" spans="1:4" hidden="1" x14ac:dyDescent="0.2">
      <c r="A11288" t="s">
        <v>398</v>
      </c>
      <c r="B11288" t="s">
        <v>6</v>
      </c>
      <c r="C11288">
        <v>2002</v>
      </c>
      <c r="D11288">
        <v>9434363</v>
      </c>
    </row>
    <row r="11289" spans="1:4" hidden="1" x14ac:dyDescent="0.2">
      <c r="A11289" t="s">
        <v>398</v>
      </c>
      <c r="B11289" t="s">
        <v>6</v>
      </c>
      <c r="C11289">
        <v>2003</v>
      </c>
      <c r="D11289">
        <v>9748063</v>
      </c>
    </row>
    <row r="11290" spans="1:4" hidden="1" x14ac:dyDescent="0.2">
      <c r="A11290" t="s">
        <v>398</v>
      </c>
      <c r="B11290" t="s">
        <v>6</v>
      </c>
      <c r="C11290">
        <v>2004</v>
      </c>
      <c r="D11290">
        <v>10057222</v>
      </c>
    </row>
    <row r="11291" spans="1:4" hidden="1" x14ac:dyDescent="0.2">
      <c r="A11291" t="s">
        <v>398</v>
      </c>
      <c r="B11291" t="s">
        <v>6</v>
      </c>
      <c r="C11291">
        <v>2005</v>
      </c>
      <c r="D11291">
        <v>10373134</v>
      </c>
    </row>
    <row r="11292" spans="1:4" hidden="1" x14ac:dyDescent="0.2">
      <c r="A11292" t="s">
        <v>398</v>
      </c>
      <c r="B11292" t="s">
        <v>6</v>
      </c>
      <c r="C11292">
        <v>2006</v>
      </c>
      <c r="D11292">
        <v>10936868</v>
      </c>
    </row>
    <row r="11293" spans="1:4" hidden="1" x14ac:dyDescent="0.2">
      <c r="A11293" t="s">
        <v>398</v>
      </c>
      <c r="B11293" t="s">
        <v>6</v>
      </c>
      <c r="C11293">
        <v>2007</v>
      </c>
      <c r="D11293">
        <v>11506166</v>
      </c>
    </row>
    <row r="11294" spans="1:4" hidden="1" x14ac:dyDescent="0.2">
      <c r="A11294" t="s">
        <v>398</v>
      </c>
      <c r="B11294" t="s">
        <v>6</v>
      </c>
      <c r="C11294">
        <v>2008</v>
      </c>
      <c r="D11294">
        <v>11708658</v>
      </c>
    </row>
    <row r="11295" spans="1:4" hidden="1" x14ac:dyDescent="0.2">
      <c r="A11295" t="s">
        <v>398</v>
      </c>
      <c r="B11295" t="s">
        <v>6</v>
      </c>
      <c r="C11295">
        <v>2009</v>
      </c>
      <c r="D11295">
        <v>12120372</v>
      </c>
    </row>
    <row r="11296" spans="1:4" hidden="1" x14ac:dyDescent="0.2">
      <c r="A11296" t="s">
        <v>398</v>
      </c>
      <c r="B11296" t="s">
        <v>6</v>
      </c>
      <c r="C11296">
        <v>2010</v>
      </c>
      <c r="D11296">
        <v>12546890</v>
      </c>
    </row>
    <row r="11297" spans="1:4" hidden="1" x14ac:dyDescent="0.2">
      <c r="A11297" t="s">
        <v>398</v>
      </c>
      <c r="B11297" t="s">
        <v>6</v>
      </c>
      <c r="C11297">
        <v>2011</v>
      </c>
      <c r="D11297">
        <v>13119304</v>
      </c>
    </row>
    <row r="11298" spans="1:4" hidden="1" x14ac:dyDescent="0.2">
      <c r="A11298" t="s">
        <v>398</v>
      </c>
      <c r="B11298" t="s">
        <v>6</v>
      </c>
      <c r="C11298">
        <v>2012</v>
      </c>
      <c r="D11298">
        <v>13568235</v>
      </c>
    </row>
    <row r="11299" spans="1:4" hidden="1" x14ac:dyDescent="0.2">
      <c r="A11299" t="s">
        <v>398</v>
      </c>
      <c r="B11299" t="s">
        <v>6</v>
      </c>
      <c r="C11299">
        <v>2013</v>
      </c>
      <c r="D11299">
        <v>14016182</v>
      </c>
    </row>
    <row r="11300" spans="1:4" hidden="1" x14ac:dyDescent="0.2">
      <c r="A11300" t="s">
        <v>398</v>
      </c>
      <c r="B11300" t="s">
        <v>6</v>
      </c>
      <c r="C11300">
        <v>2014</v>
      </c>
      <c r="D11300">
        <v>14445842</v>
      </c>
    </row>
    <row r="11301" spans="1:4" hidden="1" x14ac:dyDescent="0.2">
      <c r="A11301" t="s">
        <v>398</v>
      </c>
      <c r="B11301" t="s">
        <v>6</v>
      </c>
      <c r="C11301">
        <v>2015</v>
      </c>
      <c r="D11301">
        <v>14811756</v>
      </c>
    </row>
    <row r="11302" spans="1:4" hidden="1" x14ac:dyDescent="0.2">
      <c r="A11302" t="s">
        <v>398</v>
      </c>
      <c r="B11302" t="s">
        <v>6</v>
      </c>
      <c r="C11302">
        <v>2016</v>
      </c>
      <c r="D11302">
        <v>15184869</v>
      </c>
    </row>
    <row r="11303" spans="1:4" hidden="1" x14ac:dyDescent="0.2">
      <c r="A11303" t="s">
        <v>398</v>
      </c>
      <c r="B11303" t="s">
        <v>6</v>
      </c>
      <c r="C11303">
        <v>2017</v>
      </c>
      <c r="D11303">
        <v>15675683</v>
      </c>
    </row>
    <row r="11304" spans="1:4" hidden="1" x14ac:dyDescent="0.2">
      <c r="A11304" t="s">
        <v>398</v>
      </c>
      <c r="B11304" t="s">
        <v>6</v>
      </c>
      <c r="C11304">
        <v>2018</v>
      </c>
      <c r="D11304">
        <v>16070006</v>
      </c>
    </row>
    <row r="11305" spans="1:4" hidden="1" x14ac:dyDescent="0.2">
      <c r="A11305" t="s">
        <v>399</v>
      </c>
      <c r="B11305" t="s">
        <v>6</v>
      </c>
      <c r="C11305">
        <v>1961</v>
      </c>
      <c r="D11305">
        <v>3253748</v>
      </c>
    </row>
    <row r="11306" spans="1:4" hidden="1" x14ac:dyDescent="0.2">
      <c r="A11306" t="s">
        <v>399</v>
      </c>
      <c r="B11306" t="s">
        <v>6</v>
      </c>
      <c r="C11306">
        <v>1962</v>
      </c>
      <c r="D11306">
        <v>3429662</v>
      </c>
    </row>
    <row r="11307" spans="1:4" hidden="1" x14ac:dyDescent="0.2">
      <c r="A11307" t="s">
        <v>399</v>
      </c>
      <c r="B11307" t="s">
        <v>6</v>
      </c>
      <c r="C11307">
        <v>1963</v>
      </c>
      <c r="D11307">
        <v>3563747</v>
      </c>
    </row>
    <row r="11308" spans="1:4" hidden="1" x14ac:dyDescent="0.2">
      <c r="A11308" t="s">
        <v>399</v>
      </c>
      <c r="B11308" t="s">
        <v>6</v>
      </c>
      <c r="C11308">
        <v>1964</v>
      </c>
      <c r="D11308">
        <v>3871994</v>
      </c>
    </row>
    <row r="11309" spans="1:4" hidden="1" x14ac:dyDescent="0.2">
      <c r="A11309" t="s">
        <v>399</v>
      </c>
      <c r="B11309" t="s">
        <v>6</v>
      </c>
      <c r="C11309">
        <v>1965</v>
      </c>
      <c r="D11309">
        <v>4088607</v>
      </c>
    </row>
    <row r="11310" spans="1:4" hidden="1" x14ac:dyDescent="0.2">
      <c r="A11310" t="s">
        <v>399</v>
      </c>
      <c r="B11310" t="s">
        <v>6</v>
      </c>
      <c r="C11310">
        <v>1966</v>
      </c>
      <c r="D11310">
        <v>4348809</v>
      </c>
    </row>
    <row r="11311" spans="1:4" hidden="1" x14ac:dyDescent="0.2">
      <c r="A11311" t="s">
        <v>399</v>
      </c>
      <c r="B11311" t="s">
        <v>6</v>
      </c>
      <c r="C11311">
        <v>1967</v>
      </c>
      <c r="D11311">
        <v>4626868</v>
      </c>
    </row>
    <row r="11312" spans="1:4" hidden="1" x14ac:dyDescent="0.2">
      <c r="A11312" t="s">
        <v>399</v>
      </c>
      <c r="B11312" t="s">
        <v>6</v>
      </c>
      <c r="C11312">
        <v>1968</v>
      </c>
      <c r="D11312">
        <v>4931149</v>
      </c>
    </row>
    <row r="11313" spans="1:4" hidden="1" x14ac:dyDescent="0.2">
      <c r="A11313" t="s">
        <v>399</v>
      </c>
      <c r="B11313" t="s">
        <v>6</v>
      </c>
      <c r="C11313">
        <v>1969</v>
      </c>
      <c r="D11313">
        <v>5086562</v>
      </c>
    </row>
    <row r="11314" spans="1:4" hidden="1" x14ac:dyDescent="0.2">
      <c r="A11314" t="s">
        <v>399</v>
      </c>
      <c r="B11314" t="s">
        <v>6</v>
      </c>
      <c r="C11314">
        <v>1970</v>
      </c>
      <c r="D11314">
        <v>5603425</v>
      </c>
    </row>
    <row r="11315" spans="1:4" hidden="1" x14ac:dyDescent="0.2">
      <c r="A11315" t="s">
        <v>399</v>
      </c>
      <c r="B11315" t="s">
        <v>6</v>
      </c>
      <c r="C11315">
        <v>1971</v>
      </c>
      <c r="D11315">
        <v>5795101</v>
      </c>
    </row>
    <row r="11316" spans="1:4" hidden="1" x14ac:dyDescent="0.2">
      <c r="A11316" t="s">
        <v>399</v>
      </c>
      <c r="B11316" t="s">
        <v>6</v>
      </c>
      <c r="C11316">
        <v>1972</v>
      </c>
      <c r="D11316">
        <v>5853207</v>
      </c>
    </row>
    <row r="11317" spans="1:4" hidden="1" x14ac:dyDescent="0.2">
      <c r="A11317" t="s">
        <v>399</v>
      </c>
      <c r="B11317" t="s">
        <v>6</v>
      </c>
      <c r="C11317">
        <v>1973</v>
      </c>
      <c r="D11317">
        <v>6292121</v>
      </c>
    </row>
    <row r="11318" spans="1:4" hidden="1" x14ac:dyDescent="0.2">
      <c r="A11318" t="s">
        <v>399</v>
      </c>
      <c r="B11318" t="s">
        <v>6</v>
      </c>
      <c r="C11318">
        <v>1974</v>
      </c>
      <c r="D11318">
        <v>6854596</v>
      </c>
    </row>
    <row r="11319" spans="1:4" hidden="1" x14ac:dyDescent="0.2">
      <c r="A11319" t="s">
        <v>399</v>
      </c>
      <c r="B11319" t="s">
        <v>6</v>
      </c>
      <c r="C11319">
        <v>1975</v>
      </c>
      <c r="D11319">
        <v>6864628</v>
      </c>
    </row>
    <row r="11320" spans="1:4" hidden="1" x14ac:dyDescent="0.2">
      <c r="A11320" t="s">
        <v>399</v>
      </c>
      <c r="B11320" t="s">
        <v>6</v>
      </c>
      <c r="C11320">
        <v>1976</v>
      </c>
      <c r="D11320">
        <v>7117081</v>
      </c>
    </row>
    <row r="11321" spans="1:4" hidden="1" x14ac:dyDescent="0.2">
      <c r="A11321" t="s">
        <v>399</v>
      </c>
      <c r="B11321" t="s">
        <v>6</v>
      </c>
      <c r="C11321">
        <v>1977</v>
      </c>
      <c r="D11321">
        <v>7585313</v>
      </c>
    </row>
    <row r="11322" spans="1:4" hidden="1" x14ac:dyDescent="0.2">
      <c r="A11322" t="s">
        <v>399</v>
      </c>
      <c r="B11322" t="s">
        <v>6</v>
      </c>
      <c r="C11322">
        <v>1978</v>
      </c>
      <c r="D11322">
        <v>7918073</v>
      </c>
    </row>
    <row r="11323" spans="1:4" hidden="1" x14ac:dyDescent="0.2">
      <c r="A11323" t="s">
        <v>399</v>
      </c>
      <c r="B11323" t="s">
        <v>6</v>
      </c>
      <c r="C11323">
        <v>1979</v>
      </c>
      <c r="D11323">
        <v>8220715</v>
      </c>
    </row>
    <row r="11324" spans="1:4" hidden="1" x14ac:dyDescent="0.2">
      <c r="A11324" t="s">
        <v>399</v>
      </c>
      <c r="B11324" t="s">
        <v>6</v>
      </c>
      <c r="C11324">
        <v>1980</v>
      </c>
      <c r="D11324">
        <v>8674345</v>
      </c>
    </row>
    <row r="11325" spans="1:4" hidden="1" x14ac:dyDescent="0.2">
      <c r="A11325" t="s">
        <v>399</v>
      </c>
      <c r="B11325" t="s">
        <v>6</v>
      </c>
      <c r="C11325">
        <v>1981</v>
      </c>
      <c r="D11325">
        <v>8885231</v>
      </c>
    </row>
    <row r="11326" spans="1:4" hidden="1" x14ac:dyDescent="0.2">
      <c r="A11326" t="s">
        <v>399</v>
      </c>
      <c r="B11326" t="s">
        <v>6</v>
      </c>
      <c r="C11326">
        <v>1982</v>
      </c>
      <c r="D11326">
        <v>9031162</v>
      </c>
    </row>
    <row r="11327" spans="1:4" hidden="1" x14ac:dyDescent="0.2">
      <c r="A11327" t="s">
        <v>399</v>
      </c>
      <c r="B11327" t="s">
        <v>6</v>
      </c>
      <c r="C11327">
        <v>1983</v>
      </c>
      <c r="D11327">
        <v>9158800</v>
      </c>
    </row>
    <row r="11328" spans="1:4" hidden="1" x14ac:dyDescent="0.2">
      <c r="A11328" t="s">
        <v>399</v>
      </c>
      <c r="B11328" t="s">
        <v>6</v>
      </c>
      <c r="C11328">
        <v>1984</v>
      </c>
      <c r="D11328">
        <v>9329723</v>
      </c>
    </row>
    <row r="11329" spans="1:4" hidden="1" x14ac:dyDescent="0.2">
      <c r="A11329" t="s">
        <v>399</v>
      </c>
      <c r="B11329" t="s">
        <v>6</v>
      </c>
      <c r="C11329">
        <v>1985</v>
      </c>
      <c r="D11329">
        <v>9176922</v>
      </c>
    </row>
    <row r="11330" spans="1:4" hidden="1" x14ac:dyDescent="0.2">
      <c r="A11330" t="s">
        <v>399</v>
      </c>
      <c r="B11330" t="s">
        <v>6</v>
      </c>
      <c r="C11330">
        <v>1986</v>
      </c>
      <c r="D11330">
        <v>9129403</v>
      </c>
    </row>
    <row r="11331" spans="1:4" hidden="1" x14ac:dyDescent="0.2">
      <c r="A11331" t="s">
        <v>399</v>
      </c>
      <c r="B11331" t="s">
        <v>6</v>
      </c>
      <c r="C11331">
        <v>1987</v>
      </c>
      <c r="D11331">
        <v>9518138</v>
      </c>
    </row>
    <row r="11332" spans="1:4" hidden="1" x14ac:dyDescent="0.2">
      <c r="A11332" t="s">
        <v>399</v>
      </c>
      <c r="B11332" t="s">
        <v>6</v>
      </c>
      <c r="C11332">
        <v>1988</v>
      </c>
      <c r="D11332">
        <v>9804531</v>
      </c>
    </row>
    <row r="11333" spans="1:4" hidden="1" x14ac:dyDescent="0.2">
      <c r="A11333" t="s">
        <v>399</v>
      </c>
      <c r="B11333" t="s">
        <v>6</v>
      </c>
      <c r="C11333">
        <v>1989</v>
      </c>
      <c r="D11333">
        <v>9777677</v>
      </c>
    </row>
    <row r="11334" spans="1:4" hidden="1" x14ac:dyDescent="0.2">
      <c r="A11334" t="s">
        <v>399</v>
      </c>
      <c r="B11334" t="s">
        <v>6</v>
      </c>
      <c r="C11334">
        <v>1990</v>
      </c>
      <c r="D11334">
        <v>10112304</v>
      </c>
    </row>
    <row r="11335" spans="1:4" hidden="1" x14ac:dyDescent="0.2">
      <c r="A11335" t="s">
        <v>399</v>
      </c>
      <c r="B11335" t="s">
        <v>6</v>
      </c>
      <c r="C11335">
        <v>1991</v>
      </c>
      <c r="D11335">
        <v>9902942</v>
      </c>
    </row>
    <row r="11336" spans="1:4" hidden="1" x14ac:dyDescent="0.2">
      <c r="A11336" t="s">
        <v>399</v>
      </c>
      <c r="B11336" t="s">
        <v>6</v>
      </c>
      <c r="C11336">
        <v>1992</v>
      </c>
      <c r="D11336">
        <v>10034020</v>
      </c>
    </row>
    <row r="11337" spans="1:4" hidden="1" x14ac:dyDescent="0.2">
      <c r="A11337" t="s">
        <v>399</v>
      </c>
      <c r="B11337" t="s">
        <v>6</v>
      </c>
      <c r="C11337">
        <v>1993</v>
      </c>
      <c r="D11337">
        <v>10156980</v>
      </c>
    </row>
    <row r="11338" spans="1:4" hidden="1" x14ac:dyDescent="0.2">
      <c r="A11338" t="s">
        <v>399</v>
      </c>
      <c r="B11338" t="s">
        <v>6</v>
      </c>
      <c r="C11338">
        <v>1994</v>
      </c>
      <c r="D11338">
        <v>10206634</v>
      </c>
    </row>
    <row r="11339" spans="1:4" hidden="1" x14ac:dyDescent="0.2">
      <c r="A11339" t="s">
        <v>399</v>
      </c>
      <c r="B11339" t="s">
        <v>6</v>
      </c>
      <c r="C11339">
        <v>1995</v>
      </c>
      <c r="D11339">
        <v>10443420</v>
      </c>
    </row>
    <row r="11340" spans="1:4" hidden="1" x14ac:dyDescent="0.2">
      <c r="A11340" t="s">
        <v>399</v>
      </c>
      <c r="B11340" t="s">
        <v>6</v>
      </c>
      <c r="C11340">
        <v>1996</v>
      </c>
      <c r="D11340">
        <v>10764193</v>
      </c>
    </row>
    <row r="11341" spans="1:4" hidden="1" x14ac:dyDescent="0.2">
      <c r="A11341" t="s">
        <v>399</v>
      </c>
      <c r="B11341" t="s">
        <v>6</v>
      </c>
      <c r="C11341">
        <v>1997</v>
      </c>
      <c r="D11341">
        <v>10771261</v>
      </c>
    </row>
    <row r="11342" spans="1:4" hidden="1" x14ac:dyDescent="0.2">
      <c r="A11342" t="s">
        <v>399</v>
      </c>
      <c r="B11342" t="s">
        <v>6</v>
      </c>
      <c r="C11342">
        <v>1998</v>
      </c>
      <c r="D11342">
        <v>11334561</v>
      </c>
    </row>
    <row r="11343" spans="1:4" hidden="1" x14ac:dyDescent="0.2">
      <c r="A11343" t="s">
        <v>399</v>
      </c>
      <c r="B11343" t="s">
        <v>6</v>
      </c>
      <c r="C11343">
        <v>1999</v>
      </c>
      <c r="D11343">
        <v>11486064</v>
      </c>
    </row>
    <row r="11344" spans="1:4" hidden="1" x14ac:dyDescent="0.2">
      <c r="A11344" t="s">
        <v>399</v>
      </c>
      <c r="B11344" t="s">
        <v>6</v>
      </c>
      <c r="C11344">
        <v>2000</v>
      </c>
      <c r="D11344">
        <v>11416386</v>
      </c>
    </row>
    <row r="11345" spans="1:4" hidden="1" x14ac:dyDescent="0.2">
      <c r="A11345" t="s">
        <v>399</v>
      </c>
      <c r="B11345" t="s">
        <v>6</v>
      </c>
      <c r="C11345">
        <v>2001</v>
      </c>
      <c r="D11345">
        <v>11534422</v>
      </c>
    </row>
    <row r="11346" spans="1:4" hidden="1" x14ac:dyDescent="0.2">
      <c r="A11346" t="s">
        <v>399</v>
      </c>
      <c r="B11346" t="s">
        <v>6</v>
      </c>
      <c r="C11346">
        <v>2002</v>
      </c>
      <c r="D11346">
        <v>11968119</v>
      </c>
    </row>
    <row r="11347" spans="1:4" hidden="1" x14ac:dyDescent="0.2">
      <c r="A11347" t="s">
        <v>399</v>
      </c>
      <c r="B11347" t="s">
        <v>6</v>
      </c>
      <c r="C11347">
        <v>2003</v>
      </c>
      <c r="D11347">
        <v>11906147</v>
      </c>
    </row>
    <row r="11348" spans="1:4" hidden="1" x14ac:dyDescent="0.2">
      <c r="A11348" t="s">
        <v>399</v>
      </c>
      <c r="B11348" t="s">
        <v>6</v>
      </c>
      <c r="C11348">
        <v>2004</v>
      </c>
      <c r="D11348">
        <v>11700072</v>
      </c>
    </row>
    <row r="11349" spans="1:4" hidden="1" x14ac:dyDescent="0.2">
      <c r="A11349" t="s">
        <v>399</v>
      </c>
      <c r="B11349" t="s">
        <v>6</v>
      </c>
      <c r="C11349">
        <v>2005</v>
      </c>
      <c r="D11349">
        <v>11722258</v>
      </c>
    </row>
    <row r="11350" spans="1:4" hidden="1" x14ac:dyDescent="0.2">
      <c r="A11350" t="s">
        <v>399</v>
      </c>
      <c r="B11350" t="s">
        <v>6</v>
      </c>
      <c r="C11350">
        <v>2006</v>
      </c>
      <c r="D11350">
        <v>11254136</v>
      </c>
    </row>
    <row r="11351" spans="1:4" hidden="1" x14ac:dyDescent="0.2">
      <c r="A11351" t="s">
        <v>399</v>
      </c>
      <c r="B11351" t="s">
        <v>6</v>
      </c>
      <c r="C11351">
        <v>2007</v>
      </c>
      <c r="D11351">
        <v>11724972</v>
      </c>
    </row>
    <row r="11352" spans="1:4" hidden="1" x14ac:dyDescent="0.2">
      <c r="A11352" t="s">
        <v>399</v>
      </c>
      <c r="B11352" t="s">
        <v>6</v>
      </c>
      <c r="C11352">
        <v>2008</v>
      </c>
      <c r="D11352">
        <v>11759304</v>
      </c>
    </row>
    <row r="11353" spans="1:4" hidden="1" x14ac:dyDescent="0.2">
      <c r="A11353" t="s">
        <v>399</v>
      </c>
      <c r="B11353" t="s">
        <v>6</v>
      </c>
      <c r="C11353">
        <v>2009</v>
      </c>
      <c r="D11353">
        <v>11589882</v>
      </c>
    </row>
    <row r="11354" spans="1:4" hidden="1" x14ac:dyDescent="0.2">
      <c r="A11354" t="s">
        <v>399</v>
      </c>
      <c r="B11354" t="s">
        <v>6</v>
      </c>
      <c r="C11354">
        <v>2010</v>
      </c>
      <c r="D11354">
        <v>11857006</v>
      </c>
    </row>
    <row r="11355" spans="1:4" hidden="1" x14ac:dyDescent="0.2">
      <c r="A11355" t="s">
        <v>399</v>
      </c>
      <c r="B11355" t="s">
        <v>6</v>
      </c>
      <c r="C11355">
        <v>2011</v>
      </c>
      <c r="D11355">
        <v>11953803</v>
      </c>
    </row>
    <row r="11356" spans="1:4" hidden="1" x14ac:dyDescent="0.2">
      <c r="A11356" t="s">
        <v>399</v>
      </c>
      <c r="B11356" t="s">
        <v>6</v>
      </c>
      <c r="C11356">
        <v>2012</v>
      </c>
      <c r="D11356">
        <v>12031238</v>
      </c>
    </row>
    <row r="11357" spans="1:4" hidden="1" x14ac:dyDescent="0.2">
      <c r="A11357" t="s">
        <v>399</v>
      </c>
      <c r="B11357" t="s">
        <v>6</v>
      </c>
      <c r="C11357">
        <v>2013</v>
      </c>
      <c r="D11357">
        <v>11683630</v>
      </c>
    </row>
    <row r="11358" spans="1:4" hidden="1" x14ac:dyDescent="0.2">
      <c r="A11358" t="s">
        <v>399</v>
      </c>
      <c r="B11358" t="s">
        <v>6</v>
      </c>
      <c r="C11358">
        <v>2014</v>
      </c>
      <c r="D11358">
        <v>11366541</v>
      </c>
    </row>
    <row r="11359" spans="1:4" hidden="1" x14ac:dyDescent="0.2">
      <c r="A11359" t="s">
        <v>399</v>
      </c>
      <c r="B11359" t="s">
        <v>6</v>
      </c>
      <c r="C11359">
        <v>2015</v>
      </c>
      <c r="D11359">
        <v>12061449</v>
      </c>
    </row>
    <row r="11360" spans="1:4" hidden="1" x14ac:dyDescent="0.2">
      <c r="A11360" t="s">
        <v>399</v>
      </c>
      <c r="B11360" t="s">
        <v>6</v>
      </c>
      <c r="C11360">
        <v>2016</v>
      </c>
      <c r="D11360">
        <v>12763707</v>
      </c>
    </row>
    <row r="11361" spans="1:4" hidden="1" x14ac:dyDescent="0.2">
      <c r="A11361" t="s">
        <v>399</v>
      </c>
      <c r="B11361" t="s">
        <v>6</v>
      </c>
      <c r="C11361">
        <v>2017</v>
      </c>
      <c r="D11361">
        <v>12697178</v>
      </c>
    </row>
    <row r="11362" spans="1:4" hidden="1" x14ac:dyDescent="0.2">
      <c r="A11362" t="s">
        <v>399</v>
      </c>
      <c r="B11362" t="s">
        <v>6</v>
      </c>
      <c r="C11362">
        <v>2018</v>
      </c>
      <c r="D11362">
        <v>13102755</v>
      </c>
    </row>
    <row r="11363" spans="1:4" hidden="1" x14ac:dyDescent="0.2">
      <c r="A11363" t="s">
        <v>400</v>
      </c>
      <c r="B11363" t="s">
        <v>401</v>
      </c>
      <c r="C11363">
        <v>1961</v>
      </c>
      <c r="D11363">
        <v>659863</v>
      </c>
    </row>
    <row r="11364" spans="1:4" hidden="1" x14ac:dyDescent="0.2">
      <c r="A11364" t="s">
        <v>400</v>
      </c>
      <c r="B11364" t="s">
        <v>401</v>
      </c>
      <c r="C11364">
        <v>1962</v>
      </c>
      <c r="D11364">
        <v>679673</v>
      </c>
    </row>
    <row r="11365" spans="1:4" hidden="1" x14ac:dyDescent="0.2">
      <c r="A11365" t="s">
        <v>400</v>
      </c>
      <c r="B11365" t="s">
        <v>401</v>
      </c>
      <c r="C11365">
        <v>1963</v>
      </c>
      <c r="D11365">
        <v>830007</v>
      </c>
    </row>
    <row r="11366" spans="1:4" hidden="1" x14ac:dyDescent="0.2">
      <c r="A11366" t="s">
        <v>400</v>
      </c>
      <c r="B11366" t="s">
        <v>401</v>
      </c>
      <c r="C11366">
        <v>1964</v>
      </c>
      <c r="D11366">
        <v>932133</v>
      </c>
    </row>
    <row r="11367" spans="1:4" hidden="1" x14ac:dyDescent="0.2">
      <c r="A11367" t="s">
        <v>400</v>
      </c>
      <c r="B11367" t="s">
        <v>401</v>
      </c>
      <c r="C11367">
        <v>1965</v>
      </c>
      <c r="D11367">
        <v>861616</v>
      </c>
    </row>
    <row r="11368" spans="1:4" hidden="1" x14ac:dyDescent="0.2">
      <c r="A11368" t="s">
        <v>400</v>
      </c>
      <c r="B11368" t="s">
        <v>401</v>
      </c>
      <c r="C11368">
        <v>1966</v>
      </c>
      <c r="D11368">
        <v>1047382</v>
      </c>
    </row>
    <row r="11369" spans="1:4" hidden="1" x14ac:dyDescent="0.2">
      <c r="A11369" t="s">
        <v>400</v>
      </c>
      <c r="B11369" t="s">
        <v>401</v>
      </c>
      <c r="C11369">
        <v>1967</v>
      </c>
      <c r="D11369">
        <v>1164577</v>
      </c>
    </row>
    <row r="11370" spans="1:4" hidden="1" x14ac:dyDescent="0.2">
      <c r="A11370" t="s">
        <v>400</v>
      </c>
      <c r="B11370" t="s">
        <v>401</v>
      </c>
      <c r="C11370">
        <v>1968</v>
      </c>
      <c r="D11370">
        <v>1187676</v>
      </c>
    </row>
    <row r="11371" spans="1:4" hidden="1" x14ac:dyDescent="0.2">
      <c r="A11371" t="s">
        <v>400</v>
      </c>
      <c r="B11371" t="s">
        <v>401</v>
      </c>
      <c r="C11371">
        <v>1969</v>
      </c>
      <c r="D11371">
        <v>1255021</v>
      </c>
    </row>
    <row r="11372" spans="1:4" hidden="1" x14ac:dyDescent="0.2">
      <c r="A11372" t="s">
        <v>400</v>
      </c>
      <c r="B11372" t="s">
        <v>401</v>
      </c>
      <c r="C11372">
        <v>1970</v>
      </c>
      <c r="D11372">
        <v>1489427</v>
      </c>
    </row>
    <row r="11373" spans="1:4" hidden="1" x14ac:dyDescent="0.2">
      <c r="A11373" t="s">
        <v>400</v>
      </c>
      <c r="B11373" t="s">
        <v>401</v>
      </c>
      <c r="C11373">
        <v>1971</v>
      </c>
      <c r="D11373">
        <v>1465418</v>
      </c>
    </row>
    <row r="11374" spans="1:4" hidden="1" x14ac:dyDescent="0.2">
      <c r="A11374" t="s">
        <v>400</v>
      </c>
      <c r="B11374" t="s">
        <v>401</v>
      </c>
      <c r="C11374">
        <v>1972</v>
      </c>
      <c r="D11374">
        <v>1511772</v>
      </c>
    </row>
    <row r="11375" spans="1:4" hidden="1" x14ac:dyDescent="0.2">
      <c r="A11375" t="s">
        <v>400</v>
      </c>
      <c r="B11375" t="s">
        <v>401</v>
      </c>
      <c r="C11375">
        <v>1973</v>
      </c>
      <c r="D11375">
        <v>1759498</v>
      </c>
    </row>
    <row r="11376" spans="1:4" hidden="1" x14ac:dyDescent="0.2">
      <c r="A11376" t="s">
        <v>400</v>
      </c>
      <c r="B11376" t="s">
        <v>401</v>
      </c>
      <c r="C11376">
        <v>1974</v>
      </c>
      <c r="D11376">
        <v>1953232</v>
      </c>
    </row>
    <row r="11377" spans="1:4" hidden="1" x14ac:dyDescent="0.2">
      <c r="A11377" t="s">
        <v>400</v>
      </c>
      <c r="B11377" t="s">
        <v>401</v>
      </c>
      <c r="C11377">
        <v>1975</v>
      </c>
      <c r="D11377">
        <v>1900166</v>
      </c>
    </row>
    <row r="11378" spans="1:4" hidden="1" x14ac:dyDescent="0.2">
      <c r="A11378" t="s">
        <v>400</v>
      </c>
      <c r="B11378" t="s">
        <v>401</v>
      </c>
      <c r="C11378">
        <v>1976</v>
      </c>
      <c r="D11378">
        <v>2020044</v>
      </c>
    </row>
    <row r="11379" spans="1:4" hidden="1" x14ac:dyDescent="0.2">
      <c r="A11379" t="s">
        <v>400</v>
      </c>
      <c r="B11379" t="s">
        <v>401</v>
      </c>
      <c r="C11379">
        <v>1977</v>
      </c>
      <c r="D11379">
        <v>2158281</v>
      </c>
    </row>
    <row r="11380" spans="1:4" hidden="1" x14ac:dyDescent="0.2">
      <c r="A11380" t="s">
        <v>400</v>
      </c>
      <c r="B11380" t="s">
        <v>401</v>
      </c>
      <c r="C11380">
        <v>1978</v>
      </c>
      <c r="D11380">
        <v>2223309</v>
      </c>
    </row>
    <row r="11381" spans="1:4" hidden="1" x14ac:dyDescent="0.2">
      <c r="A11381" t="s">
        <v>400</v>
      </c>
      <c r="B11381" t="s">
        <v>401</v>
      </c>
      <c r="C11381">
        <v>1979</v>
      </c>
      <c r="D11381">
        <v>2347538</v>
      </c>
    </row>
    <row r="11382" spans="1:4" hidden="1" x14ac:dyDescent="0.2">
      <c r="A11382" t="s">
        <v>400</v>
      </c>
      <c r="B11382" t="s">
        <v>401</v>
      </c>
      <c r="C11382">
        <v>1980</v>
      </c>
      <c r="D11382">
        <v>2643842</v>
      </c>
    </row>
    <row r="11383" spans="1:4" hidden="1" x14ac:dyDescent="0.2">
      <c r="A11383" t="s">
        <v>400</v>
      </c>
      <c r="B11383" t="s">
        <v>401</v>
      </c>
      <c r="C11383">
        <v>1981</v>
      </c>
      <c r="D11383">
        <v>2810960</v>
      </c>
    </row>
    <row r="11384" spans="1:4" hidden="1" x14ac:dyDescent="0.2">
      <c r="A11384" t="s">
        <v>400</v>
      </c>
      <c r="B11384" t="s">
        <v>401</v>
      </c>
      <c r="C11384">
        <v>1982</v>
      </c>
      <c r="D11384">
        <v>2902310</v>
      </c>
    </row>
    <row r="11385" spans="1:4" hidden="1" x14ac:dyDescent="0.2">
      <c r="A11385" t="s">
        <v>400</v>
      </c>
      <c r="B11385" t="s">
        <v>401</v>
      </c>
      <c r="C11385">
        <v>1983</v>
      </c>
      <c r="D11385">
        <v>2879172</v>
      </c>
    </row>
    <row r="11386" spans="1:4" hidden="1" x14ac:dyDescent="0.2">
      <c r="A11386" t="s">
        <v>400</v>
      </c>
      <c r="B11386" t="s">
        <v>401</v>
      </c>
      <c r="C11386">
        <v>1984</v>
      </c>
      <c r="D11386">
        <v>2923851</v>
      </c>
    </row>
    <row r="11387" spans="1:4" hidden="1" x14ac:dyDescent="0.2">
      <c r="A11387" t="s">
        <v>400</v>
      </c>
      <c r="B11387" t="s">
        <v>401</v>
      </c>
      <c r="C11387">
        <v>1985</v>
      </c>
      <c r="D11387">
        <v>2915580</v>
      </c>
    </row>
    <row r="11388" spans="1:4" hidden="1" x14ac:dyDescent="0.2">
      <c r="A11388" t="s">
        <v>400</v>
      </c>
      <c r="B11388" t="s">
        <v>401</v>
      </c>
      <c r="C11388">
        <v>1986</v>
      </c>
      <c r="D11388">
        <v>2908227</v>
      </c>
    </row>
    <row r="11389" spans="1:4" hidden="1" x14ac:dyDescent="0.2">
      <c r="A11389" t="s">
        <v>400</v>
      </c>
      <c r="B11389" t="s">
        <v>401</v>
      </c>
      <c r="C11389">
        <v>1987</v>
      </c>
      <c r="D11389">
        <v>3060669</v>
      </c>
    </row>
    <row r="11390" spans="1:4" hidden="1" x14ac:dyDescent="0.2">
      <c r="A11390" t="s">
        <v>400</v>
      </c>
      <c r="B11390" t="s">
        <v>401</v>
      </c>
      <c r="C11390">
        <v>1988</v>
      </c>
      <c r="D11390">
        <v>3334764</v>
      </c>
    </row>
    <row r="11391" spans="1:4" hidden="1" x14ac:dyDescent="0.2">
      <c r="A11391" t="s">
        <v>400</v>
      </c>
      <c r="B11391" t="s">
        <v>401</v>
      </c>
      <c r="C11391">
        <v>1989</v>
      </c>
      <c r="D11391">
        <v>3307046</v>
      </c>
    </row>
    <row r="11392" spans="1:4" hidden="1" x14ac:dyDescent="0.2">
      <c r="A11392" t="s">
        <v>400</v>
      </c>
      <c r="B11392" t="s">
        <v>401</v>
      </c>
      <c r="C11392">
        <v>1990</v>
      </c>
      <c r="D11392">
        <v>3466616</v>
      </c>
    </row>
    <row r="11393" spans="1:4" hidden="1" x14ac:dyDescent="0.2">
      <c r="A11393" t="s">
        <v>400</v>
      </c>
      <c r="B11393" t="s">
        <v>401</v>
      </c>
      <c r="C11393">
        <v>1991</v>
      </c>
      <c r="D11393">
        <v>3603188</v>
      </c>
    </row>
    <row r="11394" spans="1:4" hidden="1" x14ac:dyDescent="0.2">
      <c r="A11394" t="s">
        <v>400</v>
      </c>
      <c r="B11394" t="s">
        <v>401</v>
      </c>
      <c r="C11394">
        <v>1992</v>
      </c>
      <c r="D11394">
        <v>3651233</v>
      </c>
    </row>
    <row r="11395" spans="1:4" hidden="1" x14ac:dyDescent="0.2">
      <c r="A11395" t="s">
        <v>400</v>
      </c>
      <c r="B11395" t="s">
        <v>401</v>
      </c>
      <c r="C11395">
        <v>1993</v>
      </c>
      <c r="D11395">
        <v>3765433</v>
      </c>
    </row>
    <row r="11396" spans="1:4" hidden="1" x14ac:dyDescent="0.2">
      <c r="A11396" t="s">
        <v>400</v>
      </c>
      <c r="B11396" t="s">
        <v>401</v>
      </c>
      <c r="C11396">
        <v>1994</v>
      </c>
      <c r="D11396">
        <v>3839783</v>
      </c>
    </row>
    <row r="11397" spans="1:4" hidden="1" x14ac:dyDescent="0.2">
      <c r="A11397" t="s">
        <v>400</v>
      </c>
      <c r="B11397" t="s">
        <v>401</v>
      </c>
      <c r="C11397">
        <v>1995</v>
      </c>
      <c r="D11397">
        <v>3975320</v>
      </c>
    </row>
    <row r="11398" spans="1:4" hidden="1" x14ac:dyDescent="0.2">
      <c r="A11398" t="s">
        <v>400</v>
      </c>
      <c r="B11398" t="s">
        <v>401</v>
      </c>
      <c r="C11398">
        <v>1996</v>
      </c>
      <c r="D11398">
        <v>4182230</v>
      </c>
    </row>
    <row r="11399" spans="1:4" hidden="1" x14ac:dyDescent="0.2">
      <c r="A11399" t="s">
        <v>400</v>
      </c>
      <c r="B11399" t="s">
        <v>401</v>
      </c>
      <c r="C11399">
        <v>1997</v>
      </c>
      <c r="D11399">
        <v>4281949</v>
      </c>
    </row>
    <row r="11400" spans="1:4" hidden="1" x14ac:dyDescent="0.2">
      <c r="A11400" t="s">
        <v>400</v>
      </c>
      <c r="B11400" t="s">
        <v>401</v>
      </c>
      <c r="C11400">
        <v>1998</v>
      </c>
      <c r="D11400">
        <v>4839062</v>
      </c>
    </row>
    <row r="11401" spans="1:4" hidden="1" x14ac:dyDescent="0.2">
      <c r="A11401" t="s">
        <v>400</v>
      </c>
      <c r="B11401" t="s">
        <v>401</v>
      </c>
      <c r="C11401">
        <v>1999</v>
      </c>
      <c r="D11401">
        <v>4909168</v>
      </c>
    </row>
    <row r="11402" spans="1:4" hidden="1" x14ac:dyDescent="0.2">
      <c r="A11402" t="s">
        <v>400</v>
      </c>
      <c r="B11402" t="s">
        <v>401</v>
      </c>
      <c r="C11402">
        <v>2000</v>
      </c>
      <c r="D11402">
        <v>4913020</v>
      </c>
    </row>
    <row r="11403" spans="1:4" hidden="1" x14ac:dyDescent="0.2">
      <c r="A11403" t="s">
        <v>400</v>
      </c>
      <c r="B11403" t="s">
        <v>401</v>
      </c>
      <c r="C11403">
        <v>2001</v>
      </c>
      <c r="D11403">
        <v>5055243</v>
      </c>
    </row>
    <row r="11404" spans="1:4" hidden="1" x14ac:dyDescent="0.2">
      <c r="A11404" t="s">
        <v>400</v>
      </c>
      <c r="B11404" t="s">
        <v>401</v>
      </c>
      <c r="C11404">
        <v>2002</v>
      </c>
      <c r="D11404">
        <v>5344365</v>
      </c>
    </row>
    <row r="11405" spans="1:4" hidden="1" x14ac:dyDescent="0.2">
      <c r="A11405" t="s">
        <v>400</v>
      </c>
      <c r="B11405" t="s">
        <v>401</v>
      </c>
      <c r="C11405">
        <v>2003</v>
      </c>
      <c r="D11405">
        <v>5479679</v>
      </c>
    </row>
    <row r="11406" spans="1:4" hidden="1" x14ac:dyDescent="0.2">
      <c r="A11406" t="s">
        <v>400</v>
      </c>
      <c r="B11406" t="s">
        <v>401</v>
      </c>
      <c r="C11406">
        <v>2004</v>
      </c>
      <c r="D11406">
        <v>5224113</v>
      </c>
    </row>
    <row r="11407" spans="1:4" hidden="1" x14ac:dyDescent="0.2">
      <c r="A11407" t="s">
        <v>400</v>
      </c>
      <c r="B11407" t="s">
        <v>401</v>
      </c>
      <c r="C11407">
        <v>2005</v>
      </c>
      <c r="D11407">
        <v>5308965</v>
      </c>
    </row>
    <row r="11408" spans="1:4" hidden="1" x14ac:dyDescent="0.2">
      <c r="A11408" t="s">
        <v>400</v>
      </c>
      <c r="B11408" t="s">
        <v>401</v>
      </c>
      <c r="C11408">
        <v>2006</v>
      </c>
      <c r="D11408">
        <v>5303133</v>
      </c>
    </row>
    <row r="11409" spans="1:4" hidden="1" x14ac:dyDescent="0.2">
      <c r="A11409" t="s">
        <v>400</v>
      </c>
      <c r="B11409" t="s">
        <v>401</v>
      </c>
      <c r="C11409">
        <v>2007</v>
      </c>
      <c r="D11409">
        <v>5517371</v>
      </c>
    </row>
    <row r="11410" spans="1:4" hidden="1" x14ac:dyDescent="0.2">
      <c r="A11410" t="s">
        <v>400</v>
      </c>
      <c r="B11410" t="s">
        <v>401</v>
      </c>
      <c r="C11410">
        <v>2008</v>
      </c>
      <c r="D11410">
        <v>5501284</v>
      </c>
    </row>
    <row r="11411" spans="1:4" hidden="1" x14ac:dyDescent="0.2">
      <c r="A11411" t="s">
        <v>400</v>
      </c>
      <c r="B11411" t="s">
        <v>401</v>
      </c>
      <c r="C11411">
        <v>2009</v>
      </c>
      <c r="D11411">
        <v>5305567</v>
      </c>
    </row>
    <row r="11412" spans="1:4" hidden="1" x14ac:dyDescent="0.2">
      <c r="A11412" t="s">
        <v>400</v>
      </c>
      <c r="B11412" t="s">
        <v>401</v>
      </c>
      <c r="C11412">
        <v>2010</v>
      </c>
      <c r="D11412">
        <v>5443530</v>
      </c>
    </row>
    <row r="11413" spans="1:4" hidden="1" x14ac:dyDescent="0.2">
      <c r="A11413" t="s">
        <v>400</v>
      </c>
      <c r="B11413" t="s">
        <v>401</v>
      </c>
      <c r="C11413">
        <v>2011</v>
      </c>
      <c r="D11413">
        <v>5655987</v>
      </c>
    </row>
    <row r="11414" spans="1:4" hidden="1" x14ac:dyDescent="0.2">
      <c r="A11414" t="s">
        <v>400</v>
      </c>
      <c r="B11414" t="s">
        <v>401</v>
      </c>
      <c r="C11414">
        <v>2012</v>
      </c>
      <c r="D11414">
        <v>5647452</v>
      </c>
    </row>
    <row r="11415" spans="1:4" hidden="1" x14ac:dyDescent="0.2">
      <c r="A11415" t="s">
        <v>400</v>
      </c>
      <c r="B11415" t="s">
        <v>401</v>
      </c>
      <c r="C11415">
        <v>2013</v>
      </c>
      <c r="D11415">
        <v>5502721</v>
      </c>
    </row>
    <row r="11416" spans="1:4" hidden="1" x14ac:dyDescent="0.2">
      <c r="A11416" t="s">
        <v>400</v>
      </c>
      <c r="B11416" t="s">
        <v>401</v>
      </c>
      <c r="C11416">
        <v>2014</v>
      </c>
      <c r="D11416">
        <v>5716826</v>
      </c>
    </row>
    <row r="11417" spans="1:4" hidden="1" x14ac:dyDescent="0.2">
      <c r="A11417" t="s">
        <v>400</v>
      </c>
      <c r="B11417" t="s">
        <v>401</v>
      </c>
      <c r="C11417">
        <v>2015</v>
      </c>
      <c r="D11417">
        <v>6056662</v>
      </c>
    </row>
    <row r="11418" spans="1:4" hidden="1" x14ac:dyDescent="0.2">
      <c r="A11418" t="s">
        <v>400</v>
      </c>
      <c r="B11418" t="s">
        <v>401</v>
      </c>
      <c r="C11418">
        <v>2016</v>
      </c>
      <c r="D11418">
        <v>6546387</v>
      </c>
    </row>
    <row r="11419" spans="1:4" hidden="1" x14ac:dyDescent="0.2">
      <c r="A11419" t="s">
        <v>400</v>
      </c>
      <c r="B11419" t="s">
        <v>401</v>
      </c>
      <c r="C11419">
        <v>2017</v>
      </c>
      <c r="D11419">
        <v>6662298</v>
      </c>
    </row>
    <row r="11420" spans="1:4" hidden="1" x14ac:dyDescent="0.2">
      <c r="A11420" t="s">
        <v>400</v>
      </c>
      <c r="B11420" t="s">
        <v>401</v>
      </c>
      <c r="C11420">
        <v>2018</v>
      </c>
      <c r="D11420">
        <v>7028021</v>
      </c>
    </row>
    <row r="11421" spans="1:4" hidden="1" x14ac:dyDescent="0.2">
      <c r="A11421" t="s">
        <v>402</v>
      </c>
      <c r="B11421" t="s">
        <v>403</v>
      </c>
      <c r="C11421">
        <v>1961</v>
      </c>
      <c r="D11421">
        <v>39137</v>
      </c>
    </row>
    <row r="11422" spans="1:4" hidden="1" x14ac:dyDescent="0.2">
      <c r="A11422" t="s">
        <v>402</v>
      </c>
      <c r="B11422" t="s">
        <v>403</v>
      </c>
      <c r="C11422">
        <v>1962</v>
      </c>
      <c r="D11422">
        <v>44216</v>
      </c>
    </row>
    <row r="11423" spans="1:4" hidden="1" x14ac:dyDescent="0.2">
      <c r="A11423" t="s">
        <v>402</v>
      </c>
      <c r="B11423" t="s">
        <v>403</v>
      </c>
      <c r="C11423">
        <v>1963</v>
      </c>
      <c r="D11423">
        <v>47848</v>
      </c>
    </row>
    <row r="11424" spans="1:4" hidden="1" x14ac:dyDescent="0.2">
      <c r="A11424" t="s">
        <v>402</v>
      </c>
      <c r="B11424" t="s">
        <v>403</v>
      </c>
      <c r="C11424">
        <v>1964</v>
      </c>
      <c r="D11424">
        <v>51889</v>
      </c>
    </row>
    <row r="11425" spans="1:4" hidden="1" x14ac:dyDescent="0.2">
      <c r="A11425" t="s">
        <v>402</v>
      </c>
      <c r="B11425" t="s">
        <v>403</v>
      </c>
      <c r="C11425">
        <v>1965</v>
      </c>
      <c r="D11425">
        <v>52016</v>
      </c>
    </row>
    <row r="11426" spans="1:4" hidden="1" x14ac:dyDescent="0.2">
      <c r="A11426" t="s">
        <v>402</v>
      </c>
      <c r="B11426" t="s">
        <v>403</v>
      </c>
      <c r="C11426">
        <v>1966</v>
      </c>
      <c r="D11426">
        <v>51508</v>
      </c>
    </row>
    <row r="11427" spans="1:4" hidden="1" x14ac:dyDescent="0.2">
      <c r="A11427" t="s">
        <v>402</v>
      </c>
      <c r="B11427" t="s">
        <v>403</v>
      </c>
      <c r="C11427">
        <v>1967</v>
      </c>
      <c r="D11427">
        <v>52236</v>
      </c>
    </row>
    <row r="11428" spans="1:4" hidden="1" x14ac:dyDescent="0.2">
      <c r="A11428" t="s">
        <v>402</v>
      </c>
      <c r="B11428" t="s">
        <v>403</v>
      </c>
      <c r="C11428">
        <v>1968</v>
      </c>
      <c r="D11428">
        <v>54423</v>
      </c>
    </row>
    <row r="11429" spans="1:4" hidden="1" x14ac:dyDescent="0.2">
      <c r="A11429" t="s">
        <v>402</v>
      </c>
      <c r="B11429" t="s">
        <v>403</v>
      </c>
      <c r="C11429">
        <v>1969</v>
      </c>
      <c r="D11429">
        <v>54930</v>
      </c>
    </row>
    <row r="11430" spans="1:4" hidden="1" x14ac:dyDescent="0.2">
      <c r="A11430" t="s">
        <v>402</v>
      </c>
      <c r="B11430" t="s">
        <v>403</v>
      </c>
      <c r="C11430">
        <v>1970</v>
      </c>
      <c r="D11430">
        <v>55511</v>
      </c>
    </row>
    <row r="11431" spans="1:4" hidden="1" x14ac:dyDescent="0.2">
      <c r="A11431" t="s">
        <v>402</v>
      </c>
      <c r="B11431" t="s">
        <v>403</v>
      </c>
      <c r="C11431">
        <v>1971</v>
      </c>
      <c r="D11431">
        <v>60104</v>
      </c>
    </row>
    <row r="11432" spans="1:4" hidden="1" x14ac:dyDescent="0.2">
      <c r="A11432" t="s">
        <v>402</v>
      </c>
      <c r="B11432" t="s">
        <v>403</v>
      </c>
      <c r="C11432">
        <v>1972</v>
      </c>
      <c r="D11432">
        <v>57987</v>
      </c>
    </row>
    <row r="11433" spans="1:4" hidden="1" x14ac:dyDescent="0.2">
      <c r="A11433" t="s">
        <v>402</v>
      </c>
      <c r="B11433" t="s">
        <v>403</v>
      </c>
      <c r="C11433">
        <v>1973</v>
      </c>
      <c r="D11433">
        <v>59148</v>
      </c>
    </row>
    <row r="11434" spans="1:4" hidden="1" x14ac:dyDescent="0.2">
      <c r="A11434" t="s">
        <v>402</v>
      </c>
      <c r="B11434" t="s">
        <v>403</v>
      </c>
      <c r="C11434">
        <v>1974</v>
      </c>
      <c r="D11434">
        <v>59152</v>
      </c>
    </row>
    <row r="11435" spans="1:4" hidden="1" x14ac:dyDescent="0.2">
      <c r="A11435" t="s">
        <v>402</v>
      </c>
      <c r="B11435" t="s">
        <v>403</v>
      </c>
      <c r="C11435">
        <v>1975</v>
      </c>
      <c r="D11435">
        <v>58180</v>
      </c>
    </row>
    <row r="11436" spans="1:4" hidden="1" x14ac:dyDescent="0.2">
      <c r="A11436" t="s">
        <v>402</v>
      </c>
      <c r="B11436" t="s">
        <v>403</v>
      </c>
      <c r="C11436">
        <v>1976</v>
      </c>
      <c r="D11436">
        <v>55155</v>
      </c>
    </row>
    <row r="11437" spans="1:4" hidden="1" x14ac:dyDescent="0.2">
      <c r="A11437" t="s">
        <v>402</v>
      </c>
      <c r="B11437" t="s">
        <v>403</v>
      </c>
      <c r="C11437">
        <v>1977</v>
      </c>
      <c r="D11437">
        <v>51633</v>
      </c>
    </row>
    <row r="11438" spans="1:4" hidden="1" x14ac:dyDescent="0.2">
      <c r="A11438" t="s">
        <v>402</v>
      </c>
      <c r="B11438" t="s">
        <v>403</v>
      </c>
      <c r="C11438">
        <v>1978</v>
      </c>
      <c r="D11438">
        <v>48467</v>
      </c>
    </row>
    <row r="11439" spans="1:4" hidden="1" x14ac:dyDescent="0.2">
      <c r="A11439" t="s">
        <v>402</v>
      </c>
      <c r="B11439" t="s">
        <v>403</v>
      </c>
      <c r="C11439">
        <v>1979</v>
      </c>
      <c r="D11439">
        <v>49944</v>
      </c>
    </row>
    <row r="11440" spans="1:4" hidden="1" x14ac:dyDescent="0.2">
      <c r="A11440" t="s">
        <v>402</v>
      </c>
      <c r="B11440" t="s">
        <v>403</v>
      </c>
      <c r="C11440">
        <v>1980</v>
      </c>
      <c r="D11440">
        <v>53061</v>
      </c>
    </row>
    <row r="11441" spans="1:4" hidden="1" x14ac:dyDescent="0.2">
      <c r="A11441" t="s">
        <v>402</v>
      </c>
      <c r="B11441" t="s">
        <v>403</v>
      </c>
      <c r="C11441">
        <v>1981</v>
      </c>
      <c r="D11441">
        <v>53904</v>
      </c>
    </row>
    <row r="11442" spans="1:4" hidden="1" x14ac:dyDescent="0.2">
      <c r="A11442" t="s">
        <v>402</v>
      </c>
      <c r="B11442" t="s">
        <v>403</v>
      </c>
      <c r="C11442">
        <v>1982</v>
      </c>
      <c r="D11442">
        <v>54328</v>
      </c>
    </row>
    <row r="11443" spans="1:4" hidden="1" x14ac:dyDescent="0.2">
      <c r="A11443" t="s">
        <v>402</v>
      </c>
      <c r="B11443" t="s">
        <v>403</v>
      </c>
      <c r="C11443">
        <v>1983</v>
      </c>
      <c r="D11443">
        <v>55507</v>
      </c>
    </row>
    <row r="11444" spans="1:4" hidden="1" x14ac:dyDescent="0.2">
      <c r="A11444" t="s">
        <v>402</v>
      </c>
      <c r="B11444" t="s">
        <v>403</v>
      </c>
      <c r="C11444">
        <v>1984</v>
      </c>
      <c r="D11444">
        <v>57854</v>
      </c>
    </row>
    <row r="11445" spans="1:4" hidden="1" x14ac:dyDescent="0.2">
      <c r="A11445" t="s">
        <v>402</v>
      </c>
      <c r="B11445" t="s">
        <v>403</v>
      </c>
      <c r="C11445">
        <v>1985</v>
      </c>
      <c r="D11445">
        <v>55381</v>
      </c>
    </row>
    <row r="11446" spans="1:4" hidden="1" x14ac:dyDescent="0.2">
      <c r="A11446" t="s">
        <v>402</v>
      </c>
      <c r="B11446" t="s">
        <v>403</v>
      </c>
      <c r="C11446">
        <v>1986</v>
      </c>
      <c r="D11446">
        <v>51180</v>
      </c>
    </row>
    <row r="11447" spans="1:4" hidden="1" x14ac:dyDescent="0.2">
      <c r="A11447" t="s">
        <v>402</v>
      </c>
      <c r="B11447" t="s">
        <v>403</v>
      </c>
      <c r="C11447">
        <v>1987</v>
      </c>
      <c r="D11447">
        <v>53666</v>
      </c>
    </row>
    <row r="11448" spans="1:4" hidden="1" x14ac:dyDescent="0.2">
      <c r="A11448" t="s">
        <v>402</v>
      </c>
      <c r="B11448" t="s">
        <v>403</v>
      </c>
      <c r="C11448">
        <v>1988</v>
      </c>
      <c r="D11448">
        <v>52033</v>
      </c>
    </row>
    <row r="11449" spans="1:4" hidden="1" x14ac:dyDescent="0.2">
      <c r="A11449" t="s">
        <v>402</v>
      </c>
      <c r="B11449" t="s">
        <v>403</v>
      </c>
      <c r="C11449">
        <v>1989</v>
      </c>
      <c r="D11449">
        <v>52880</v>
      </c>
    </row>
    <row r="11450" spans="1:4" hidden="1" x14ac:dyDescent="0.2">
      <c r="A11450" t="s">
        <v>402</v>
      </c>
      <c r="B11450" t="s">
        <v>403</v>
      </c>
      <c r="C11450">
        <v>1990</v>
      </c>
      <c r="D11450">
        <v>54664</v>
      </c>
    </row>
    <row r="11451" spans="1:4" hidden="1" x14ac:dyDescent="0.2">
      <c r="A11451" t="s">
        <v>402</v>
      </c>
      <c r="B11451" t="s">
        <v>403</v>
      </c>
      <c r="C11451">
        <v>1991</v>
      </c>
      <c r="D11451">
        <v>60262</v>
      </c>
    </row>
    <row r="11452" spans="1:4" hidden="1" x14ac:dyDescent="0.2">
      <c r="A11452" t="s">
        <v>402</v>
      </c>
      <c r="B11452" t="s">
        <v>403</v>
      </c>
      <c r="C11452">
        <v>1992</v>
      </c>
      <c r="D11452">
        <v>70382</v>
      </c>
    </row>
    <row r="11453" spans="1:4" hidden="1" x14ac:dyDescent="0.2">
      <c r="A11453" t="s">
        <v>402</v>
      </c>
      <c r="B11453" t="s">
        <v>403</v>
      </c>
      <c r="C11453">
        <v>1993</v>
      </c>
      <c r="D11453">
        <v>77562</v>
      </c>
    </row>
    <row r="11454" spans="1:4" hidden="1" x14ac:dyDescent="0.2">
      <c r="A11454" t="s">
        <v>402</v>
      </c>
      <c r="B11454" t="s">
        <v>403</v>
      </c>
      <c r="C11454">
        <v>1994</v>
      </c>
      <c r="D11454">
        <v>90300</v>
      </c>
    </row>
    <row r="11455" spans="1:4" hidden="1" x14ac:dyDescent="0.2">
      <c r="A11455" t="s">
        <v>402</v>
      </c>
      <c r="B11455" t="s">
        <v>403</v>
      </c>
      <c r="C11455">
        <v>1995</v>
      </c>
      <c r="D11455">
        <v>95456</v>
      </c>
    </row>
    <row r="11456" spans="1:4" hidden="1" x14ac:dyDescent="0.2">
      <c r="A11456" t="s">
        <v>402</v>
      </c>
      <c r="B11456" t="s">
        <v>403</v>
      </c>
      <c r="C11456">
        <v>1996</v>
      </c>
      <c r="D11456">
        <v>94338</v>
      </c>
    </row>
    <row r="11457" spans="1:4" hidden="1" x14ac:dyDescent="0.2">
      <c r="A11457" t="s">
        <v>402</v>
      </c>
      <c r="B11457" t="s">
        <v>403</v>
      </c>
      <c r="C11457">
        <v>1997</v>
      </c>
      <c r="D11457">
        <v>95239</v>
      </c>
    </row>
    <row r="11458" spans="1:4" hidden="1" x14ac:dyDescent="0.2">
      <c r="A11458" t="s">
        <v>402</v>
      </c>
      <c r="B11458" t="s">
        <v>403</v>
      </c>
      <c r="C11458">
        <v>1998</v>
      </c>
      <c r="D11458">
        <v>91590</v>
      </c>
    </row>
    <row r="11459" spans="1:4" hidden="1" x14ac:dyDescent="0.2">
      <c r="A11459" t="s">
        <v>402</v>
      </c>
      <c r="B11459" t="s">
        <v>403</v>
      </c>
      <c r="C11459">
        <v>1999</v>
      </c>
      <c r="D11459">
        <v>87922</v>
      </c>
    </row>
    <row r="11460" spans="1:4" hidden="1" x14ac:dyDescent="0.2">
      <c r="A11460" t="s">
        <v>402</v>
      </c>
      <c r="B11460" t="s">
        <v>403</v>
      </c>
      <c r="C11460">
        <v>2000</v>
      </c>
      <c r="D11460">
        <v>99116</v>
      </c>
    </row>
    <row r="11461" spans="1:4" hidden="1" x14ac:dyDescent="0.2">
      <c r="A11461" t="s">
        <v>402</v>
      </c>
      <c r="B11461" t="s">
        <v>403</v>
      </c>
      <c r="C11461">
        <v>2001</v>
      </c>
      <c r="D11461">
        <v>116566</v>
      </c>
    </row>
    <row r="11462" spans="1:4" hidden="1" x14ac:dyDescent="0.2">
      <c r="A11462" t="s">
        <v>402</v>
      </c>
      <c r="B11462" t="s">
        <v>403</v>
      </c>
      <c r="C11462">
        <v>2002</v>
      </c>
      <c r="D11462">
        <v>120596</v>
      </c>
    </row>
    <row r="11463" spans="1:4" hidden="1" x14ac:dyDescent="0.2">
      <c r="A11463" t="s">
        <v>402</v>
      </c>
      <c r="B11463" t="s">
        <v>403</v>
      </c>
      <c r="C11463">
        <v>2003</v>
      </c>
      <c r="D11463">
        <v>124437</v>
      </c>
    </row>
    <row r="11464" spans="1:4" hidden="1" x14ac:dyDescent="0.2">
      <c r="A11464" t="s">
        <v>402</v>
      </c>
      <c r="B11464" t="s">
        <v>403</v>
      </c>
      <c r="C11464">
        <v>2004</v>
      </c>
      <c r="D11464">
        <v>130120</v>
      </c>
    </row>
    <row r="11465" spans="1:4" hidden="1" x14ac:dyDescent="0.2">
      <c r="A11465" t="s">
        <v>402</v>
      </c>
      <c r="B11465" t="s">
        <v>403</v>
      </c>
      <c r="C11465">
        <v>2005</v>
      </c>
      <c r="D11465">
        <v>133999</v>
      </c>
    </row>
    <row r="11466" spans="1:4" hidden="1" x14ac:dyDescent="0.2">
      <c r="A11466" t="s">
        <v>402</v>
      </c>
      <c r="B11466" t="s">
        <v>403</v>
      </c>
      <c r="C11466">
        <v>2006</v>
      </c>
      <c r="D11466">
        <v>112690</v>
      </c>
    </row>
    <row r="11467" spans="1:4" hidden="1" x14ac:dyDescent="0.2">
      <c r="A11467" t="s">
        <v>402</v>
      </c>
      <c r="B11467" t="s">
        <v>403</v>
      </c>
      <c r="C11467">
        <v>2007</v>
      </c>
      <c r="D11467">
        <v>131120</v>
      </c>
    </row>
    <row r="11468" spans="1:4" hidden="1" x14ac:dyDescent="0.2">
      <c r="A11468" t="s">
        <v>402</v>
      </c>
      <c r="B11468" t="s">
        <v>403</v>
      </c>
      <c r="C11468">
        <v>2008</v>
      </c>
      <c r="D11468">
        <v>131402</v>
      </c>
    </row>
    <row r="11469" spans="1:4" hidden="1" x14ac:dyDescent="0.2">
      <c r="A11469" t="s">
        <v>402</v>
      </c>
      <c r="B11469" t="s">
        <v>403</v>
      </c>
      <c r="C11469">
        <v>2009</v>
      </c>
      <c r="D11469">
        <v>129537</v>
      </c>
    </row>
    <row r="11470" spans="1:4" hidden="1" x14ac:dyDescent="0.2">
      <c r="A11470" t="s">
        <v>402</v>
      </c>
      <c r="B11470" t="s">
        <v>403</v>
      </c>
      <c r="C11470">
        <v>2010</v>
      </c>
      <c r="D11470">
        <v>138679</v>
      </c>
    </row>
    <row r="11471" spans="1:4" hidden="1" x14ac:dyDescent="0.2">
      <c r="A11471" t="s">
        <v>402</v>
      </c>
      <c r="B11471" t="s">
        <v>403</v>
      </c>
      <c r="C11471">
        <v>2011</v>
      </c>
      <c r="D11471">
        <v>133718</v>
      </c>
    </row>
    <row r="11472" spans="1:4" hidden="1" x14ac:dyDescent="0.2">
      <c r="A11472" t="s">
        <v>402</v>
      </c>
      <c r="B11472" t="s">
        <v>403</v>
      </c>
      <c r="C11472">
        <v>2012</v>
      </c>
      <c r="D11472">
        <v>159348</v>
      </c>
    </row>
    <row r="11473" spans="1:4" hidden="1" x14ac:dyDescent="0.2">
      <c r="A11473" t="s">
        <v>402</v>
      </c>
      <c r="B11473" t="s">
        <v>403</v>
      </c>
      <c r="C11473">
        <v>2013</v>
      </c>
      <c r="D11473">
        <v>167050</v>
      </c>
    </row>
    <row r="11474" spans="1:4" hidden="1" x14ac:dyDescent="0.2">
      <c r="A11474" t="s">
        <v>402</v>
      </c>
      <c r="B11474" t="s">
        <v>403</v>
      </c>
      <c r="C11474">
        <v>2014</v>
      </c>
      <c r="D11474">
        <v>171387</v>
      </c>
    </row>
    <row r="11475" spans="1:4" hidden="1" x14ac:dyDescent="0.2">
      <c r="A11475" t="s">
        <v>402</v>
      </c>
      <c r="B11475" t="s">
        <v>403</v>
      </c>
      <c r="C11475">
        <v>2015</v>
      </c>
      <c r="D11475">
        <v>194088</v>
      </c>
    </row>
    <row r="11476" spans="1:4" hidden="1" x14ac:dyDescent="0.2">
      <c r="A11476" t="s">
        <v>402</v>
      </c>
      <c r="B11476" t="s">
        <v>403</v>
      </c>
      <c r="C11476">
        <v>2016</v>
      </c>
      <c r="D11476">
        <v>212580</v>
      </c>
    </row>
    <row r="11477" spans="1:4" hidden="1" x14ac:dyDescent="0.2">
      <c r="A11477" t="s">
        <v>402</v>
      </c>
      <c r="B11477" t="s">
        <v>403</v>
      </c>
      <c r="C11477">
        <v>2017</v>
      </c>
      <c r="D11477">
        <v>218643</v>
      </c>
    </row>
    <row r="11478" spans="1:4" hidden="1" x14ac:dyDescent="0.2">
      <c r="A11478" t="s">
        <v>402</v>
      </c>
      <c r="B11478" t="s">
        <v>403</v>
      </c>
      <c r="C11478">
        <v>2018</v>
      </c>
      <c r="D11478">
        <v>215157</v>
      </c>
    </row>
    <row r="11479" spans="1:4" hidden="1" x14ac:dyDescent="0.2">
      <c r="A11479" t="s">
        <v>404</v>
      </c>
      <c r="B11479" t="s">
        <v>405</v>
      </c>
      <c r="C11479">
        <v>2012</v>
      </c>
      <c r="D11479">
        <v>904000</v>
      </c>
    </row>
    <row r="11480" spans="1:4" hidden="1" x14ac:dyDescent="0.2">
      <c r="A11480" t="s">
        <v>404</v>
      </c>
      <c r="B11480" t="s">
        <v>405</v>
      </c>
      <c r="C11480">
        <v>2013</v>
      </c>
      <c r="D11480">
        <v>919000</v>
      </c>
    </row>
    <row r="11481" spans="1:4" hidden="1" x14ac:dyDescent="0.2">
      <c r="A11481" t="s">
        <v>404</v>
      </c>
      <c r="B11481" t="s">
        <v>405</v>
      </c>
      <c r="C11481">
        <v>2014</v>
      </c>
      <c r="D11481">
        <v>932000</v>
      </c>
    </row>
    <row r="11482" spans="1:4" hidden="1" x14ac:dyDescent="0.2">
      <c r="A11482" t="s">
        <v>404</v>
      </c>
      <c r="B11482" t="s">
        <v>405</v>
      </c>
      <c r="C11482">
        <v>2015</v>
      </c>
      <c r="D11482">
        <v>939001</v>
      </c>
    </row>
    <row r="11483" spans="1:4" hidden="1" x14ac:dyDescent="0.2">
      <c r="A11483" t="s">
        <v>404</v>
      </c>
      <c r="B11483" t="s">
        <v>405</v>
      </c>
      <c r="C11483">
        <v>2016</v>
      </c>
      <c r="D11483">
        <v>958735</v>
      </c>
    </row>
    <row r="11484" spans="1:4" hidden="1" x14ac:dyDescent="0.2">
      <c r="A11484" t="s">
        <v>404</v>
      </c>
      <c r="B11484" t="s">
        <v>405</v>
      </c>
      <c r="C11484">
        <v>2017</v>
      </c>
      <c r="D11484">
        <v>972644</v>
      </c>
    </row>
    <row r="11485" spans="1:4" hidden="1" x14ac:dyDescent="0.2">
      <c r="A11485" t="s">
        <v>404</v>
      </c>
      <c r="B11485" t="s">
        <v>405</v>
      </c>
      <c r="C11485">
        <v>2018</v>
      </c>
      <c r="D11485">
        <v>986987</v>
      </c>
    </row>
    <row r="11486" spans="1:4" hidden="1" x14ac:dyDescent="0.2">
      <c r="A11486" t="s">
        <v>406</v>
      </c>
      <c r="B11486" t="s">
        <v>6</v>
      </c>
      <c r="C11486">
        <v>1961</v>
      </c>
      <c r="D11486">
        <v>228550</v>
      </c>
    </row>
    <row r="11487" spans="1:4" hidden="1" x14ac:dyDescent="0.2">
      <c r="A11487" t="s">
        <v>406</v>
      </c>
      <c r="B11487" t="s">
        <v>6</v>
      </c>
      <c r="C11487">
        <v>1962</v>
      </c>
      <c r="D11487">
        <v>234550</v>
      </c>
    </row>
    <row r="11488" spans="1:4" hidden="1" x14ac:dyDescent="0.2">
      <c r="A11488" t="s">
        <v>406</v>
      </c>
      <c r="B11488" t="s">
        <v>6</v>
      </c>
      <c r="C11488">
        <v>1963</v>
      </c>
      <c r="D11488">
        <v>240850</v>
      </c>
    </row>
    <row r="11489" spans="1:4" hidden="1" x14ac:dyDescent="0.2">
      <c r="A11489" t="s">
        <v>406</v>
      </c>
      <c r="B11489" t="s">
        <v>6</v>
      </c>
      <c r="C11489">
        <v>1964</v>
      </c>
      <c r="D11489">
        <v>248550</v>
      </c>
    </row>
    <row r="11490" spans="1:4" hidden="1" x14ac:dyDescent="0.2">
      <c r="A11490" t="s">
        <v>406</v>
      </c>
      <c r="B11490" t="s">
        <v>6</v>
      </c>
      <c r="C11490">
        <v>1965</v>
      </c>
      <c r="D11490">
        <v>253275</v>
      </c>
    </row>
    <row r="11491" spans="1:4" hidden="1" x14ac:dyDescent="0.2">
      <c r="A11491" t="s">
        <v>406</v>
      </c>
      <c r="B11491" t="s">
        <v>6</v>
      </c>
      <c r="C11491">
        <v>1966</v>
      </c>
      <c r="D11491">
        <v>270800</v>
      </c>
    </row>
    <row r="11492" spans="1:4" hidden="1" x14ac:dyDescent="0.2">
      <c r="A11492" t="s">
        <v>406</v>
      </c>
      <c r="B11492" t="s">
        <v>6</v>
      </c>
      <c r="C11492">
        <v>1967</v>
      </c>
      <c r="D11492">
        <v>286650</v>
      </c>
    </row>
    <row r="11493" spans="1:4" hidden="1" x14ac:dyDescent="0.2">
      <c r="A11493" t="s">
        <v>406</v>
      </c>
      <c r="B11493" t="s">
        <v>6</v>
      </c>
      <c r="C11493">
        <v>1968</v>
      </c>
      <c r="D11493">
        <v>304585</v>
      </c>
    </row>
    <row r="11494" spans="1:4" hidden="1" x14ac:dyDescent="0.2">
      <c r="A11494" t="s">
        <v>406</v>
      </c>
      <c r="B11494" t="s">
        <v>6</v>
      </c>
      <c r="C11494">
        <v>1969</v>
      </c>
      <c r="D11494">
        <v>303802</v>
      </c>
    </row>
    <row r="11495" spans="1:4" hidden="1" x14ac:dyDescent="0.2">
      <c r="A11495" t="s">
        <v>406</v>
      </c>
      <c r="B11495" t="s">
        <v>6</v>
      </c>
      <c r="C11495">
        <v>1970</v>
      </c>
      <c r="D11495">
        <v>304250</v>
      </c>
    </row>
    <row r="11496" spans="1:4" hidden="1" x14ac:dyDescent="0.2">
      <c r="A11496" t="s">
        <v>406</v>
      </c>
      <c r="B11496" t="s">
        <v>6</v>
      </c>
      <c r="C11496">
        <v>1971</v>
      </c>
      <c r="D11496">
        <v>309075</v>
      </c>
    </row>
    <row r="11497" spans="1:4" hidden="1" x14ac:dyDescent="0.2">
      <c r="A11497" t="s">
        <v>406</v>
      </c>
      <c r="B11497" t="s">
        <v>6</v>
      </c>
      <c r="C11497">
        <v>1972</v>
      </c>
      <c r="D11497">
        <v>315985</v>
      </c>
    </row>
    <row r="11498" spans="1:4" hidden="1" x14ac:dyDescent="0.2">
      <c r="A11498" t="s">
        <v>406</v>
      </c>
      <c r="B11498" t="s">
        <v>6</v>
      </c>
      <c r="C11498">
        <v>1973</v>
      </c>
      <c r="D11498">
        <v>336140</v>
      </c>
    </row>
    <row r="11499" spans="1:4" hidden="1" x14ac:dyDescent="0.2">
      <c r="A11499" t="s">
        <v>406</v>
      </c>
      <c r="B11499" t="s">
        <v>6</v>
      </c>
      <c r="C11499">
        <v>1974</v>
      </c>
      <c r="D11499">
        <v>341070</v>
      </c>
    </row>
    <row r="11500" spans="1:4" hidden="1" x14ac:dyDescent="0.2">
      <c r="A11500" t="s">
        <v>406</v>
      </c>
      <c r="B11500" t="s">
        <v>6</v>
      </c>
      <c r="C11500">
        <v>1975</v>
      </c>
      <c r="D11500">
        <v>362740</v>
      </c>
    </row>
    <row r="11501" spans="1:4" hidden="1" x14ac:dyDescent="0.2">
      <c r="A11501" t="s">
        <v>406</v>
      </c>
      <c r="B11501" t="s">
        <v>6</v>
      </c>
      <c r="C11501">
        <v>1976</v>
      </c>
      <c r="D11501">
        <v>375770</v>
      </c>
    </row>
    <row r="11502" spans="1:4" hidden="1" x14ac:dyDescent="0.2">
      <c r="A11502" t="s">
        <v>406</v>
      </c>
      <c r="B11502" t="s">
        <v>6</v>
      </c>
      <c r="C11502">
        <v>1977</v>
      </c>
      <c r="D11502">
        <v>388075</v>
      </c>
    </row>
    <row r="11503" spans="1:4" hidden="1" x14ac:dyDescent="0.2">
      <c r="A11503" t="s">
        <v>406</v>
      </c>
      <c r="B11503" t="s">
        <v>6</v>
      </c>
      <c r="C11503">
        <v>1978</v>
      </c>
      <c r="D11503">
        <v>401125</v>
      </c>
    </row>
    <row r="11504" spans="1:4" hidden="1" x14ac:dyDescent="0.2">
      <c r="A11504" t="s">
        <v>406</v>
      </c>
      <c r="B11504" t="s">
        <v>6</v>
      </c>
      <c r="C11504">
        <v>1979</v>
      </c>
      <c r="D11504">
        <v>427705</v>
      </c>
    </row>
    <row r="11505" spans="1:4" hidden="1" x14ac:dyDescent="0.2">
      <c r="A11505" t="s">
        <v>406</v>
      </c>
      <c r="B11505" t="s">
        <v>6</v>
      </c>
      <c r="C11505">
        <v>1980</v>
      </c>
      <c r="D11505">
        <v>448266</v>
      </c>
    </row>
    <row r="11506" spans="1:4" hidden="1" x14ac:dyDescent="0.2">
      <c r="A11506" t="s">
        <v>406</v>
      </c>
      <c r="B11506" t="s">
        <v>6</v>
      </c>
      <c r="C11506">
        <v>1981</v>
      </c>
      <c r="D11506">
        <v>460473</v>
      </c>
    </row>
    <row r="11507" spans="1:4" hidden="1" x14ac:dyDescent="0.2">
      <c r="A11507" t="s">
        <v>406</v>
      </c>
      <c r="B11507" t="s">
        <v>6</v>
      </c>
      <c r="C11507">
        <v>1982</v>
      </c>
      <c r="D11507">
        <v>423075</v>
      </c>
    </row>
    <row r="11508" spans="1:4" hidden="1" x14ac:dyDescent="0.2">
      <c r="A11508" t="s">
        <v>406</v>
      </c>
      <c r="B11508" t="s">
        <v>6</v>
      </c>
      <c r="C11508">
        <v>1983</v>
      </c>
      <c r="D11508">
        <v>406125</v>
      </c>
    </row>
    <row r="11509" spans="1:4" hidden="1" x14ac:dyDescent="0.2">
      <c r="A11509" t="s">
        <v>406</v>
      </c>
      <c r="B11509" t="s">
        <v>6</v>
      </c>
      <c r="C11509">
        <v>1984</v>
      </c>
      <c r="D11509">
        <v>443150</v>
      </c>
    </row>
    <row r="11510" spans="1:4" hidden="1" x14ac:dyDescent="0.2">
      <c r="A11510" t="s">
        <v>406</v>
      </c>
      <c r="B11510" t="s">
        <v>6</v>
      </c>
      <c r="C11510">
        <v>1985</v>
      </c>
      <c r="D11510">
        <v>454550</v>
      </c>
    </row>
    <row r="11511" spans="1:4" hidden="1" x14ac:dyDescent="0.2">
      <c r="A11511" t="s">
        <v>406</v>
      </c>
      <c r="B11511" t="s">
        <v>6</v>
      </c>
      <c r="C11511">
        <v>1986</v>
      </c>
      <c r="D11511">
        <v>417200</v>
      </c>
    </row>
    <row r="11512" spans="1:4" hidden="1" x14ac:dyDescent="0.2">
      <c r="A11512" t="s">
        <v>406</v>
      </c>
      <c r="B11512" t="s">
        <v>6</v>
      </c>
      <c r="C11512">
        <v>1987</v>
      </c>
      <c r="D11512">
        <v>385625</v>
      </c>
    </row>
    <row r="11513" spans="1:4" hidden="1" x14ac:dyDescent="0.2">
      <c r="A11513" t="s">
        <v>406</v>
      </c>
      <c r="B11513" t="s">
        <v>6</v>
      </c>
      <c r="C11513">
        <v>1988</v>
      </c>
      <c r="D11513">
        <v>389025</v>
      </c>
    </row>
    <row r="11514" spans="1:4" hidden="1" x14ac:dyDescent="0.2">
      <c r="A11514" t="s">
        <v>406</v>
      </c>
      <c r="B11514" t="s">
        <v>6</v>
      </c>
      <c r="C11514">
        <v>1989</v>
      </c>
      <c r="D11514">
        <v>400006</v>
      </c>
    </row>
    <row r="11515" spans="1:4" hidden="1" x14ac:dyDescent="0.2">
      <c r="A11515" t="s">
        <v>406</v>
      </c>
      <c r="B11515" t="s">
        <v>6</v>
      </c>
      <c r="C11515">
        <v>1990</v>
      </c>
      <c r="D11515">
        <v>411500</v>
      </c>
    </row>
    <row r="11516" spans="1:4" hidden="1" x14ac:dyDescent="0.2">
      <c r="A11516" t="s">
        <v>406</v>
      </c>
      <c r="B11516" t="s">
        <v>6</v>
      </c>
      <c r="C11516">
        <v>1991</v>
      </c>
      <c r="D11516">
        <v>444868</v>
      </c>
    </row>
    <row r="11517" spans="1:4" hidden="1" x14ac:dyDescent="0.2">
      <c r="A11517" t="s">
        <v>406</v>
      </c>
      <c r="B11517" t="s">
        <v>6</v>
      </c>
      <c r="C11517">
        <v>1992</v>
      </c>
      <c r="D11517">
        <v>477225</v>
      </c>
    </row>
    <row r="11518" spans="1:4" hidden="1" x14ac:dyDescent="0.2">
      <c r="A11518" t="s">
        <v>406</v>
      </c>
      <c r="B11518" t="s">
        <v>6</v>
      </c>
      <c r="C11518">
        <v>1993</v>
      </c>
      <c r="D11518">
        <v>498720</v>
      </c>
    </row>
    <row r="11519" spans="1:4" hidden="1" x14ac:dyDescent="0.2">
      <c r="A11519" t="s">
        <v>406</v>
      </c>
      <c r="B11519" t="s">
        <v>6</v>
      </c>
      <c r="C11519">
        <v>1994</v>
      </c>
      <c r="D11519">
        <v>530290</v>
      </c>
    </row>
    <row r="11520" spans="1:4" hidden="1" x14ac:dyDescent="0.2">
      <c r="A11520" t="s">
        <v>406</v>
      </c>
      <c r="B11520" t="s">
        <v>6</v>
      </c>
      <c r="C11520">
        <v>1995</v>
      </c>
      <c r="D11520">
        <v>583763</v>
      </c>
    </row>
    <row r="11521" spans="1:4" hidden="1" x14ac:dyDescent="0.2">
      <c r="A11521" t="s">
        <v>406</v>
      </c>
      <c r="B11521" t="s">
        <v>6</v>
      </c>
      <c r="C11521">
        <v>1996</v>
      </c>
      <c r="D11521">
        <v>601250</v>
      </c>
    </row>
    <row r="11522" spans="1:4" hidden="1" x14ac:dyDescent="0.2">
      <c r="A11522" t="s">
        <v>406</v>
      </c>
      <c r="B11522" t="s">
        <v>6</v>
      </c>
      <c r="C11522">
        <v>1997</v>
      </c>
      <c r="D11522">
        <v>666250</v>
      </c>
    </row>
    <row r="11523" spans="1:4" hidden="1" x14ac:dyDescent="0.2">
      <c r="A11523" t="s">
        <v>406</v>
      </c>
      <c r="B11523" t="s">
        <v>6</v>
      </c>
      <c r="C11523">
        <v>1998</v>
      </c>
      <c r="D11523">
        <v>740500</v>
      </c>
    </row>
    <row r="11524" spans="1:4" hidden="1" x14ac:dyDescent="0.2">
      <c r="A11524" t="s">
        <v>406</v>
      </c>
      <c r="B11524" t="s">
        <v>6</v>
      </c>
      <c r="C11524">
        <v>1999</v>
      </c>
      <c r="D11524">
        <v>792200</v>
      </c>
    </row>
    <row r="11525" spans="1:4" hidden="1" x14ac:dyDescent="0.2">
      <c r="A11525" t="s">
        <v>406</v>
      </c>
      <c r="B11525" t="s">
        <v>6</v>
      </c>
      <c r="C11525">
        <v>2000</v>
      </c>
      <c r="D11525">
        <v>833746</v>
      </c>
    </row>
    <row r="11526" spans="1:4" hidden="1" x14ac:dyDescent="0.2">
      <c r="A11526" t="s">
        <v>406</v>
      </c>
      <c r="B11526" t="s">
        <v>6</v>
      </c>
      <c r="C11526">
        <v>2001</v>
      </c>
      <c r="D11526">
        <v>876900</v>
      </c>
    </row>
    <row r="11527" spans="1:4" hidden="1" x14ac:dyDescent="0.2">
      <c r="A11527" t="s">
        <v>406</v>
      </c>
      <c r="B11527" t="s">
        <v>6</v>
      </c>
      <c r="C11527">
        <v>2002</v>
      </c>
      <c r="D11527">
        <v>895293</v>
      </c>
    </row>
    <row r="11528" spans="1:4" hidden="1" x14ac:dyDescent="0.2">
      <c r="A11528" t="s">
        <v>406</v>
      </c>
      <c r="B11528" t="s">
        <v>6</v>
      </c>
      <c r="C11528">
        <v>2003</v>
      </c>
      <c r="D11528">
        <v>922348</v>
      </c>
    </row>
    <row r="11529" spans="1:4" hidden="1" x14ac:dyDescent="0.2">
      <c r="A11529" t="s">
        <v>406</v>
      </c>
      <c r="B11529" t="s">
        <v>6</v>
      </c>
      <c r="C11529">
        <v>2004</v>
      </c>
      <c r="D11529">
        <v>939021</v>
      </c>
    </row>
    <row r="11530" spans="1:4" hidden="1" x14ac:dyDescent="0.2">
      <c r="A11530" t="s">
        <v>406</v>
      </c>
      <c r="B11530" t="s">
        <v>6</v>
      </c>
      <c r="C11530">
        <v>2005</v>
      </c>
      <c r="D11530">
        <v>961648</v>
      </c>
    </row>
    <row r="11531" spans="1:4" hidden="1" x14ac:dyDescent="0.2">
      <c r="A11531" t="s">
        <v>406</v>
      </c>
      <c r="B11531" t="s">
        <v>6</v>
      </c>
      <c r="C11531">
        <v>2006</v>
      </c>
      <c r="D11531">
        <v>973363</v>
      </c>
    </row>
    <row r="11532" spans="1:4" hidden="1" x14ac:dyDescent="0.2">
      <c r="A11532" t="s">
        <v>406</v>
      </c>
      <c r="B11532" t="s">
        <v>6</v>
      </c>
      <c r="C11532">
        <v>2007</v>
      </c>
      <c r="D11532">
        <v>975929</v>
      </c>
    </row>
    <row r="11533" spans="1:4" hidden="1" x14ac:dyDescent="0.2">
      <c r="A11533" t="s">
        <v>406</v>
      </c>
      <c r="B11533" t="s">
        <v>6</v>
      </c>
      <c r="C11533">
        <v>2008</v>
      </c>
      <c r="D11533">
        <v>1016750</v>
      </c>
    </row>
    <row r="11534" spans="1:4" hidden="1" x14ac:dyDescent="0.2">
      <c r="A11534" t="s">
        <v>406</v>
      </c>
      <c r="B11534" t="s">
        <v>6</v>
      </c>
      <c r="C11534">
        <v>2009</v>
      </c>
      <c r="D11534">
        <v>1009731</v>
      </c>
    </row>
    <row r="11535" spans="1:4" hidden="1" x14ac:dyDescent="0.2">
      <c r="A11535" t="s">
        <v>406</v>
      </c>
      <c r="B11535" t="s">
        <v>6</v>
      </c>
      <c r="C11535">
        <v>2010</v>
      </c>
      <c r="D11535">
        <v>1038403</v>
      </c>
    </row>
    <row r="11536" spans="1:4" hidden="1" x14ac:dyDescent="0.2">
      <c r="A11536" t="s">
        <v>406</v>
      </c>
      <c r="B11536" t="s">
        <v>6</v>
      </c>
      <c r="C11536">
        <v>2011</v>
      </c>
      <c r="D11536">
        <v>1064000</v>
      </c>
    </row>
    <row r="11537" spans="1:4" hidden="1" x14ac:dyDescent="0.2">
      <c r="A11537" t="s">
        <v>407</v>
      </c>
      <c r="B11537" t="s">
        <v>408</v>
      </c>
      <c r="C11537">
        <v>1961</v>
      </c>
      <c r="D11537">
        <v>4548</v>
      </c>
    </row>
    <row r="11538" spans="1:4" hidden="1" x14ac:dyDescent="0.2">
      <c r="A11538" t="s">
        <v>407</v>
      </c>
      <c r="B11538" t="s">
        <v>408</v>
      </c>
      <c r="C11538">
        <v>1962</v>
      </c>
      <c r="D11538">
        <v>4676</v>
      </c>
    </row>
    <row r="11539" spans="1:4" hidden="1" x14ac:dyDescent="0.2">
      <c r="A11539" t="s">
        <v>407</v>
      </c>
      <c r="B11539" t="s">
        <v>408</v>
      </c>
      <c r="C11539">
        <v>1963</v>
      </c>
      <c r="D11539">
        <v>4626</v>
      </c>
    </row>
    <row r="11540" spans="1:4" hidden="1" x14ac:dyDescent="0.2">
      <c r="A11540" t="s">
        <v>407</v>
      </c>
      <c r="B11540" t="s">
        <v>408</v>
      </c>
      <c r="C11540">
        <v>1964</v>
      </c>
      <c r="D11540">
        <v>4975</v>
      </c>
    </row>
    <row r="11541" spans="1:4" hidden="1" x14ac:dyDescent="0.2">
      <c r="A11541" t="s">
        <v>407</v>
      </c>
      <c r="B11541" t="s">
        <v>408</v>
      </c>
      <c r="C11541">
        <v>1965</v>
      </c>
      <c r="D11541">
        <v>4906</v>
      </c>
    </row>
    <row r="11542" spans="1:4" hidden="1" x14ac:dyDescent="0.2">
      <c r="A11542" t="s">
        <v>407</v>
      </c>
      <c r="B11542" t="s">
        <v>408</v>
      </c>
      <c r="C11542">
        <v>1966</v>
      </c>
      <c r="D11542">
        <v>5210</v>
      </c>
    </row>
    <row r="11543" spans="1:4" hidden="1" x14ac:dyDescent="0.2">
      <c r="A11543" t="s">
        <v>407</v>
      </c>
      <c r="B11543" t="s">
        <v>408</v>
      </c>
      <c r="C11543">
        <v>1967</v>
      </c>
      <c r="D11543">
        <v>5548</v>
      </c>
    </row>
    <row r="11544" spans="1:4" hidden="1" x14ac:dyDescent="0.2">
      <c r="A11544" t="s">
        <v>407</v>
      </c>
      <c r="B11544" t="s">
        <v>408</v>
      </c>
      <c r="C11544">
        <v>1968</v>
      </c>
      <c r="D11544">
        <v>5762</v>
      </c>
    </row>
    <row r="11545" spans="1:4" hidden="1" x14ac:dyDescent="0.2">
      <c r="A11545" t="s">
        <v>407</v>
      </c>
      <c r="B11545" t="s">
        <v>408</v>
      </c>
      <c r="C11545">
        <v>1969</v>
      </c>
      <c r="D11545">
        <v>6023</v>
      </c>
    </row>
    <row r="11546" spans="1:4" hidden="1" x14ac:dyDescent="0.2">
      <c r="A11546" t="s">
        <v>407</v>
      </c>
      <c r="B11546" t="s">
        <v>408</v>
      </c>
      <c r="C11546">
        <v>1970</v>
      </c>
      <c r="D11546">
        <v>5977</v>
      </c>
    </row>
    <row r="11547" spans="1:4" hidden="1" x14ac:dyDescent="0.2">
      <c r="A11547" t="s">
        <v>407</v>
      </c>
      <c r="B11547" t="s">
        <v>408</v>
      </c>
      <c r="C11547">
        <v>1971</v>
      </c>
      <c r="D11547">
        <v>6254</v>
      </c>
    </row>
    <row r="11548" spans="1:4" hidden="1" x14ac:dyDescent="0.2">
      <c r="A11548" t="s">
        <v>407</v>
      </c>
      <c r="B11548" t="s">
        <v>408</v>
      </c>
      <c r="C11548">
        <v>1972</v>
      </c>
      <c r="D11548">
        <v>6490</v>
      </c>
    </row>
    <row r="11549" spans="1:4" hidden="1" x14ac:dyDescent="0.2">
      <c r="A11549" t="s">
        <v>407</v>
      </c>
      <c r="B11549" t="s">
        <v>408</v>
      </c>
      <c r="C11549">
        <v>1973</v>
      </c>
      <c r="D11549">
        <v>7282</v>
      </c>
    </row>
    <row r="11550" spans="1:4" hidden="1" x14ac:dyDescent="0.2">
      <c r="A11550" t="s">
        <v>407</v>
      </c>
      <c r="B11550" t="s">
        <v>408</v>
      </c>
      <c r="C11550">
        <v>1974</v>
      </c>
      <c r="D11550">
        <v>7988</v>
      </c>
    </row>
    <row r="11551" spans="1:4" hidden="1" x14ac:dyDescent="0.2">
      <c r="A11551" t="s">
        <v>407</v>
      </c>
      <c r="B11551" t="s">
        <v>408</v>
      </c>
      <c r="C11551">
        <v>1975</v>
      </c>
      <c r="D11551">
        <v>8449</v>
      </c>
    </row>
    <row r="11552" spans="1:4" hidden="1" x14ac:dyDescent="0.2">
      <c r="A11552" t="s">
        <v>407</v>
      </c>
      <c r="B11552" t="s">
        <v>408</v>
      </c>
      <c r="C11552">
        <v>1976</v>
      </c>
      <c r="D11552">
        <v>7847</v>
      </c>
    </row>
    <row r="11553" spans="1:4" hidden="1" x14ac:dyDescent="0.2">
      <c r="A11553" t="s">
        <v>407</v>
      </c>
      <c r="B11553" t="s">
        <v>408</v>
      </c>
      <c r="C11553">
        <v>1977</v>
      </c>
      <c r="D11553">
        <v>8247</v>
      </c>
    </row>
    <row r="11554" spans="1:4" hidden="1" x14ac:dyDescent="0.2">
      <c r="A11554" t="s">
        <v>407</v>
      </c>
      <c r="B11554" t="s">
        <v>408</v>
      </c>
      <c r="C11554">
        <v>1978</v>
      </c>
      <c r="D11554">
        <v>10228</v>
      </c>
    </row>
    <row r="11555" spans="1:4" hidden="1" x14ac:dyDescent="0.2">
      <c r="A11555" t="s">
        <v>407</v>
      </c>
      <c r="B11555" t="s">
        <v>408</v>
      </c>
      <c r="C11555">
        <v>1979</v>
      </c>
      <c r="D11555">
        <v>10615</v>
      </c>
    </row>
    <row r="11556" spans="1:4" hidden="1" x14ac:dyDescent="0.2">
      <c r="A11556" t="s">
        <v>407</v>
      </c>
      <c r="B11556" t="s">
        <v>408</v>
      </c>
      <c r="C11556">
        <v>1980</v>
      </c>
      <c r="D11556">
        <v>10811</v>
      </c>
    </row>
    <row r="11557" spans="1:4" hidden="1" x14ac:dyDescent="0.2">
      <c r="A11557" t="s">
        <v>407</v>
      </c>
      <c r="B11557" t="s">
        <v>408</v>
      </c>
      <c r="C11557">
        <v>1981</v>
      </c>
      <c r="D11557">
        <v>10898</v>
      </c>
    </row>
    <row r="11558" spans="1:4" hidden="1" x14ac:dyDescent="0.2">
      <c r="A11558" t="s">
        <v>407</v>
      </c>
      <c r="B11558" t="s">
        <v>408</v>
      </c>
      <c r="C11558">
        <v>1982</v>
      </c>
      <c r="D11558">
        <v>11035</v>
      </c>
    </row>
    <row r="11559" spans="1:4" hidden="1" x14ac:dyDescent="0.2">
      <c r="A11559" t="s">
        <v>407</v>
      </c>
      <c r="B11559" t="s">
        <v>408</v>
      </c>
      <c r="C11559">
        <v>1983</v>
      </c>
      <c r="D11559">
        <v>11206</v>
      </c>
    </row>
    <row r="11560" spans="1:4" hidden="1" x14ac:dyDescent="0.2">
      <c r="A11560" t="s">
        <v>407</v>
      </c>
      <c r="B11560" t="s">
        <v>408</v>
      </c>
      <c r="C11560">
        <v>1984</v>
      </c>
      <c r="D11560">
        <v>11713</v>
      </c>
    </row>
    <row r="11561" spans="1:4" hidden="1" x14ac:dyDescent="0.2">
      <c r="A11561" t="s">
        <v>407</v>
      </c>
      <c r="B11561" t="s">
        <v>408</v>
      </c>
      <c r="C11561">
        <v>1985</v>
      </c>
      <c r="D11561">
        <v>13527</v>
      </c>
    </row>
    <row r="11562" spans="1:4" hidden="1" x14ac:dyDescent="0.2">
      <c r="A11562" t="s">
        <v>407</v>
      </c>
      <c r="B11562" t="s">
        <v>408</v>
      </c>
      <c r="C11562">
        <v>1986</v>
      </c>
      <c r="D11562">
        <v>12464</v>
      </c>
    </row>
    <row r="11563" spans="1:4" hidden="1" x14ac:dyDescent="0.2">
      <c r="A11563" t="s">
        <v>407</v>
      </c>
      <c r="B11563" t="s">
        <v>408</v>
      </c>
      <c r="C11563">
        <v>1987</v>
      </c>
      <c r="D11563">
        <v>12132</v>
      </c>
    </row>
    <row r="11564" spans="1:4" hidden="1" x14ac:dyDescent="0.2">
      <c r="A11564" t="s">
        <v>407</v>
      </c>
      <c r="B11564" t="s">
        <v>408</v>
      </c>
      <c r="C11564">
        <v>1988</v>
      </c>
      <c r="D11564">
        <v>13174</v>
      </c>
    </row>
    <row r="11565" spans="1:4" hidden="1" x14ac:dyDescent="0.2">
      <c r="A11565" t="s">
        <v>407</v>
      </c>
      <c r="B11565" t="s">
        <v>408</v>
      </c>
      <c r="C11565">
        <v>1989</v>
      </c>
      <c r="D11565">
        <v>14506</v>
      </c>
    </row>
    <row r="11566" spans="1:4" hidden="1" x14ac:dyDescent="0.2">
      <c r="A11566" t="s">
        <v>407</v>
      </c>
      <c r="B11566" t="s">
        <v>408</v>
      </c>
      <c r="C11566">
        <v>1990</v>
      </c>
      <c r="D11566">
        <v>15682</v>
      </c>
    </row>
    <row r="11567" spans="1:4" hidden="1" x14ac:dyDescent="0.2">
      <c r="A11567" t="s">
        <v>407</v>
      </c>
      <c r="B11567" t="s">
        <v>408</v>
      </c>
      <c r="C11567">
        <v>1991</v>
      </c>
      <c r="D11567">
        <v>14505</v>
      </c>
    </row>
    <row r="11568" spans="1:4" hidden="1" x14ac:dyDescent="0.2">
      <c r="A11568" t="s">
        <v>407</v>
      </c>
      <c r="B11568" t="s">
        <v>408</v>
      </c>
      <c r="C11568">
        <v>1992</v>
      </c>
      <c r="D11568">
        <v>13199</v>
      </c>
    </row>
    <row r="11569" spans="1:4" hidden="1" x14ac:dyDescent="0.2">
      <c r="A11569" t="s">
        <v>407</v>
      </c>
      <c r="B11569" t="s">
        <v>408</v>
      </c>
      <c r="C11569">
        <v>1993</v>
      </c>
      <c r="D11569">
        <v>11588</v>
      </c>
    </row>
    <row r="11570" spans="1:4" hidden="1" x14ac:dyDescent="0.2">
      <c r="A11570" t="s">
        <v>407</v>
      </c>
      <c r="B11570" t="s">
        <v>408</v>
      </c>
      <c r="C11570">
        <v>1994</v>
      </c>
      <c r="D11570">
        <v>7222</v>
      </c>
    </row>
    <row r="11571" spans="1:4" hidden="1" x14ac:dyDescent="0.2">
      <c r="A11571" t="s">
        <v>407</v>
      </c>
      <c r="B11571" t="s">
        <v>408</v>
      </c>
      <c r="C11571">
        <v>1995</v>
      </c>
      <c r="D11571">
        <v>6768</v>
      </c>
    </row>
    <row r="11572" spans="1:4" hidden="1" x14ac:dyDescent="0.2">
      <c r="A11572" t="s">
        <v>407</v>
      </c>
      <c r="B11572" t="s">
        <v>408</v>
      </c>
      <c r="C11572">
        <v>1996</v>
      </c>
      <c r="D11572">
        <v>6546</v>
      </c>
    </row>
    <row r="11573" spans="1:4" hidden="1" x14ac:dyDescent="0.2">
      <c r="A11573" t="s">
        <v>407</v>
      </c>
      <c r="B11573" t="s">
        <v>408</v>
      </c>
      <c r="C11573">
        <v>1997</v>
      </c>
      <c r="D11573">
        <v>7552</v>
      </c>
    </row>
    <row r="11574" spans="1:4" hidden="1" x14ac:dyDescent="0.2">
      <c r="A11574" t="s">
        <v>407</v>
      </c>
      <c r="B11574" t="s">
        <v>408</v>
      </c>
      <c r="C11574">
        <v>1998</v>
      </c>
      <c r="D11574">
        <v>6516</v>
      </c>
    </row>
    <row r="11575" spans="1:4" hidden="1" x14ac:dyDescent="0.2">
      <c r="A11575" t="s">
        <v>407</v>
      </c>
      <c r="B11575" t="s">
        <v>408</v>
      </c>
      <c r="C11575">
        <v>1999</v>
      </c>
      <c r="D11575">
        <v>7318</v>
      </c>
    </row>
    <row r="11576" spans="1:4" hidden="1" x14ac:dyDescent="0.2">
      <c r="A11576" t="s">
        <v>407</v>
      </c>
      <c r="B11576" t="s">
        <v>408</v>
      </c>
      <c r="C11576">
        <v>2000</v>
      </c>
      <c r="D11576">
        <v>7410</v>
      </c>
    </row>
    <row r="11577" spans="1:4" hidden="1" x14ac:dyDescent="0.2">
      <c r="A11577" t="s">
        <v>407</v>
      </c>
      <c r="B11577" t="s">
        <v>408</v>
      </c>
      <c r="C11577">
        <v>2001</v>
      </c>
      <c r="D11577">
        <v>8356</v>
      </c>
    </row>
    <row r="11578" spans="1:4" hidden="1" x14ac:dyDescent="0.2">
      <c r="A11578" t="s">
        <v>407</v>
      </c>
      <c r="B11578" t="s">
        <v>408</v>
      </c>
      <c r="C11578">
        <v>2002</v>
      </c>
      <c r="D11578">
        <v>8865</v>
      </c>
    </row>
    <row r="11579" spans="1:4" hidden="1" x14ac:dyDescent="0.2">
      <c r="A11579" t="s">
        <v>407</v>
      </c>
      <c r="B11579" t="s">
        <v>408</v>
      </c>
      <c r="C11579">
        <v>2003</v>
      </c>
      <c r="D11579">
        <v>8786</v>
      </c>
    </row>
    <row r="11580" spans="1:4" hidden="1" x14ac:dyDescent="0.2">
      <c r="A11580" t="s">
        <v>407</v>
      </c>
      <c r="B11580" t="s">
        <v>408</v>
      </c>
      <c r="C11580">
        <v>2004</v>
      </c>
      <c r="D11580">
        <v>9525</v>
      </c>
    </row>
    <row r="11581" spans="1:4" hidden="1" x14ac:dyDescent="0.2">
      <c r="A11581" t="s">
        <v>407</v>
      </c>
      <c r="B11581" t="s">
        <v>408</v>
      </c>
      <c r="C11581">
        <v>2005</v>
      </c>
      <c r="D11581">
        <v>11282</v>
      </c>
    </row>
    <row r="11582" spans="1:4" hidden="1" x14ac:dyDescent="0.2">
      <c r="A11582" t="s">
        <v>407</v>
      </c>
      <c r="B11582" t="s">
        <v>408</v>
      </c>
      <c r="C11582">
        <v>2006</v>
      </c>
      <c r="D11582">
        <v>11357</v>
      </c>
    </row>
    <row r="11583" spans="1:4" hidden="1" x14ac:dyDescent="0.2">
      <c r="A11583" t="s">
        <v>407</v>
      </c>
      <c r="B11583" t="s">
        <v>408</v>
      </c>
      <c r="C11583">
        <v>2007</v>
      </c>
      <c r="D11583">
        <v>15030</v>
      </c>
    </row>
    <row r="11584" spans="1:4" hidden="1" x14ac:dyDescent="0.2">
      <c r="A11584" t="s">
        <v>407</v>
      </c>
      <c r="B11584" t="s">
        <v>408</v>
      </c>
      <c r="C11584">
        <v>2008</v>
      </c>
      <c r="D11584">
        <v>12133</v>
      </c>
    </row>
    <row r="11585" spans="1:4" hidden="1" x14ac:dyDescent="0.2">
      <c r="A11585" t="s">
        <v>407</v>
      </c>
      <c r="B11585" t="s">
        <v>408</v>
      </c>
      <c r="C11585">
        <v>2009</v>
      </c>
      <c r="D11585">
        <v>15077</v>
      </c>
    </row>
    <row r="11586" spans="1:4" hidden="1" x14ac:dyDescent="0.2">
      <c r="A11586" t="s">
        <v>407</v>
      </c>
      <c r="B11586" t="s">
        <v>408</v>
      </c>
      <c r="C11586">
        <v>2010</v>
      </c>
      <c r="D11586">
        <v>15810</v>
      </c>
    </row>
    <row r="11587" spans="1:4" hidden="1" x14ac:dyDescent="0.2">
      <c r="A11587" t="s">
        <v>407</v>
      </c>
      <c r="B11587" t="s">
        <v>408</v>
      </c>
      <c r="C11587">
        <v>2011</v>
      </c>
      <c r="D11587">
        <v>14651</v>
      </c>
    </row>
    <row r="11588" spans="1:4" hidden="1" x14ac:dyDescent="0.2">
      <c r="A11588" t="s">
        <v>407</v>
      </c>
      <c r="B11588" t="s">
        <v>408</v>
      </c>
      <c r="C11588">
        <v>2012</v>
      </c>
      <c r="D11588">
        <v>15103</v>
      </c>
    </row>
    <row r="11589" spans="1:4" hidden="1" x14ac:dyDescent="0.2">
      <c r="A11589" t="s">
        <v>407</v>
      </c>
      <c r="B11589" t="s">
        <v>408</v>
      </c>
      <c r="C11589">
        <v>2013</v>
      </c>
      <c r="D11589">
        <v>12043</v>
      </c>
    </row>
    <row r="11590" spans="1:4" hidden="1" x14ac:dyDescent="0.2">
      <c r="A11590" t="s">
        <v>407</v>
      </c>
      <c r="B11590" t="s">
        <v>408</v>
      </c>
      <c r="C11590">
        <v>2014</v>
      </c>
      <c r="D11590">
        <v>12824</v>
      </c>
    </row>
    <row r="11591" spans="1:4" hidden="1" x14ac:dyDescent="0.2">
      <c r="A11591" t="s">
        <v>407</v>
      </c>
      <c r="B11591" t="s">
        <v>408</v>
      </c>
      <c r="C11591">
        <v>2015</v>
      </c>
      <c r="D11591">
        <v>13199</v>
      </c>
    </row>
    <row r="11592" spans="1:4" hidden="1" x14ac:dyDescent="0.2">
      <c r="A11592" t="s">
        <v>407</v>
      </c>
      <c r="B11592" t="s">
        <v>408</v>
      </c>
      <c r="C11592">
        <v>2016</v>
      </c>
      <c r="D11592">
        <v>12361</v>
      </c>
    </row>
    <row r="11593" spans="1:4" hidden="1" x14ac:dyDescent="0.2">
      <c r="A11593" t="s">
        <v>407</v>
      </c>
      <c r="B11593" t="s">
        <v>408</v>
      </c>
      <c r="C11593">
        <v>2017</v>
      </c>
      <c r="D11593">
        <v>13996</v>
      </c>
    </row>
    <row r="11594" spans="1:4" hidden="1" x14ac:dyDescent="0.2">
      <c r="A11594" t="s">
        <v>407</v>
      </c>
      <c r="B11594" t="s">
        <v>408</v>
      </c>
      <c r="C11594">
        <v>2018</v>
      </c>
      <c r="D11594">
        <v>14636</v>
      </c>
    </row>
    <row r="11595" spans="1:4" hidden="1" x14ac:dyDescent="0.2">
      <c r="A11595" t="s">
        <v>409</v>
      </c>
      <c r="B11595" t="s">
        <v>410</v>
      </c>
      <c r="C11595">
        <v>1961</v>
      </c>
      <c r="D11595">
        <v>367545</v>
      </c>
    </row>
    <row r="11596" spans="1:4" hidden="1" x14ac:dyDescent="0.2">
      <c r="A11596" t="s">
        <v>409</v>
      </c>
      <c r="B11596" t="s">
        <v>410</v>
      </c>
      <c r="C11596">
        <v>1962</v>
      </c>
      <c r="D11596">
        <v>404828</v>
      </c>
    </row>
    <row r="11597" spans="1:4" hidden="1" x14ac:dyDescent="0.2">
      <c r="A11597" t="s">
        <v>409</v>
      </c>
      <c r="B11597" t="s">
        <v>410</v>
      </c>
      <c r="C11597">
        <v>1963</v>
      </c>
      <c r="D11597">
        <v>402821</v>
      </c>
    </row>
    <row r="11598" spans="1:4" hidden="1" x14ac:dyDescent="0.2">
      <c r="A11598" t="s">
        <v>409</v>
      </c>
      <c r="B11598" t="s">
        <v>410</v>
      </c>
      <c r="C11598">
        <v>1964</v>
      </c>
      <c r="D11598">
        <v>401380</v>
      </c>
    </row>
    <row r="11599" spans="1:4" hidden="1" x14ac:dyDescent="0.2">
      <c r="A11599" t="s">
        <v>409</v>
      </c>
      <c r="B11599" t="s">
        <v>410</v>
      </c>
      <c r="C11599">
        <v>1965</v>
      </c>
      <c r="D11599">
        <v>406020</v>
      </c>
    </row>
    <row r="11600" spans="1:4" hidden="1" x14ac:dyDescent="0.2">
      <c r="A11600" t="s">
        <v>409</v>
      </c>
      <c r="B11600" t="s">
        <v>410</v>
      </c>
      <c r="C11600">
        <v>1966</v>
      </c>
      <c r="D11600">
        <v>438942</v>
      </c>
    </row>
    <row r="11601" spans="1:4" hidden="1" x14ac:dyDescent="0.2">
      <c r="A11601" t="s">
        <v>409</v>
      </c>
      <c r="B11601" t="s">
        <v>410</v>
      </c>
      <c r="C11601">
        <v>1967</v>
      </c>
      <c r="D11601">
        <v>442529</v>
      </c>
    </row>
    <row r="11602" spans="1:4" hidden="1" x14ac:dyDescent="0.2">
      <c r="A11602" t="s">
        <v>409</v>
      </c>
      <c r="B11602" t="s">
        <v>410</v>
      </c>
      <c r="C11602">
        <v>1968</v>
      </c>
      <c r="D11602">
        <v>442222</v>
      </c>
    </row>
    <row r="11603" spans="1:4" hidden="1" x14ac:dyDescent="0.2">
      <c r="A11603" t="s">
        <v>409</v>
      </c>
      <c r="B11603" t="s">
        <v>410</v>
      </c>
      <c r="C11603">
        <v>1969</v>
      </c>
      <c r="D11603">
        <v>445921</v>
      </c>
    </row>
    <row r="11604" spans="1:4" hidden="1" x14ac:dyDescent="0.2">
      <c r="A11604" t="s">
        <v>409</v>
      </c>
      <c r="B11604" t="s">
        <v>410</v>
      </c>
      <c r="C11604">
        <v>1970</v>
      </c>
      <c r="D11604">
        <v>438680</v>
      </c>
    </row>
    <row r="11605" spans="1:4" hidden="1" x14ac:dyDescent="0.2">
      <c r="A11605" t="s">
        <v>409</v>
      </c>
      <c r="B11605" t="s">
        <v>410</v>
      </c>
      <c r="C11605">
        <v>1971</v>
      </c>
      <c r="D11605">
        <v>440250</v>
      </c>
    </row>
    <row r="11606" spans="1:4" hidden="1" x14ac:dyDescent="0.2">
      <c r="A11606" t="s">
        <v>409</v>
      </c>
      <c r="B11606" t="s">
        <v>410</v>
      </c>
      <c r="C11606">
        <v>1972</v>
      </c>
      <c r="D11606">
        <v>446448</v>
      </c>
    </row>
    <row r="11607" spans="1:4" hidden="1" x14ac:dyDescent="0.2">
      <c r="A11607" t="s">
        <v>409</v>
      </c>
      <c r="B11607" t="s">
        <v>410</v>
      </c>
      <c r="C11607">
        <v>1973</v>
      </c>
      <c r="D11607">
        <v>438265</v>
      </c>
    </row>
    <row r="11608" spans="1:4" hidden="1" x14ac:dyDescent="0.2">
      <c r="A11608" t="s">
        <v>409</v>
      </c>
      <c r="B11608" t="s">
        <v>410</v>
      </c>
      <c r="C11608">
        <v>1974</v>
      </c>
      <c r="D11608">
        <v>473121</v>
      </c>
    </row>
    <row r="11609" spans="1:4" hidden="1" x14ac:dyDescent="0.2">
      <c r="A11609" t="s">
        <v>409</v>
      </c>
      <c r="B11609" t="s">
        <v>410</v>
      </c>
      <c r="C11609">
        <v>1975</v>
      </c>
      <c r="D11609">
        <v>479738</v>
      </c>
    </row>
    <row r="11610" spans="1:4" hidden="1" x14ac:dyDescent="0.2">
      <c r="A11610" t="s">
        <v>409</v>
      </c>
      <c r="B11610" t="s">
        <v>410</v>
      </c>
      <c r="C11610">
        <v>1976</v>
      </c>
      <c r="D11610">
        <v>499325</v>
      </c>
    </row>
    <row r="11611" spans="1:4" hidden="1" x14ac:dyDescent="0.2">
      <c r="A11611" t="s">
        <v>409</v>
      </c>
      <c r="B11611" t="s">
        <v>410</v>
      </c>
      <c r="C11611">
        <v>1977</v>
      </c>
      <c r="D11611">
        <v>507764</v>
      </c>
    </row>
    <row r="11612" spans="1:4" hidden="1" x14ac:dyDescent="0.2">
      <c r="A11612" t="s">
        <v>409</v>
      </c>
      <c r="B11612" t="s">
        <v>410</v>
      </c>
      <c r="C11612">
        <v>1978</v>
      </c>
      <c r="D11612">
        <v>515542</v>
      </c>
    </row>
    <row r="11613" spans="1:4" hidden="1" x14ac:dyDescent="0.2">
      <c r="A11613" t="s">
        <v>409</v>
      </c>
      <c r="B11613" t="s">
        <v>410</v>
      </c>
      <c r="C11613">
        <v>1979</v>
      </c>
      <c r="D11613">
        <v>530663</v>
      </c>
    </row>
    <row r="11614" spans="1:4" hidden="1" x14ac:dyDescent="0.2">
      <c r="A11614" t="s">
        <v>409</v>
      </c>
      <c r="B11614" t="s">
        <v>410</v>
      </c>
      <c r="C11614">
        <v>1980</v>
      </c>
      <c r="D11614">
        <v>545457</v>
      </c>
    </row>
    <row r="11615" spans="1:4" hidden="1" x14ac:dyDescent="0.2">
      <c r="A11615" t="s">
        <v>409</v>
      </c>
      <c r="B11615" t="s">
        <v>410</v>
      </c>
      <c r="C11615">
        <v>1981</v>
      </c>
      <c r="D11615">
        <v>555287</v>
      </c>
    </row>
    <row r="11616" spans="1:4" hidden="1" x14ac:dyDescent="0.2">
      <c r="A11616" t="s">
        <v>409</v>
      </c>
      <c r="B11616" t="s">
        <v>410</v>
      </c>
      <c r="C11616">
        <v>1982</v>
      </c>
      <c r="D11616">
        <v>566426</v>
      </c>
    </row>
    <row r="11617" spans="1:4" hidden="1" x14ac:dyDescent="0.2">
      <c r="A11617" t="s">
        <v>409</v>
      </c>
      <c r="B11617" t="s">
        <v>410</v>
      </c>
      <c r="C11617">
        <v>1983</v>
      </c>
      <c r="D11617">
        <v>558544</v>
      </c>
    </row>
    <row r="11618" spans="1:4" hidden="1" x14ac:dyDescent="0.2">
      <c r="A11618" t="s">
        <v>409</v>
      </c>
      <c r="B11618" t="s">
        <v>410</v>
      </c>
      <c r="C11618">
        <v>1984</v>
      </c>
      <c r="D11618">
        <v>558573</v>
      </c>
    </row>
    <row r="11619" spans="1:4" hidden="1" x14ac:dyDescent="0.2">
      <c r="A11619" t="s">
        <v>409</v>
      </c>
      <c r="B11619" t="s">
        <v>410</v>
      </c>
      <c r="C11619">
        <v>1985</v>
      </c>
      <c r="D11619">
        <v>568189</v>
      </c>
    </row>
    <row r="11620" spans="1:4" hidden="1" x14ac:dyDescent="0.2">
      <c r="A11620" t="s">
        <v>409</v>
      </c>
      <c r="B11620" t="s">
        <v>410</v>
      </c>
      <c r="C11620">
        <v>1986</v>
      </c>
      <c r="D11620">
        <v>527436</v>
      </c>
    </row>
    <row r="11621" spans="1:4" hidden="1" x14ac:dyDescent="0.2">
      <c r="A11621" t="s">
        <v>409</v>
      </c>
      <c r="B11621" t="s">
        <v>410</v>
      </c>
      <c r="C11621">
        <v>1987</v>
      </c>
      <c r="D11621">
        <v>494115</v>
      </c>
    </row>
    <row r="11622" spans="1:4" hidden="1" x14ac:dyDescent="0.2">
      <c r="A11622" t="s">
        <v>409</v>
      </c>
      <c r="B11622" t="s">
        <v>410</v>
      </c>
      <c r="C11622">
        <v>1988</v>
      </c>
      <c r="D11622">
        <v>497629</v>
      </c>
    </row>
    <row r="11623" spans="1:4" hidden="1" x14ac:dyDescent="0.2">
      <c r="A11623" t="s">
        <v>409</v>
      </c>
      <c r="B11623" t="s">
        <v>410</v>
      </c>
      <c r="C11623">
        <v>1989</v>
      </c>
      <c r="D11623">
        <v>515253</v>
      </c>
    </row>
    <row r="11624" spans="1:4" hidden="1" x14ac:dyDescent="0.2">
      <c r="A11624" t="s">
        <v>409</v>
      </c>
      <c r="B11624" t="s">
        <v>410</v>
      </c>
      <c r="C11624">
        <v>1990</v>
      </c>
      <c r="D11624">
        <v>514270</v>
      </c>
    </row>
    <row r="11625" spans="1:4" hidden="1" x14ac:dyDescent="0.2">
      <c r="A11625" t="s">
        <v>409</v>
      </c>
      <c r="B11625" t="s">
        <v>410</v>
      </c>
      <c r="C11625">
        <v>1991</v>
      </c>
      <c r="D11625">
        <v>483303</v>
      </c>
    </row>
    <row r="11626" spans="1:4" hidden="1" x14ac:dyDescent="0.2">
      <c r="A11626" t="s">
        <v>409</v>
      </c>
      <c r="B11626" t="s">
        <v>410</v>
      </c>
      <c r="C11626">
        <v>1992</v>
      </c>
      <c r="D11626">
        <v>490736</v>
      </c>
    </row>
    <row r="11627" spans="1:4" hidden="1" x14ac:dyDescent="0.2">
      <c r="A11627" t="s">
        <v>409</v>
      </c>
      <c r="B11627" t="s">
        <v>410</v>
      </c>
      <c r="C11627">
        <v>1993</v>
      </c>
      <c r="D11627">
        <v>519631</v>
      </c>
    </row>
    <row r="11628" spans="1:4" hidden="1" x14ac:dyDescent="0.2">
      <c r="A11628" t="s">
        <v>409</v>
      </c>
      <c r="B11628" t="s">
        <v>410</v>
      </c>
      <c r="C11628">
        <v>1994</v>
      </c>
      <c r="D11628">
        <v>544415</v>
      </c>
    </row>
    <row r="11629" spans="1:4" hidden="1" x14ac:dyDescent="0.2">
      <c r="A11629" t="s">
        <v>409</v>
      </c>
      <c r="B11629" t="s">
        <v>410</v>
      </c>
      <c r="C11629">
        <v>1995</v>
      </c>
      <c r="D11629">
        <v>556986</v>
      </c>
    </row>
    <row r="11630" spans="1:4" hidden="1" x14ac:dyDescent="0.2">
      <c r="A11630" t="s">
        <v>409</v>
      </c>
      <c r="B11630" t="s">
        <v>410</v>
      </c>
      <c r="C11630">
        <v>1996</v>
      </c>
      <c r="D11630">
        <v>563769</v>
      </c>
    </row>
    <row r="11631" spans="1:4" hidden="1" x14ac:dyDescent="0.2">
      <c r="A11631" t="s">
        <v>409</v>
      </c>
      <c r="B11631" t="s">
        <v>410</v>
      </c>
      <c r="C11631">
        <v>1997</v>
      </c>
      <c r="D11631">
        <v>592486</v>
      </c>
    </row>
    <row r="11632" spans="1:4" hidden="1" x14ac:dyDescent="0.2">
      <c r="A11632" t="s">
        <v>409</v>
      </c>
      <c r="B11632" t="s">
        <v>410</v>
      </c>
      <c r="C11632">
        <v>1998</v>
      </c>
      <c r="D11632">
        <v>585407</v>
      </c>
    </row>
    <row r="11633" spans="1:4" hidden="1" x14ac:dyDescent="0.2">
      <c r="A11633" t="s">
        <v>409</v>
      </c>
      <c r="B11633" t="s">
        <v>410</v>
      </c>
      <c r="C11633">
        <v>1999</v>
      </c>
      <c r="D11633">
        <v>589862</v>
      </c>
    </row>
    <row r="11634" spans="1:4" hidden="1" x14ac:dyDescent="0.2">
      <c r="A11634" t="s">
        <v>409</v>
      </c>
      <c r="B11634" t="s">
        <v>410</v>
      </c>
      <c r="C11634">
        <v>2000</v>
      </c>
      <c r="D11634">
        <v>542818</v>
      </c>
    </row>
    <row r="11635" spans="1:4" hidden="1" x14ac:dyDescent="0.2">
      <c r="A11635" t="s">
        <v>409</v>
      </c>
      <c r="B11635" t="s">
        <v>410</v>
      </c>
      <c r="C11635">
        <v>2001</v>
      </c>
      <c r="D11635">
        <v>540879</v>
      </c>
    </row>
    <row r="11636" spans="1:4" hidden="1" x14ac:dyDescent="0.2">
      <c r="A11636" t="s">
        <v>409</v>
      </c>
      <c r="B11636" t="s">
        <v>410</v>
      </c>
      <c r="C11636">
        <v>2002</v>
      </c>
      <c r="D11636">
        <v>557826</v>
      </c>
    </row>
    <row r="11637" spans="1:4" hidden="1" x14ac:dyDescent="0.2">
      <c r="A11637" t="s">
        <v>409</v>
      </c>
      <c r="B11637" t="s">
        <v>410</v>
      </c>
      <c r="C11637">
        <v>2003</v>
      </c>
      <c r="D11637">
        <v>552200</v>
      </c>
    </row>
    <row r="11638" spans="1:4" hidden="1" x14ac:dyDescent="0.2">
      <c r="A11638" t="s">
        <v>409</v>
      </c>
      <c r="B11638" t="s">
        <v>410</v>
      </c>
      <c r="C11638">
        <v>2004</v>
      </c>
      <c r="D11638">
        <v>553690</v>
      </c>
    </row>
    <row r="11639" spans="1:4" hidden="1" x14ac:dyDescent="0.2">
      <c r="A11639" t="s">
        <v>409</v>
      </c>
      <c r="B11639" t="s">
        <v>410</v>
      </c>
      <c r="C11639">
        <v>2005</v>
      </c>
      <c r="D11639">
        <v>531923</v>
      </c>
    </row>
    <row r="11640" spans="1:4" hidden="1" x14ac:dyDescent="0.2">
      <c r="A11640" t="s">
        <v>409</v>
      </c>
      <c r="B11640" t="s">
        <v>410</v>
      </c>
      <c r="C11640">
        <v>2006</v>
      </c>
      <c r="D11640">
        <v>519650</v>
      </c>
    </row>
    <row r="11641" spans="1:4" hidden="1" x14ac:dyDescent="0.2">
      <c r="A11641" t="s">
        <v>409</v>
      </c>
      <c r="B11641" t="s">
        <v>410</v>
      </c>
      <c r="C11641">
        <v>2007</v>
      </c>
      <c r="D11641">
        <v>526942</v>
      </c>
    </row>
    <row r="11642" spans="1:4" hidden="1" x14ac:dyDescent="0.2">
      <c r="A11642" t="s">
        <v>409</v>
      </c>
      <c r="B11642" t="s">
        <v>410</v>
      </c>
      <c r="C11642">
        <v>2008</v>
      </c>
      <c r="D11642">
        <v>531525</v>
      </c>
    </row>
    <row r="11643" spans="1:4" hidden="1" x14ac:dyDescent="0.2">
      <c r="A11643" t="s">
        <v>409</v>
      </c>
      <c r="B11643" t="s">
        <v>410</v>
      </c>
      <c r="C11643">
        <v>2009</v>
      </c>
      <c r="D11643">
        <v>531387</v>
      </c>
    </row>
    <row r="11644" spans="1:4" hidden="1" x14ac:dyDescent="0.2">
      <c r="A11644" t="s">
        <v>409</v>
      </c>
      <c r="B11644" t="s">
        <v>410</v>
      </c>
      <c r="C11644">
        <v>2010</v>
      </c>
      <c r="D11644">
        <v>539415</v>
      </c>
    </row>
    <row r="11645" spans="1:4" hidden="1" x14ac:dyDescent="0.2">
      <c r="A11645" t="s">
        <v>409</v>
      </c>
      <c r="B11645" t="s">
        <v>410</v>
      </c>
      <c r="C11645">
        <v>2011</v>
      </c>
      <c r="D11645">
        <v>533917</v>
      </c>
    </row>
    <row r="11646" spans="1:4" hidden="1" x14ac:dyDescent="0.2">
      <c r="A11646" t="s">
        <v>409</v>
      </c>
      <c r="B11646" t="s">
        <v>410</v>
      </c>
      <c r="C11646">
        <v>2012</v>
      </c>
      <c r="D11646">
        <v>495539</v>
      </c>
    </row>
    <row r="11647" spans="1:4" hidden="1" x14ac:dyDescent="0.2">
      <c r="A11647" t="s">
        <v>409</v>
      </c>
      <c r="B11647" t="s">
        <v>410</v>
      </c>
      <c r="C11647">
        <v>2013</v>
      </c>
      <c r="D11647">
        <v>504820</v>
      </c>
    </row>
    <row r="11648" spans="1:4" hidden="1" x14ac:dyDescent="0.2">
      <c r="A11648" t="s">
        <v>409</v>
      </c>
      <c r="B11648" t="s">
        <v>410</v>
      </c>
      <c r="C11648">
        <v>2014</v>
      </c>
      <c r="D11648">
        <v>529798</v>
      </c>
    </row>
    <row r="11649" spans="1:4" hidden="1" x14ac:dyDescent="0.2">
      <c r="A11649" t="s">
        <v>409</v>
      </c>
      <c r="B11649" t="s">
        <v>410</v>
      </c>
      <c r="C11649">
        <v>2015</v>
      </c>
      <c r="D11649">
        <v>549521</v>
      </c>
    </row>
    <row r="11650" spans="1:4" hidden="1" x14ac:dyDescent="0.2">
      <c r="A11650" t="s">
        <v>409</v>
      </c>
      <c r="B11650" t="s">
        <v>410</v>
      </c>
      <c r="C11650">
        <v>2016</v>
      </c>
      <c r="D11650">
        <v>545921</v>
      </c>
    </row>
    <row r="11651" spans="1:4" hidden="1" x14ac:dyDescent="0.2">
      <c r="A11651" t="s">
        <v>409</v>
      </c>
      <c r="B11651" t="s">
        <v>410</v>
      </c>
      <c r="C11651">
        <v>2017</v>
      </c>
      <c r="D11651">
        <v>552297</v>
      </c>
    </row>
    <row r="11652" spans="1:4" hidden="1" x14ac:dyDescent="0.2">
      <c r="A11652" t="s">
        <v>409</v>
      </c>
      <c r="B11652" t="s">
        <v>410</v>
      </c>
      <c r="C11652">
        <v>2018</v>
      </c>
      <c r="D11652">
        <v>569733</v>
      </c>
    </row>
    <row r="11653" spans="1:4" hidden="1" x14ac:dyDescent="0.2">
      <c r="A11653" t="s">
        <v>411</v>
      </c>
      <c r="B11653" t="s">
        <v>412</v>
      </c>
      <c r="C11653">
        <v>1961</v>
      </c>
      <c r="D11653">
        <v>259501</v>
      </c>
    </row>
    <row r="11654" spans="1:4" hidden="1" x14ac:dyDescent="0.2">
      <c r="A11654" t="s">
        <v>411</v>
      </c>
      <c r="B11654" t="s">
        <v>412</v>
      </c>
      <c r="C11654">
        <v>1962</v>
      </c>
      <c r="D11654">
        <v>264921</v>
      </c>
    </row>
    <row r="11655" spans="1:4" hidden="1" x14ac:dyDescent="0.2">
      <c r="A11655" t="s">
        <v>411</v>
      </c>
      <c r="B11655" t="s">
        <v>412</v>
      </c>
      <c r="C11655">
        <v>1963</v>
      </c>
      <c r="D11655">
        <v>268387</v>
      </c>
    </row>
    <row r="11656" spans="1:4" hidden="1" x14ac:dyDescent="0.2">
      <c r="A11656" t="s">
        <v>411</v>
      </c>
      <c r="B11656" t="s">
        <v>412</v>
      </c>
      <c r="C11656">
        <v>1964</v>
      </c>
      <c r="D11656">
        <v>275787</v>
      </c>
    </row>
    <row r="11657" spans="1:4" hidden="1" x14ac:dyDescent="0.2">
      <c r="A11657" t="s">
        <v>411</v>
      </c>
      <c r="B11657" t="s">
        <v>412</v>
      </c>
      <c r="C11657">
        <v>1965</v>
      </c>
      <c r="D11657">
        <v>293902</v>
      </c>
    </row>
    <row r="11658" spans="1:4" hidden="1" x14ac:dyDescent="0.2">
      <c r="A11658" t="s">
        <v>411</v>
      </c>
      <c r="B11658" t="s">
        <v>412</v>
      </c>
      <c r="C11658">
        <v>1966</v>
      </c>
      <c r="D11658">
        <v>299427</v>
      </c>
    </row>
    <row r="11659" spans="1:4" hidden="1" x14ac:dyDescent="0.2">
      <c r="A11659" t="s">
        <v>411</v>
      </c>
      <c r="B11659" t="s">
        <v>412</v>
      </c>
      <c r="C11659">
        <v>1967</v>
      </c>
      <c r="D11659">
        <v>311549</v>
      </c>
    </row>
    <row r="11660" spans="1:4" hidden="1" x14ac:dyDescent="0.2">
      <c r="A11660" t="s">
        <v>411</v>
      </c>
      <c r="B11660" t="s">
        <v>412</v>
      </c>
      <c r="C11660">
        <v>1968</v>
      </c>
      <c r="D11660">
        <v>341285</v>
      </c>
    </row>
    <row r="11661" spans="1:4" hidden="1" x14ac:dyDescent="0.2">
      <c r="A11661" t="s">
        <v>411</v>
      </c>
      <c r="B11661" t="s">
        <v>412</v>
      </c>
      <c r="C11661">
        <v>1969</v>
      </c>
      <c r="D11661">
        <v>348622</v>
      </c>
    </row>
    <row r="11662" spans="1:4" hidden="1" x14ac:dyDescent="0.2">
      <c r="A11662" t="s">
        <v>411</v>
      </c>
      <c r="B11662" t="s">
        <v>412</v>
      </c>
      <c r="C11662">
        <v>1970</v>
      </c>
      <c r="D11662">
        <v>358225</v>
      </c>
    </row>
    <row r="11663" spans="1:4" hidden="1" x14ac:dyDescent="0.2">
      <c r="A11663" t="s">
        <v>411</v>
      </c>
      <c r="B11663" t="s">
        <v>412</v>
      </c>
      <c r="C11663">
        <v>1971</v>
      </c>
      <c r="D11663">
        <v>372362</v>
      </c>
    </row>
    <row r="11664" spans="1:4" hidden="1" x14ac:dyDescent="0.2">
      <c r="A11664" t="s">
        <v>411</v>
      </c>
      <c r="B11664" t="s">
        <v>412</v>
      </c>
      <c r="C11664">
        <v>1972</v>
      </c>
      <c r="D11664">
        <v>379394</v>
      </c>
    </row>
    <row r="11665" spans="1:4" hidden="1" x14ac:dyDescent="0.2">
      <c r="A11665" t="s">
        <v>411</v>
      </c>
      <c r="B11665" t="s">
        <v>412</v>
      </c>
      <c r="C11665">
        <v>1973</v>
      </c>
      <c r="D11665">
        <v>395736</v>
      </c>
    </row>
    <row r="11666" spans="1:4" hidden="1" x14ac:dyDescent="0.2">
      <c r="A11666" t="s">
        <v>411</v>
      </c>
      <c r="B11666" t="s">
        <v>412</v>
      </c>
      <c r="C11666">
        <v>1974</v>
      </c>
      <c r="D11666">
        <v>412795</v>
      </c>
    </row>
    <row r="11667" spans="1:4" hidden="1" x14ac:dyDescent="0.2">
      <c r="A11667" t="s">
        <v>411</v>
      </c>
      <c r="B11667" t="s">
        <v>412</v>
      </c>
      <c r="C11667">
        <v>1975</v>
      </c>
      <c r="D11667">
        <v>405221</v>
      </c>
    </row>
    <row r="11668" spans="1:4" hidden="1" x14ac:dyDescent="0.2">
      <c r="A11668" t="s">
        <v>411</v>
      </c>
      <c r="B11668" t="s">
        <v>412</v>
      </c>
      <c r="C11668">
        <v>1976</v>
      </c>
      <c r="D11668">
        <v>425964</v>
      </c>
    </row>
    <row r="11669" spans="1:4" hidden="1" x14ac:dyDescent="0.2">
      <c r="A11669" t="s">
        <v>411</v>
      </c>
      <c r="B11669" t="s">
        <v>412</v>
      </c>
      <c r="C11669">
        <v>1977</v>
      </c>
      <c r="D11669">
        <v>443239</v>
      </c>
    </row>
    <row r="11670" spans="1:4" hidden="1" x14ac:dyDescent="0.2">
      <c r="A11670" t="s">
        <v>411</v>
      </c>
      <c r="B11670" t="s">
        <v>412</v>
      </c>
      <c r="C11670">
        <v>1978</v>
      </c>
      <c r="D11670">
        <v>439460</v>
      </c>
    </row>
    <row r="11671" spans="1:4" hidden="1" x14ac:dyDescent="0.2">
      <c r="A11671" t="s">
        <v>411</v>
      </c>
      <c r="B11671" t="s">
        <v>412</v>
      </c>
      <c r="C11671">
        <v>1979</v>
      </c>
      <c r="D11671">
        <v>457475</v>
      </c>
    </row>
    <row r="11672" spans="1:4" hidden="1" x14ac:dyDescent="0.2">
      <c r="A11672" t="s">
        <v>411</v>
      </c>
      <c r="B11672" t="s">
        <v>412</v>
      </c>
      <c r="C11672">
        <v>1980</v>
      </c>
      <c r="D11672">
        <v>480157</v>
      </c>
    </row>
    <row r="11673" spans="1:4" hidden="1" x14ac:dyDescent="0.2">
      <c r="A11673" t="s">
        <v>411</v>
      </c>
      <c r="B11673" t="s">
        <v>412</v>
      </c>
      <c r="C11673">
        <v>1981</v>
      </c>
      <c r="D11673">
        <v>464632</v>
      </c>
    </row>
    <row r="11674" spans="1:4" hidden="1" x14ac:dyDescent="0.2">
      <c r="A11674" t="s">
        <v>411</v>
      </c>
      <c r="B11674" t="s">
        <v>412</v>
      </c>
      <c r="C11674">
        <v>1982</v>
      </c>
      <c r="D11674">
        <v>483051</v>
      </c>
    </row>
    <row r="11675" spans="1:4" hidden="1" x14ac:dyDescent="0.2">
      <c r="A11675" t="s">
        <v>411</v>
      </c>
      <c r="B11675" t="s">
        <v>412</v>
      </c>
      <c r="C11675">
        <v>1983</v>
      </c>
      <c r="D11675">
        <v>476649</v>
      </c>
    </row>
    <row r="11676" spans="1:4" hidden="1" x14ac:dyDescent="0.2">
      <c r="A11676" t="s">
        <v>411</v>
      </c>
      <c r="B11676" t="s">
        <v>412</v>
      </c>
      <c r="C11676">
        <v>1984</v>
      </c>
      <c r="D11676">
        <v>476546</v>
      </c>
    </row>
    <row r="11677" spans="1:4" hidden="1" x14ac:dyDescent="0.2">
      <c r="A11677" t="s">
        <v>411</v>
      </c>
      <c r="B11677" t="s">
        <v>412</v>
      </c>
      <c r="C11677">
        <v>1985</v>
      </c>
      <c r="D11677">
        <v>491723</v>
      </c>
    </row>
    <row r="11678" spans="1:4" hidden="1" x14ac:dyDescent="0.2">
      <c r="A11678" t="s">
        <v>411</v>
      </c>
      <c r="B11678" t="s">
        <v>412</v>
      </c>
      <c r="C11678">
        <v>1986</v>
      </c>
      <c r="D11678">
        <v>494041</v>
      </c>
    </row>
    <row r="11679" spans="1:4" hidden="1" x14ac:dyDescent="0.2">
      <c r="A11679" t="s">
        <v>411</v>
      </c>
      <c r="B11679" t="s">
        <v>412</v>
      </c>
      <c r="C11679">
        <v>1987</v>
      </c>
      <c r="D11679">
        <v>487810</v>
      </c>
    </row>
    <row r="11680" spans="1:4" hidden="1" x14ac:dyDescent="0.2">
      <c r="A11680" t="s">
        <v>411</v>
      </c>
      <c r="B11680" t="s">
        <v>412</v>
      </c>
      <c r="C11680">
        <v>1988</v>
      </c>
      <c r="D11680">
        <v>473625</v>
      </c>
    </row>
    <row r="11681" spans="1:4" hidden="1" x14ac:dyDescent="0.2">
      <c r="A11681" t="s">
        <v>411</v>
      </c>
      <c r="B11681" t="s">
        <v>412</v>
      </c>
      <c r="C11681">
        <v>1989</v>
      </c>
      <c r="D11681">
        <v>478387</v>
      </c>
    </row>
    <row r="11682" spans="1:4" hidden="1" x14ac:dyDescent="0.2">
      <c r="A11682" t="s">
        <v>411</v>
      </c>
      <c r="B11682" t="s">
        <v>412</v>
      </c>
      <c r="C11682">
        <v>1990</v>
      </c>
      <c r="D11682">
        <v>477407</v>
      </c>
    </row>
    <row r="11683" spans="1:4" hidden="1" x14ac:dyDescent="0.2">
      <c r="A11683" t="s">
        <v>411</v>
      </c>
      <c r="B11683" t="s">
        <v>412</v>
      </c>
      <c r="C11683">
        <v>1991</v>
      </c>
      <c r="D11683">
        <v>484024</v>
      </c>
    </row>
    <row r="11684" spans="1:4" hidden="1" x14ac:dyDescent="0.2">
      <c r="A11684" t="s">
        <v>411</v>
      </c>
      <c r="B11684" t="s">
        <v>412</v>
      </c>
      <c r="C11684">
        <v>1992</v>
      </c>
      <c r="D11684">
        <v>476266</v>
      </c>
    </row>
    <row r="11685" spans="1:4" hidden="1" x14ac:dyDescent="0.2">
      <c r="A11685" t="s">
        <v>411</v>
      </c>
      <c r="B11685" t="s">
        <v>412</v>
      </c>
      <c r="C11685">
        <v>1993</v>
      </c>
      <c r="D11685">
        <v>462639</v>
      </c>
    </row>
    <row r="11686" spans="1:4" hidden="1" x14ac:dyDescent="0.2">
      <c r="A11686" t="s">
        <v>411</v>
      </c>
      <c r="B11686" t="s">
        <v>412</v>
      </c>
      <c r="C11686">
        <v>1994</v>
      </c>
      <c r="D11686">
        <v>437364</v>
      </c>
    </row>
    <row r="11687" spans="1:4" hidden="1" x14ac:dyDescent="0.2">
      <c r="A11687" t="s">
        <v>411</v>
      </c>
      <c r="B11687" t="s">
        <v>412</v>
      </c>
      <c r="C11687">
        <v>1995</v>
      </c>
      <c r="D11687">
        <v>448627</v>
      </c>
    </row>
    <row r="11688" spans="1:4" hidden="1" x14ac:dyDescent="0.2">
      <c r="A11688" t="s">
        <v>411</v>
      </c>
      <c r="B11688" t="s">
        <v>412</v>
      </c>
      <c r="C11688">
        <v>1996</v>
      </c>
      <c r="D11688">
        <v>430181</v>
      </c>
    </row>
    <row r="11689" spans="1:4" hidden="1" x14ac:dyDescent="0.2">
      <c r="A11689" t="s">
        <v>411</v>
      </c>
      <c r="B11689" t="s">
        <v>412</v>
      </c>
      <c r="C11689">
        <v>1997</v>
      </c>
      <c r="D11689">
        <v>421206</v>
      </c>
    </row>
    <row r="11690" spans="1:4" hidden="1" x14ac:dyDescent="0.2">
      <c r="A11690" t="s">
        <v>411</v>
      </c>
      <c r="B11690" t="s">
        <v>412</v>
      </c>
      <c r="C11690">
        <v>1998</v>
      </c>
      <c r="D11690">
        <v>433878</v>
      </c>
    </row>
    <row r="11691" spans="1:4" hidden="1" x14ac:dyDescent="0.2">
      <c r="A11691" t="s">
        <v>411</v>
      </c>
      <c r="B11691" t="s">
        <v>412</v>
      </c>
      <c r="C11691">
        <v>1999</v>
      </c>
      <c r="D11691">
        <v>429644</v>
      </c>
    </row>
    <row r="11692" spans="1:4" hidden="1" x14ac:dyDescent="0.2">
      <c r="A11692" t="s">
        <v>411</v>
      </c>
      <c r="B11692" t="s">
        <v>412</v>
      </c>
      <c r="C11692">
        <v>2000</v>
      </c>
      <c r="D11692">
        <v>412700</v>
      </c>
    </row>
    <row r="11693" spans="1:4" hidden="1" x14ac:dyDescent="0.2">
      <c r="A11693" t="s">
        <v>411</v>
      </c>
      <c r="B11693" t="s">
        <v>412</v>
      </c>
      <c r="C11693">
        <v>2001</v>
      </c>
      <c r="D11693">
        <v>432363</v>
      </c>
    </row>
    <row r="11694" spans="1:4" hidden="1" x14ac:dyDescent="0.2">
      <c r="A11694" t="s">
        <v>411</v>
      </c>
      <c r="B11694" t="s">
        <v>412</v>
      </c>
      <c r="C11694">
        <v>2002</v>
      </c>
      <c r="D11694">
        <v>440080</v>
      </c>
    </row>
    <row r="11695" spans="1:4" hidden="1" x14ac:dyDescent="0.2">
      <c r="A11695" t="s">
        <v>411</v>
      </c>
      <c r="B11695" t="s">
        <v>412</v>
      </c>
      <c r="C11695">
        <v>2003</v>
      </c>
      <c r="D11695">
        <v>433481</v>
      </c>
    </row>
    <row r="11696" spans="1:4" hidden="1" x14ac:dyDescent="0.2">
      <c r="A11696" t="s">
        <v>411</v>
      </c>
      <c r="B11696" t="s">
        <v>412</v>
      </c>
      <c r="C11696">
        <v>2004</v>
      </c>
      <c r="D11696">
        <v>432114</v>
      </c>
    </row>
    <row r="11697" spans="1:4" hidden="1" x14ac:dyDescent="0.2">
      <c r="A11697" t="s">
        <v>411</v>
      </c>
      <c r="B11697" t="s">
        <v>412</v>
      </c>
      <c r="C11697">
        <v>2005</v>
      </c>
      <c r="D11697">
        <v>437820</v>
      </c>
    </row>
    <row r="11698" spans="1:4" hidden="1" x14ac:dyDescent="0.2">
      <c r="A11698" t="s">
        <v>411</v>
      </c>
      <c r="B11698" t="s">
        <v>412</v>
      </c>
      <c r="C11698">
        <v>2006</v>
      </c>
      <c r="D11698">
        <v>440938</v>
      </c>
    </row>
    <row r="11699" spans="1:4" hidden="1" x14ac:dyDescent="0.2">
      <c r="A11699" t="s">
        <v>411</v>
      </c>
      <c r="B11699" t="s">
        <v>412</v>
      </c>
      <c r="C11699">
        <v>2007</v>
      </c>
      <c r="D11699">
        <v>445818</v>
      </c>
    </row>
    <row r="11700" spans="1:4" hidden="1" x14ac:dyDescent="0.2">
      <c r="A11700" t="s">
        <v>411</v>
      </c>
      <c r="B11700" t="s">
        <v>412</v>
      </c>
      <c r="C11700">
        <v>2008</v>
      </c>
      <c r="D11700">
        <v>440891</v>
      </c>
    </row>
    <row r="11701" spans="1:4" hidden="1" x14ac:dyDescent="0.2">
      <c r="A11701" t="s">
        <v>411</v>
      </c>
      <c r="B11701" t="s">
        <v>412</v>
      </c>
      <c r="C11701">
        <v>2009</v>
      </c>
      <c r="D11701">
        <v>454709</v>
      </c>
    </row>
    <row r="11702" spans="1:4" hidden="1" x14ac:dyDescent="0.2">
      <c r="A11702" t="s">
        <v>411</v>
      </c>
      <c r="B11702" t="s">
        <v>412</v>
      </c>
      <c r="C11702">
        <v>2010</v>
      </c>
      <c r="D11702">
        <v>471671</v>
      </c>
    </row>
    <row r="11703" spans="1:4" hidden="1" x14ac:dyDescent="0.2">
      <c r="A11703" t="s">
        <v>411</v>
      </c>
      <c r="B11703" t="s">
        <v>412</v>
      </c>
      <c r="C11703">
        <v>2011</v>
      </c>
      <c r="D11703">
        <v>476181</v>
      </c>
    </row>
    <row r="11704" spans="1:4" hidden="1" x14ac:dyDescent="0.2">
      <c r="A11704" t="s">
        <v>411</v>
      </c>
      <c r="B11704" t="s">
        <v>412</v>
      </c>
      <c r="C11704">
        <v>2012</v>
      </c>
      <c r="D11704">
        <v>473307</v>
      </c>
    </row>
    <row r="11705" spans="1:4" hidden="1" x14ac:dyDescent="0.2">
      <c r="A11705" t="s">
        <v>411</v>
      </c>
      <c r="B11705" t="s">
        <v>412</v>
      </c>
      <c r="C11705">
        <v>2013</v>
      </c>
      <c r="D11705">
        <v>468063</v>
      </c>
    </row>
    <row r="11706" spans="1:4" hidden="1" x14ac:dyDescent="0.2">
      <c r="A11706" t="s">
        <v>411</v>
      </c>
      <c r="B11706" t="s">
        <v>412</v>
      </c>
      <c r="C11706">
        <v>2014</v>
      </c>
      <c r="D11706">
        <v>479593</v>
      </c>
    </row>
    <row r="11707" spans="1:4" hidden="1" x14ac:dyDescent="0.2">
      <c r="A11707" t="s">
        <v>411</v>
      </c>
      <c r="B11707" t="s">
        <v>412</v>
      </c>
      <c r="C11707">
        <v>2015</v>
      </c>
      <c r="D11707">
        <v>479404</v>
      </c>
    </row>
    <row r="11708" spans="1:4" hidden="1" x14ac:dyDescent="0.2">
      <c r="A11708" t="s">
        <v>411</v>
      </c>
      <c r="B11708" t="s">
        <v>412</v>
      </c>
      <c r="C11708">
        <v>2016</v>
      </c>
      <c r="D11708">
        <v>483298</v>
      </c>
    </row>
    <row r="11709" spans="1:4" hidden="1" x14ac:dyDescent="0.2">
      <c r="A11709" t="s">
        <v>411</v>
      </c>
      <c r="B11709" t="s">
        <v>412</v>
      </c>
      <c r="C11709">
        <v>2017</v>
      </c>
      <c r="D11709">
        <v>479556</v>
      </c>
    </row>
    <row r="11710" spans="1:4" hidden="1" x14ac:dyDescent="0.2">
      <c r="A11710" t="s">
        <v>411</v>
      </c>
      <c r="B11710" t="s">
        <v>412</v>
      </c>
      <c r="C11710">
        <v>2018</v>
      </c>
      <c r="D11710">
        <v>485699</v>
      </c>
    </row>
    <row r="11711" spans="1:4" hidden="1" x14ac:dyDescent="0.2">
      <c r="A11711" t="s">
        <v>413</v>
      </c>
      <c r="B11711" t="s">
        <v>414</v>
      </c>
      <c r="C11711">
        <v>1961</v>
      </c>
      <c r="D11711">
        <v>45607</v>
      </c>
    </row>
    <row r="11712" spans="1:4" hidden="1" x14ac:dyDescent="0.2">
      <c r="A11712" t="s">
        <v>413</v>
      </c>
      <c r="B11712" t="s">
        <v>414</v>
      </c>
      <c r="C11712">
        <v>1962</v>
      </c>
      <c r="D11712">
        <v>53576</v>
      </c>
    </row>
    <row r="11713" spans="1:4" hidden="1" x14ac:dyDescent="0.2">
      <c r="A11713" t="s">
        <v>413</v>
      </c>
      <c r="B11713" t="s">
        <v>414</v>
      </c>
      <c r="C11713">
        <v>1963</v>
      </c>
      <c r="D11713">
        <v>56301</v>
      </c>
    </row>
    <row r="11714" spans="1:4" hidden="1" x14ac:dyDescent="0.2">
      <c r="A11714" t="s">
        <v>413</v>
      </c>
      <c r="B11714" t="s">
        <v>414</v>
      </c>
      <c r="C11714">
        <v>1964</v>
      </c>
      <c r="D11714">
        <v>56415</v>
      </c>
    </row>
    <row r="11715" spans="1:4" hidden="1" x14ac:dyDescent="0.2">
      <c r="A11715" t="s">
        <v>413</v>
      </c>
      <c r="B11715" t="s">
        <v>414</v>
      </c>
      <c r="C11715">
        <v>1965</v>
      </c>
      <c r="D11715">
        <v>63032</v>
      </c>
    </row>
    <row r="11716" spans="1:4" hidden="1" x14ac:dyDescent="0.2">
      <c r="A11716" t="s">
        <v>413</v>
      </c>
      <c r="B11716" t="s">
        <v>414</v>
      </c>
      <c r="C11716">
        <v>1966</v>
      </c>
      <c r="D11716">
        <v>59905</v>
      </c>
    </row>
    <row r="11717" spans="1:4" hidden="1" x14ac:dyDescent="0.2">
      <c r="A11717" t="s">
        <v>413</v>
      </c>
      <c r="B11717" t="s">
        <v>414</v>
      </c>
      <c r="C11717">
        <v>1967</v>
      </c>
      <c r="D11717">
        <v>62238</v>
      </c>
    </row>
    <row r="11718" spans="1:4" hidden="1" x14ac:dyDescent="0.2">
      <c r="A11718" t="s">
        <v>413</v>
      </c>
      <c r="B11718" t="s">
        <v>414</v>
      </c>
      <c r="C11718">
        <v>1968</v>
      </c>
      <c r="D11718">
        <v>59038</v>
      </c>
    </row>
    <row r="11719" spans="1:4" hidden="1" x14ac:dyDescent="0.2">
      <c r="A11719" t="s">
        <v>413</v>
      </c>
      <c r="B11719" t="s">
        <v>414</v>
      </c>
      <c r="C11719">
        <v>1969</v>
      </c>
      <c r="D11719">
        <v>65381</v>
      </c>
    </row>
    <row r="11720" spans="1:4" hidden="1" x14ac:dyDescent="0.2">
      <c r="A11720" t="s">
        <v>413</v>
      </c>
      <c r="B11720" t="s">
        <v>414</v>
      </c>
      <c r="C11720">
        <v>1970</v>
      </c>
      <c r="D11720">
        <v>65910</v>
      </c>
    </row>
    <row r="11721" spans="1:4" hidden="1" x14ac:dyDescent="0.2">
      <c r="A11721" t="s">
        <v>413</v>
      </c>
      <c r="B11721" t="s">
        <v>414</v>
      </c>
      <c r="C11721">
        <v>1971</v>
      </c>
      <c r="D11721">
        <v>72013</v>
      </c>
    </row>
    <row r="11722" spans="1:4" hidden="1" x14ac:dyDescent="0.2">
      <c r="A11722" t="s">
        <v>413</v>
      </c>
      <c r="B11722" t="s">
        <v>414</v>
      </c>
      <c r="C11722">
        <v>1972</v>
      </c>
      <c r="D11722">
        <v>68837</v>
      </c>
    </row>
    <row r="11723" spans="1:4" hidden="1" x14ac:dyDescent="0.2">
      <c r="A11723" t="s">
        <v>413</v>
      </c>
      <c r="B11723" t="s">
        <v>414</v>
      </c>
      <c r="C11723">
        <v>1973</v>
      </c>
      <c r="D11723">
        <v>69127</v>
      </c>
    </row>
    <row r="11724" spans="1:4" hidden="1" x14ac:dyDescent="0.2">
      <c r="A11724" t="s">
        <v>413</v>
      </c>
      <c r="B11724" t="s">
        <v>414</v>
      </c>
      <c r="C11724">
        <v>1974</v>
      </c>
      <c r="D11724">
        <v>79888</v>
      </c>
    </row>
    <row r="11725" spans="1:4" hidden="1" x14ac:dyDescent="0.2">
      <c r="A11725" t="s">
        <v>413</v>
      </c>
      <c r="B11725" t="s">
        <v>414</v>
      </c>
      <c r="C11725">
        <v>1975</v>
      </c>
      <c r="D11725">
        <v>87867</v>
      </c>
    </row>
    <row r="11726" spans="1:4" hidden="1" x14ac:dyDescent="0.2">
      <c r="A11726" t="s">
        <v>413</v>
      </c>
      <c r="B11726" t="s">
        <v>414</v>
      </c>
      <c r="C11726">
        <v>1976</v>
      </c>
      <c r="D11726">
        <v>81858</v>
      </c>
    </row>
    <row r="11727" spans="1:4" hidden="1" x14ac:dyDescent="0.2">
      <c r="A11727" t="s">
        <v>413</v>
      </c>
      <c r="B11727" t="s">
        <v>414</v>
      </c>
      <c r="C11727">
        <v>1977</v>
      </c>
      <c r="D11727">
        <v>98030</v>
      </c>
    </row>
    <row r="11728" spans="1:4" hidden="1" x14ac:dyDescent="0.2">
      <c r="A11728" t="s">
        <v>413</v>
      </c>
      <c r="B11728" t="s">
        <v>414</v>
      </c>
      <c r="C11728">
        <v>1978</v>
      </c>
      <c r="D11728">
        <v>112836</v>
      </c>
    </row>
    <row r="11729" spans="1:4" hidden="1" x14ac:dyDescent="0.2">
      <c r="A11729" t="s">
        <v>413</v>
      </c>
      <c r="B11729" t="s">
        <v>414</v>
      </c>
      <c r="C11729">
        <v>1979</v>
      </c>
      <c r="D11729">
        <v>145786</v>
      </c>
    </row>
    <row r="11730" spans="1:4" hidden="1" x14ac:dyDescent="0.2">
      <c r="A11730" t="s">
        <v>413</v>
      </c>
      <c r="B11730" t="s">
        <v>414</v>
      </c>
      <c r="C11730">
        <v>1980</v>
      </c>
      <c r="D11730">
        <v>159801</v>
      </c>
    </row>
    <row r="11731" spans="1:4" hidden="1" x14ac:dyDescent="0.2">
      <c r="A11731" t="s">
        <v>413</v>
      </c>
      <c r="B11731" t="s">
        <v>414</v>
      </c>
      <c r="C11731">
        <v>1981</v>
      </c>
      <c r="D11731">
        <v>194513</v>
      </c>
    </row>
    <row r="11732" spans="1:4" hidden="1" x14ac:dyDescent="0.2">
      <c r="A11732" t="s">
        <v>413</v>
      </c>
      <c r="B11732" t="s">
        <v>414</v>
      </c>
      <c r="C11732">
        <v>1982</v>
      </c>
      <c r="D11732">
        <v>204845</v>
      </c>
    </row>
    <row r="11733" spans="1:4" hidden="1" x14ac:dyDescent="0.2">
      <c r="A11733" t="s">
        <v>413</v>
      </c>
      <c r="B11733" t="s">
        <v>414</v>
      </c>
      <c r="C11733">
        <v>1983</v>
      </c>
      <c r="D11733">
        <v>207497</v>
      </c>
    </row>
    <row r="11734" spans="1:4" hidden="1" x14ac:dyDescent="0.2">
      <c r="A11734" t="s">
        <v>413</v>
      </c>
      <c r="B11734" t="s">
        <v>414</v>
      </c>
      <c r="C11734">
        <v>1984</v>
      </c>
      <c r="D11734">
        <v>213031</v>
      </c>
    </row>
    <row r="11735" spans="1:4" hidden="1" x14ac:dyDescent="0.2">
      <c r="A11735" t="s">
        <v>413</v>
      </c>
      <c r="B11735" t="s">
        <v>414</v>
      </c>
      <c r="C11735">
        <v>1985</v>
      </c>
      <c r="D11735">
        <v>209301</v>
      </c>
    </row>
    <row r="11736" spans="1:4" hidden="1" x14ac:dyDescent="0.2">
      <c r="A11736" t="s">
        <v>413</v>
      </c>
      <c r="B11736" t="s">
        <v>414</v>
      </c>
      <c r="C11736">
        <v>1986</v>
      </c>
      <c r="D11736">
        <v>206996</v>
      </c>
    </row>
    <row r="11737" spans="1:4" hidden="1" x14ac:dyDescent="0.2">
      <c r="A11737" t="s">
        <v>413</v>
      </c>
      <c r="B11737" t="s">
        <v>414</v>
      </c>
      <c r="C11737">
        <v>1987</v>
      </c>
      <c r="D11737">
        <v>200160</v>
      </c>
    </row>
    <row r="11738" spans="1:4" hidden="1" x14ac:dyDescent="0.2">
      <c r="A11738" t="s">
        <v>413</v>
      </c>
      <c r="B11738" t="s">
        <v>414</v>
      </c>
      <c r="C11738">
        <v>1988</v>
      </c>
      <c r="D11738">
        <v>208128</v>
      </c>
    </row>
    <row r="11739" spans="1:4" hidden="1" x14ac:dyDescent="0.2">
      <c r="A11739" t="s">
        <v>413</v>
      </c>
      <c r="B11739" t="s">
        <v>414</v>
      </c>
      <c r="C11739">
        <v>1989</v>
      </c>
      <c r="D11739">
        <v>203179</v>
      </c>
    </row>
    <row r="11740" spans="1:4" hidden="1" x14ac:dyDescent="0.2">
      <c r="A11740" t="s">
        <v>413</v>
      </c>
      <c r="B11740" t="s">
        <v>414</v>
      </c>
      <c r="C11740">
        <v>1990</v>
      </c>
      <c r="D11740">
        <v>216022</v>
      </c>
    </row>
    <row r="11741" spans="1:4" hidden="1" x14ac:dyDescent="0.2">
      <c r="A11741" t="s">
        <v>413</v>
      </c>
      <c r="B11741" t="s">
        <v>414</v>
      </c>
      <c r="C11741">
        <v>1991</v>
      </c>
      <c r="D11741">
        <v>227032</v>
      </c>
    </row>
    <row r="11742" spans="1:4" hidden="1" x14ac:dyDescent="0.2">
      <c r="A11742" t="s">
        <v>413</v>
      </c>
      <c r="B11742" t="s">
        <v>414</v>
      </c>
      <c r="C11742">
        <v>1992</v>
      </c>
      <c r="D11742">
        <v>233559</v>
      </c>
    </row>
    <row r="11743" spans="1:4" hidden="1" x14ac:dyDescent="0.2">
      <c r="A11743" t="s">
        <v>413</v>
      </c>
      <c r="B11743" t="s">
        <v>414</v>
      </c>
      <c r="C11743">
        <v>1993</v>
      </c>
      <c r="D11743">
        <v>207648</v>
      </c>
    </row>
    <row r="11744" spans="1:4" hidden="1" x14ac:dyDescent="0.2">
      <c r="A11744" t="s">
        <v>413</v>
      </c>
      <c r="B11744" t="s">
        <v>414</v>
      </c>
      <c r="C11744">
        <v>1994</v>
      </c>
      <c r="D11744">
        <v>235656</v>
      </c>
    </row>
    <row r="11745" spans="1:4" hidden="1" x14ac:dyDescent="0.2">
      <c r="A11745" t="s">
        <v>413</v>
      </c>
      <c r="B11745" t="s">
        <v>414</v>
      </c>
      <c r="C11745">
        <v>1995</v>
      </c>
      <c r="D11745">
        <v>259920</v>
      </c>
    </row>
    <row r="11746" spans="1:4" hidden="1" x14ac:dyDescent="0.2">
      <c r="A11746" t="s">
        <v>413</v>
      </c>
      <c r="B11746" t="s">
        <v>414</v>
      </c>
      <c r="C11746">
        <v>1996</v>
      </c>
      <c r="D11746">
        <v>276457</v>
      </c>
    </row>
    <row r="11747" spans="1:4" hidden="1" x14ac:dyDescent="0.2">
      <c r="A11747" t="s">
        <v>413</v>
      </c>
      <c r="B11747" t="s">
        <v>414</v>
      </c>
      <c r="C11747">
        <v>1997</v>
      </c>
      <c r="D11747">
        <v>292627</v>
      </c>
    </row>
    <row r="11748" spans="1:4" hidden="1" x14ac:dyDescent="0.2">
      <c r="A11748" t="s">
        <v>413</v>
      </c>
      <c r="B11748" t="s">
        <v>414</v>
      </c>
      <c r="C11748">
        <v>1998</v>
      </c>
      <c r="D11748">
        <v>304939</v>
      </c>
    </row>
    <row r="11749" spans="1:4" hidden="1" x14ac:dyDescent="0.2">
      <c r="A11749" t="s">
        <v>413</v>
      </c>
      <c r="B11749" t="s">
        <v>414</v>
      </c>
      <c r="C11749">
        <v>1999</v>
      </c>
      <c r="D11749">
        <v>337532</v>
      </c>
    </row>
    <row r="11750" spans="1:4" hidden="1" x14ac:dyDescent="0.2">
      <c r="A11750" t="s">
        <v>413</v>
      </c>
      <c r="B11750" t="s">
        <v>414</v>
      </c>
      <c r="C11750">
        <v>2000</v>
      </c>
      <c r="D11750">
        <v>346755</v>
      </c>
    </row>
    <row r="11751" spans="1:4" hidden="1" x14ac:dyDescent="0.2">
      <c r="A11751" t="s">
        <v>413</v>
      </c>
      <c r="B11751" t="s">
        <v>414</v>
      </c>
      <c r="C11751">
        <v>2001</v>
      </c>
      <c r="D11751">
        <v>333766</v>
      </c>
    </row>
    <row r="11752" spans="1:4" hidden="1" x14ac:dyDescent="0.2">
      <c r="A11752" t="s">
        <v>413</v>
      </c>
      <c r="B11752" t="s">
        <v>414</v>
      </c>
      <c r="C11752">
        <v>2002</v>
      </c>
      <c r="D11752">
        <v>299952</v>
      </c>
    </row>
    <row r="11753" spans="1:4" hidden="1" x14ac:dyDescent="0.2">
      <c r="A11753" t="s">
        <v>413</v>
      </c>
      <c r="B11753" t="s">
        <v>414</v>
      </c>
      <c r="C11753">
        <v>2003</v>
      </c>
      <c r="D11753">
        <v>370012</v>
      </c>
    </row>
    <row r="11754" spans="1:4" hidden="1" x14ac:dyDescent="0.2">
      <c r="A11754" t="s">
        <v>413</v>
      </c>
      <c r="B11754" t="s">
        <v>414</v>
      </c>
      <c r="C11754">
        <v>2004</v>
      </c>
      <c r="D11754">
        <v>390491</v>
      </c>
    </row>
    <row r="11755" spans="1:4" hidden="1" x14ac:dyDescent="0.2">
      <c r="A11755" t="s">
        <v>413</v>
      </c>
      <c r="B11755" t="s">
        <v>414</v>
      </c>
      <c r="C11755">
        <v>2005</v>
      </c>
      <c r="D11755">
        <v>408347</v>
      </c>
    </row>
    <row r="11756" spans="1:4" hidden="1" x14ac:dyDescent="0.2">
      <c r="A11756" t="s">
        <v>413</v>
      </c>
      <c r="B11756" t="s">
        <v>414</v>
      </c>
      <c r="C11756">
        <v>2006</v>
      </c>
      <c r="D11756">
        <v>433475</v>
      </c>
    </row>
    <row r="11757" spans="1:4" hidden="1" x14ac:dyDescent="0.2">
      <c r="A11757" t="s">
        <v>413</v>
      </c>
      <c r="B11757" t="s">
        <v>414</v>
      </c>
      <c r="C11757">
        <v>2007</v>
      </c>
      <c r="D11757">
        <v>456686</v>
      </c>
    </row>
    <row r="11758" spans="1:4" hidden="1" x14ac:dyDescent="0.2">
      <c r="A11758" t="s">
        <v>413</v>
      </c>
      <c r="B11758" t="s">
        <v>414</v>
      </c>
      <c r="C11758">
        <v>2008</v>
      </c>
      <c r="D11758">
        <v>440422</v>
      </c>
    </row>
    <row r="11759" spans="1:4" hidden="1" x14ac:dyDescent="0.2">
      <c r="A11759" t="s">
        <v>413</v>
      </c>
      <c r="B11759" t="s">
        <v>414</v>
      </c>
      <c r="C11759">
        <v>2009</v>
      </c>
      <c r="D11759">
        <v>446915</v>
      </c>
    </row>
    <row r="11760" spans="1:4" hidden="1" x14ac:dyDescent="0.2">
      <c r="A11760" t="s">
        <v>413</v>
      </c>
      <c r="B11760" t="s">
        <v>414</v>
      </c>
      <c r="C11760">
        <v>2010</v>
      </c>
      <c r="D11760">
        <v>421142</v>
      </c>
    </row>
    <row r="11761" spans="1:4" hidden="1" x14ac:dyDescent="0.2">
      <c r="A11761" t="s">
        <v>413</v>
      </c>
      <c r="B11761" t="s">
        <v>414</v>
      </c>
      <c r="C11761">
        <v>2011</v>
      </c>
      <c r="D11761">
        <v>440053</v>
      </c>
    </row>
    <row r="11762" spans="1:4" hidden="1" x14ac:dyDescent="0.2">
      <c r="A11762" t="s">
        <v>413</v>
      </c>
      <c r="B11762" t="s">
        <v>414</v>
      </c>
      <c r="C11762">
        <v>2012</v>
      </c>
      <c r="D11762">
        <v>396086</v>
      </c>
    </row>
    <row r="11763" spans="1:4" hidden="1" x14ac:dyDescent="0.2">
      <c r="A11763" t="s">
        <v>413</v>
      </c>
      <c r="B11763" t="s">
        <v>414</v>
      </c>
      <c r="C11763">
        <v>2013</v>
      </c>
      <c r="D11763">
        <v>358755</v>
      </c>
    </row>
    <row r="11764" spans="1:4" hidden="1" x14ac:dyDescent="0.2">
      <c r="A11764" t="s">
        <v>413</v>
      </c>
      <c r="B11764" t="s">
        <v>414</v>
      </c>
      <c r="C11764">
        <v>2014</v>
      </c>
      <c r="D11764">
        <v>343194</v>
      </c>
    </row>
    <row r="11765" spans="1:4" hidden="1" x14ac:dyDescent="0.2">
      <c r="A11765" t="s">
        <v>413</v>
      </c>
      <c r="B11765" t="s">
        <v>414</v>
      </c>
      <c r="C11765">
        <v>2015</v>
      </c>
      <c r="D11765">
        <v>355508</v>
      </c>
    </row>
    <row r="11766" spans="1:4" hidden="1" x14ac:dyDescent="0.2">
      <c r="A11766" t="s">
        <v>413</v>
      </c>
      <c r="B11766" t="s">
        <v>414</v>
      </c>
      <c r="C11766">
        <v>2016</v>
      </c>
      <c r="D11766">
        <v>383521</v>
      </c>
    </row>
    <row r="11767" spans="1:4" hidden="1" x14ac:dyDescent="0.2">
      <c r="A11767" t="s">
        <v>413</v>
      </c>
      <c r="B11767" t="s">
        <v>414</v>
      </c>
      <c r="C11767">
        <v>2017</v>
      </c>
      <c r="D11767">
        <v>370133</v>
      </c>
    </row>
    <row r="11768" spans="1:4" hidden="1" x14ac:dyDescent="0.2">
      <c r="A11768" t="s">
        <v>413</v>
      </c>
      <c r="B11768" t="s">
        <v>414</v>
      </c>
      <c r="C11768">
        <v>2018</v>
      </c>
      <c r="D11768">
        <v>369151</v>
      </c>
    </row>
    <row r="11769" spans="1:4" hidden="1" x14ac:dyDescent="0.2">
      <c r="A11769" t="s">
        <v>415</v>
      </c>
      <c r="B11769" t="s">
        <v>416</v>
      </c>
      <c r="C11769">
        <v>1961</v>
      </c>
      <c r="D11769">
        <v>235402</v>
      </c>
    </row>
    <row r="11770" spans="1:4" hidden="1" x14ac:dyDescent="0.2">
      <c r="A11770" t="s">
        <v>415</v>
      </c>
      <c r="B11770" t="s">
        <v>416</v>
      </c>
      <c r="C11770">
        <v>1962</v>
      </c>
      <c r="D11770">
        <v>237386</v>
      </c>
    </row>
    <row r="11771" spans="1:4" hidden="1" x14ac:dyDescent="0.2">
      <c r="A11771" t="s">
        <v>415</v>
      </c>
      <c r="B11771" t="s">
        <v>416</v>
      </c>
      <c r="C11771">
        <v>1963</v>
      </c>
      <c r="D11771">
        <v>268803</v>
      </c>
    </row>
    <row r="11772" spans="1:4" hidden="1" x14ac:dyDescent="0.2">
      <c r="A11772" t="s">
        <v>415</v>
      </c>
      <c r="B11772" t="s">
        <v>416</v>
      </c>
      <c r="C11772">
        <v>1964</v>
      </c>
      <c r="D11772">
        <v>284921</v>
      </c>
    </row>
    <row r="11773" spans="1:4" hidden="1" x14ac:dyDescent="0.2">
      <c r="A11773" t="s">
        <v>415</v>
      </c>
      <c r="B11773" t="s">
        <v>416</v>
      </c>
      <c r="C11773">
        <v>1965</v>
      </c>
      <c r="D11773">
        <v>306698</v>
      </c>
    </row>
    <row r="11774" spans="1:4" hidden="1" x14ac:dyDescent="0.2">
      <c r="A11774" t="s">
        <v>415</v>
      </c>
      <c r="B11774" t="s">
        <v>416</v>
      </c>
      <c r="C11774">
        <v>1966</v>
      </c>
      <c r="D11774">
        <v>341559</v>
      </c>
    </row>
    <row r="11775" spans="1:4" hidden="1" x14ac:dyDescent="0.2">
      <c r="A11775" t="s">
        <v>415</v>
      </c>
      <c r="B11775" t="s">
        <v>416</v>
      </c>
      <c r="C11775">
        <v>1967</v>
      </c>
      <c r="D11775">
        <v>392349</v>
      </c>
    </row>
    <row r="11776" spans="1:4" hidden="1" x14ac:dyDescent="0.2">
      <c r="A11776" t="s">
        <v>415</v>
      </c>
      <c r="B11776" t="s">
        <v>416</v>
      </c>
      <c r="C11776">
        <v>1968</v>
      </c>
      <c r="D11776">
        <v>408766</v>
      </c>
    </row>
    <row r="11777" spans="1:4" hidden="1" x14ac:dyDescent="0.2">
      <c r="A11777" t="s">
        <v>415</v>
      </c>
      <c r="B11777" t="s">
        <v>416</v>
      </c>
      <c r="C11777">
        <v>1969</v>
      </c>
      <c r="D11777">
        <v>434177</v>
      </c>
    </row>
    <row r="11778" spans="1:4" hidden="1" x14ac:dyDescent="0.2">
      <c r="A11778" t="s">
        <v>415</v>
      </c>
      <c r="B11778" t="s">
        <v>416</v>
      </c>
      <c r="C11778">
        <v>1970</v>
      </c>
      <c r="D11778">
        <v>481869</v>
      </c>
    </row>
    <row r="11779" spans="1:4" hidden="1" x14ac:dyDescent="0.2">
      <c r="A11779" t="s">
        <v>415</v>
      </c>
      <c r="B11779" t="s">
        <v>416</v>
      </c>
      <c r="C11779">
        <v>1971</v>
      </c>
      <c r="D11779">
        <v>497300</v>
      </c>
    </row>
    <row r="11780" spans="1:4" hidden="1" x14ac:dyDescent="0.2">
      <c r="A11780" t="s">
        <v>415</v>
      </c>
      <c r="B11780" t="s">
        <v>416</v>
      </c>
      <c r="C11780">
        <v>1972</v>
      </c>
      <c r="D11780">
        <v>532953</v>
      </c>
    </row>
    <row r="11781" spans="1:4" hidden="1" x14ac:dyDescent="0.2">
      <c r="A11781" t="s">
        <v>415</v>
      </c>
      <c r="B11781" t="s">
        <v>416</v>
      </c>
      <c r="C11781">
        <v>1973</v>
      </c>
      <c r="D11781">
        <v>606495</v>
      </c>
    </row>
    <row r="11782" spans="1:4" hidden="1" x14ac:dyDescent="0.2">
      <c r="A11782" t="s">
        <v>415</v>
      </c>
      <c r="B11782" t="s">
        <v>416</v>
      </c>
      <c r="C11782">
        <v>1974</v>
      </c>
      <c r="D11782">
        <v>575680</v>
      </c>
    </row>
    <row r="11783" spans="1:4" hidden="1" x14ac:dyDescent="0.2">
      <c r="A11783" t="s">
        <v>415</v>
      </c>
      <c r="B11783" t="s">
        <v>416</v>
      </c>
      <c r="C11783">
        <v>1975</v>
      </c>
      <c r="D11783">
        <v>525294</v>
      </c>
    </row>
    <row r="11784" spans="1:4" hidden="1" x14ac:dyDescent="0.2">
      <c r="A11784" t="s">
        <v>415</v>
      </c>
      <c r="B11784" t="s">
        <v>416</v>
      </c>
      <c r="C11784">
        <v>1976</v>
      </c>
      <c r="D11784">
        <v>655946</v>
      </c>
    </row>
    <row r="11785" spans="1:4" hidden="1" x14ac:dyDescent="0.2">
      <c r="A11785" t="s">
        <v>415</v>
      </c>
      <c r="B11785" t="s">
        <v>416</v>
      </c>
      <c r="C11785">
        <v>1977</v>
      </c>
      <c r="D11785">
        <v>766481</v>
      </c>
    </row>
    <row r="11786" spans="1:4" hidden="1" x14ac:dyDescent="0.2">
      <c r="A11786" t="s">
        <v>415</v>
      </c>
      <c r="B11786" t="s">
        <v>416</v>
      </c>
      <c r="C11786">
        <v>1978</v>
      </c>
      <c r="D11786">
        <v>794167</v>
      </c>
    </row>
    <row r="11787" spans="1:4" hidden="1" x14ac:dyDescent="0.2">
      <c r="A11787" t="s">
        <v>415</v>
      </c>
      <c r="B11787" t="s">
        <v>416</v>
      </c>
      <c r="C11787">
        <v>1979</v>
      </c>
      <c r="D11787">
        <v>916957</v>
      </c>
    </row>
    <row r="11788" spans="1:4" hidden="1" x14ac:dyDescent="0.2">
      <c r="A11788" t="s">
        <v>415</v>
      </c>
      <c r="B11788" t="s">
        <v>416</v>
      </c>
      <c r="C11788">
        <v>1980</v>
      </c>
      <c r="D11788">
        <v>852708</v>
      </c>
    </row>
    <row r="11789" spans="1:4" hidden="1" x14ac:dyDescent="0.2">
      <c r="A11789" t="s">
        <v>415</v>
      </c>
      <c r="B11789" t="s">
        <v>416</v>
      </c>
      <c r="C11789">
        <v>1981</v>
      </c>
      <c r="D11789">
        <v>877290</v>
      </c>
    </row>
    <row r="11790" spans="1:4" hidden="1" x14ac:dyDescent="0.2">
      <c r="A11790" t="s">
        <v>415</v>
      </c>
      <c r="B11790" t="s">
        <v>416</v>
      </c>
      <c r="C11790">
        <v>1982</v>
      </c>
      <c r="D11790">
        <v>913915</v>
      </c>
    </row>
    <row r="11791" spans="1:4" hidden="1" x14ac:dyDescent="0.2">
      <c r="A11791" t="s">
        <v>415</v>
      </c>
      <c r="B11791" t="s">
        <v>416</v>
      </c>
      <c r="C11791">
        <v>1983</v>
      </c>
      <c r="D11791">
        <v>1015305</v>
      </c>
    </row>
    <row r="11792" spans="1:4" hidden="1" x14ac:dyDescent="0.2">
      <c r="A11792" t="s">
        <v>415</v>
      </c>
      <c r="B11792" t="s">
        <v>416</v>
      </c>
      <c r="C11792">
        <v>1984</v>
      </c>
      <c r="D11792">
        <v>1089284</v>
      </c>
    </row>
    <row r="11793" spans="1:4" hidden="1" x14ac:dyDescent="0.2">
      <c r="A11793" t="s">
        <v>415</v>
      </c>
      <c r="B11793" t="s">
        <v>416</v>
      </c>
      <c r="C11793">
        <v>1985</v>
      </c>
      <c r="D11793">
        <v>1180683</v>
      </c>
    </row>
    <row r="11794" spans="1:4" hidden="1" x14ac:dyDescent="0.2">
      <c r="A11794" t="s">
        <v>415</v>
      </c>
      <c r="B11794" t="s">
        <v>416</v>
      </c>
      <c r="C11794">
        <v>1986</v>
      </c>
      <c r="D11794">
        <v>1223522</v>
      </c>
    </row>
    <row r="11795" spans="1:4" hidden="1" x14ac:dyDescent="0.2">
      <c r="A11795" t="s">
        <v>415</v>
      </c>
      <c r="B11795" t="s">
        <v>416</v>
      </c>
      <c r="C11795">
        <v>1987</v>
      </c>
      <c r="D11795">
        <v>1341941</v>
      </c>
    </row>
    <row r="11796" spans="1:4" hidden="1" x14ac:dyDescent="0.2">
      <c r="A11796" t="s">
        <v>415</v>
      </c>
      <c r="B11796" t="s">
        <v>416</v>
      </c>
      <c r="C11796">
        <v>1988</v>
      </c>
      <c r="D11796">
        <v>1337515</v>
      </c>
    </row>
    <row r="11797" spans="1:4" hidden="1" x14ac:dyDescent="0.2">
      <c r="A11797" t="s">
        <v>415</v>
      </c>
      <c r="B11797" t="s">
        <v>416</v>
      </c>
      <c r="C11797">
        <v>1989</v>
      </c>
      <c r="D11797">
        <v>1385515</v>
      </c>
    </row>
    <row r="11798" spans="1:4" hidden="1" x14ac:dyDescent="0.2">
      <c r="A11798" t="s">
        <v>415</v>
      </c>
      <c r="B11798" t="s">
        <v>416</v>
      </c>
      <c r="C11798">
        <v>1990</v>
      </c>
      <c r="D11798">
        <v>1489745</v>
      </c>
    </row>
    <row r="11799" spans="1:4" hidden="1" x14ac:dyDescent="0.2">
      <c r="A11799" t="s">
        <v>415</v>
      </c>
      <c r="B11799" t="s">
        <v>416</v>
      </c>
      <c r="C11799">
        <v>1991</v>
      </c>
      <c r="D11799">
        <v>1611933</v>
      </c>
    </row>
    <row r="11800" spans="1:4" hidden="1" x14ac:dyDescent="0.2">
      <c r="A11800" t="s">
        <v>415</v>
      </c>
      <c r="B11800" t="s">
        <v>416</v>
      </c>
      <c r="C11800">
        <v>1992</v>
      </c>
      <c r="D11800">
        <v>1663334</v>
      </c>
    </row>
    <row r="11801" spans="1:4" hidden="1" x14ac:dyDescent="0.2">
      <c r="A11801" t="s">
        <v>415</v>
      </c>
      <c r="B11801" t="s">
        <v>416</v>
      </c>
      <c r="C11801">
        <v>1993</v>
      </c>
      <c r="D11801">
        <v>1726177</v>
      </c>
    </row>
    <row r="11802" spans="1:4" hidden="1" x14ac:dyDescent="0.2">
      <c r="A11802" t="s">
        <v>415</v>
      </c>
      <c r="B11802" t="s">
        <v>416</v>
      </c>
      <c r="C11802">
        <v>1994</v>
      </c>
      <c r="D11802">
        <v>1815561</v>
      </c>
    </row>
    <row r="11803" spans="1:4" hidden="1" x14ac:dyDescent="0.2">
      <c r="A11803" t="s">
        <v>415</v>
      </c>
      <c r="B11803" t="s">
        <v>416</v>
      </c>
      <c r="C11803">
        <v>1995</v>
      </c>
      <c r="D11803">
        <v>1853587</v>
      </c>
    </row>
    <row r="11804" spans="1:4" hidden="1" x14ac:dyDescent="0.2">
      <c r="A11804" t="s">
        <v>415</v>
      </c>
      <c r="B11804" t="s">
        <v>416</v>
      </c>
      <c r="C11804">
        <v>1996</v>
      </c>
      <c r="D11804">
        <v>1949108</v>
      </c>
    </row>
    <row r="11805" spans="1:4" hidden="1" x14ac:dyDescent="0.2">
      <c r="A11805" t="s">
        <v>415</v>
      </c>
      <c r="B11805" t="s">
        <v>416</v>
      </c>
      <c r="C11805">
        <v>1997</v>
      </c>
      <c r="D11805">
        <v>1779814</v>
      </c>
    </row>
    <row r="11806" spans="1:4" hidden="1" x14ac:dyDescent="0.2">
      <c r="A11806" t="s">
        <v>415</v>
      </c>
      <c r="B11806" t="s">
        <v>416</v>
      </c>
      <c r="C11806">
        <v>1998</v>
      </c>
      <c r="D11806">
        <v>1628479</v>
      </c>
    </row>
    <row r="11807" spans="1:4" hidden="1" x14ac:dyDescent="0.2">
      <c r="A11807" t="s">
        <v>415</v>
      </c>
      <c r="B11807" t="s">
        <v>416</v>
      </c>
      <c r="C11807">
        <v>1999</v>
      </c>
      <c r="D11807">
        <v>1559913</v>
      </c>
    </row>
    <row r="11808" spans="1:4" hidden="1" x14ac:dyDescent="0.2">
      <c r="A11808" t="s">
        <v>415</v>
      </c>
      <c r="B11808" t="s">
        <v>416</v>
      </c>
      <c r="C11808">
        <v>2000</v>
      </c>
      <c r="D11808">
        <v>1656265</v>
      </c>
    </row>
    <row r="11809" spans="1:4" hidden="1" x14ac:dyDescent="0.2">
      <c r="A11809" t="s">
        <v>415</v>
      </c>
      <c r="B11809" t="s">
        <v>416</v>
      </c>
      <c r="C11809">
        <v>2001</v>
      </c>
      <c r="D11809">
        <v>1667738</v>
      </c>
    </row>
    <row r="11810" spans="1:4" hidden="1" x14ac:dyDescent="0.2">
      <c r="A11810" t="s">
        <v>415</v>
      </c>
      <c r="B11810" t="s">
        <v>416</v>
      </c>
      <c r="C11810">
        <v>2002</v>
      </c>
      <c r="D11810">
        <v>1640885</v>
      </c>
    </row>
    <row r="11811" spans="1:4" hidden="1" x14ac:dyDescent="0.2">
      <c r="A11811" t="s">
        <v>415</v>
      </c>
      <c r="B11811" t="s">
        <v>416</v>
      </c>
      <c r="C11811">
        <v>2003</v>
      </c>
      <c r="D11811">
        <v>1586371</v>
      </c>
    </row>
    <row r="11812" spans="1:4" hidden="1" x14ac:dyDescent="0.2">
      <c r="A11812" t="s">
        <v>415</v>
      </c>
      <c r="B11812" t="s">
        <v>416</v>
      </c>
      <c r="C11812">
        <v>2004</v>
      </c>
      <c r="D11812">
        <v>1598942</v>
      </c>
    </row>
    <row r="11813" spans="1:4" hidden="1" x14ac:dyDescent="0.2">
      <c r="A11813" t="s">
        <v>415</v>
      </c>
      <c r="B11813" t="s">
        <v>416</v>
      </c>
      <c r="C11813">
        <v>2005</v>
      </c>
      <c r="D11813">
        <v>1575352</v>
      </c>
    </row>
    <row r="11814" spans="1:4" hidden="1" x14ac:dyDescent="0.2">
      <c r="A11814" t="s">
        <v>415</v>
      </c>
      <c r="B11814" t="s">
        <v>416</v>
      </c>
      <c r="C11814">
        <v>2006</v>
      </c>
      <c r="D11814">
        <v>1609266</v>
      </c>
    </row>
    <row r="11815" spans="1:4" hidden="1" x14ac:dyDescent="0.2">
      <c r="A11815" t="s">
        <v>415</v>
      </c>
      <c r="B11815" t="s">
        <v>416</v>
      </c>
      <c r="C11815">
        <v>2007</v>
      </c>
      <c r="D11815">
        <v>1575449</v>
      </c>
    </row>
    <row r="11816" spans="1:4" hidden="1" x14ac:dyDescent="0.2">
      <c r="A11816" t="s">
        <v>415</v>
      </c>
      <c r="B11816" t="s">
        <v>416</v>
      </c>
      <c r="C11816">
        <v>2008</v>
      </c>
      <c r="D11816">
        <v>1484843</v>
      </c>
    </row>
    <row r="11817" spans="1:4" hidden="1" x14ac:dyDescent="0.2">
      <c r="A11817" t="s">
        <v>415</v>
      </c>
      <c r="B11817" t="s">
        <v>416</v>
      </c>
      <c r="C11817">
        <v>2009</v>
      </c>
      <c r="D11817">
        <v>1491624</v>
      </c>
    </row>
    <row r="11818" spans="1:4" hidden="1" x14ac:dyDescent="0.2">
      <c r="A11818" t="s">
        <v>415</v>
      </c>
      <c r="B11818" t="s">
        <v>416</v>
      </c>
      <c r="C11818">
        <v>2010</v>
      </c>
      <c r="D11818">
        <v>1501292</v>
      </c>
    </row>
    <row r="11819" spans="1:4" hidden="1" x14ac:dyDescent="0.2">
      <c r="A11819" t="s">
        <v>415</v>
      </c>
      <c r="B11819" t="s">
        <v>416</v>
      </c>
      <c r="C11819">
        <v>2011</v>
      </c>
      <c r="D11819">
        <v>1554761</v>
      </c>
    </row>
    <row r="11820" spans="1:4" hidden="1" x14ac:dyDescent="0.2">
      <c r="A11820" t="s">
        <v>415</v>
      </c>
      <c r="B11820" t="s">
        <v>416</v>
      </c>
      <c r="C11820">
        <v>2012</v>
      </c>
      <c r="D11820">
        <v>1518846</v>
      </c>
    </row>
    <row r="11821" spans="1:4" hidden="1" x14ac:dyDescent="0.2">
      <c r="A11821" t="s">
        <v>415</v>
      </c>
      <c r="B11821" t="s">
        <v>416</v>
      </c>
      <c r="C11821">
        <v>2013</v>
      </c>
      <c r="D11821">
        <v>1474555</v>
      </c>
    </row>
    <row r="11822" spans="1:4" hidden="1" x14ac:dyDescent="0.2">
      <c r="A11822" t="s">
        <v>415</v>
      </c>
      <c r="B11822" t="s">
        <v>416</v>
      </c>
      <c r="C11822">
        <v>2014</v>
      </c>
      <c r="D11822">
        <v>1479151</v>
      </c>
    </row>
    <row r="11823" spans="1:4" hidden="1" x14ac:dyDescent="0.2">
      <c r="A11823" t="s">
        <v>415</v>
      </c>
      <c r="B11823" t="s">
        <v>416</v>
      </c>
      <c r="C11823">
        <v>2015</v>
      </c>
      <c r="D11823">
        <v>1463621</v>
      </c>
    </row>
    <row r="11824" spans="1:4" hidden="1" x14ac:dyDescent="0.2">
      <c r="A11824" t="s">
        <v>415</v>
      </c>
      <c r="B11824" t="s">
        <v>416</v>
      </c>
      <c r="C11824">
        <v>2016</v>
      </c>
      <c r="D11824">
        <v>1494106</v>
      </c>
    </row>
    <row r="11825" spans="1:4" hidden="1" x14ac:dyDescent="0.2">
      <c r="A11825" t="s">
        <v>415</v>
      </c>
      <c r="B11825" t="s">
        <v>416</v>
      </c>
      <c r="C11825">
        <v>2017</v>
      </c>
      <c r="D11825">
        <v>1479085</v>
      </c>
    </row>
    <row r="11826" spans="1:4" hidden="1" x14ac:dyDescent="0.2">
      <c r="A11826" t="s">
        <v>415</v>
      </c>
      <c r="B11826" t="s">
        <v>416</v>
      </c>
      <c r="C11826">
        <v>2018</v>
      </c>
      <c r="D11826">
        <v>1531124</v>
      </c>
    </row>
    <row r="11827" spans="1:4" hidden="1" x14ac:dyDescent="0.2">
      <c r="A11827" t="s">
        <v>417</v>
      </c>
      <c r="B11827" t="s">
        <v>418</v>
      </c>
      <c r="C11827">
        <v>1992</v>
      </c>
      <c r="D11827">
        <v>72800</v>
      </c>
    </row>
    <row r="11828" spans="1:4" hidden="1" x14ac:dyDescent="0.2">
      <c r="A11828" t="s">
        <v>417</v>
      </c>
      <c r="B11828" t="s">
        <v>418</v>
      </c>
      <c r="C11828">
        <v>1993</v>
      </c>
      <c r="D11828">
        <v>44590</v>
      </c>
    </row>
    <row r="11829" spans="1:4" hidden="1" x14ac:dyDescent="0.2">
      <c r="A11829" t="s">
        <v>417</v>
      </c>
      <c r="B11829" t="s">
        <v>418</v>
      </c>
      <c r="C11829">
        <v>1994</v>
      </c>
      <c r="D11829">
        <v>41420</v>
      </c>
    </row>
    <row r="11830" spans="1:4" hidden="1" x14ac:dyDescent="0.2">
      <c r="A11830" t="s">
        <v>417</v>
      </c>
      <c r="B11830" t="s">
        <v>418</v>
      </c>
      <c r="C11830">
        <v>1995</v>
      </c>
      <c r="D11830">
        <v>44400</v>
      </c>
    </row>
    <row r="11831" spans="1:4" hidden="1" x14ac:dyDescent="0.2">
      <c r="A11831" t="s">
        <v>417</v>
      </c>
      <c r="B11831" t="s">
        <v>418</v>
      </c>
      <c r="C11831">
        <v>1996</v>
      </c>
      <c r="D11831">
        <v>45100</v>
      </c>
    </row>
    <row r="11832" spans="1:4" hidden="1" x14ac:dyDescent="0.2">
      <c r="A11832" t="s">
        <v>417</v>
      </c>
      <c r="B11832" t="s">
        <v>418</v>
      </c>
      <c r="C11832">
        <v>1997</v>
      </c>
      <c r="D11832">
        <v>37465</v>
      </c>
    </row>
    <row r="11833" spans="1:4" hidden="1" x14ac:dyDescent="0.2">
      <c r="A11833" t="s">
        <v>417</v>
      </c>
      <c r="B11833" t="s">
        <v>418</v>
      </c>
      <c r="C11833">
        <v>1998</v>
      </c>
      <c r="D11833">
        <v>28400</v>
      </c>
    </row>
    <row r="11834" spans="1:4" hidden="1" x14ac:dyDescent="0.2">
      <c r="A11834" t="s">
        <v>417</v>
      </c>
      <c r="B11834" t="s">
        <v>418</v>
      </c>
      <c r="C11834">
        <v>1999</v>
      </c>
      <c r="D11834">
        <v>28700</v>
      </c>
    </row>
    <row r="11835" spans="1:4" hidden="1" x14ac:dyDescent="0.2">
      <c r="A11835" t="s">
        <v>417</v>
      </c>
      <c r="B11835" t="s">
        <v>418</v>
      </c>
      <c r="C11835">
        <v>2000</v>
      </c>
      <c r="D11835">
        <v>28600</v>
      </c>
    </row>
    <row r="11836" spans="1:4" hidden="1" x14ac:dyDescent="0.2">
      <c r="A11836" t="s">
        <v>417</v>
      </c>
      <c r="B11836" t="s">
        <v>418</v>
      </c>
      <c r="C11836">
        <v>2001</v>
      </c>
      <c r="D11836">
        <v>31200</v>
      </c>
    </row>
    <row r="11837" spans="1:4" hidden="1" x14ac:dyDescent="0.2">
      <c r="A11837" t="s">
        <v>417</v>
      </c>
      <c r="B11837" t="s">
        <v>418</v>
      </c>
      <c r="C11837">
        <v>2002</v>
      </c>
      <c r="D11837">
        <v>37300</v>
      </c>
    </row>
    <row r="11838" spans="1:4" hidden="1" x14ac:dyDescent="0.2">
      <c r="A11838" t="s">
        <v>417</v>
      </c>
      <c r="B11838" t="s">
        <v>418</v>
      </c>
      <c r="C11838">
        <v>2003</v>
      </c>
      <c r="D11838">
        <v>46700</v>
      </c>
    </row>
    <row r="11839" spans="1:4" hidden="1" x14ac:dyDescent="0.2">
      <c r="A11839" t="s">
        <v>417</v>
      </c>
      <c r="B11839" t="s">
        <v>418</v>
      </c>
      <c r="C11839">
        <v>2004</v>
      </c>
      <c r="D11839">
        <v>50500</v>
      </c>
    </row>
    <row r="11840" spans="1:4" hidden="1" x14ac:dyDescent="0.2">
      <c r="A11840" t="s">
        <v>417</v>
      </c>
      <c r="B11840" t="s">
        <v>418</v>
      </c>
      <c r="C11840">
        <v>2005</v>
      </c>
      <c r="D11840">
        <v>56100</v>
      </c>
    </row>
    <row r="11841" spans="1:4" hidden="1" x14ac:dyDescent="0.2">
      <c r="A11841" t="s">
        <v>417</v>
      </c>
      <c r="B11841" t="s">
        <v>418</v>
      </c>
      <c r="C11841">
        <v>2006</v>
      </c>
      <c r="D11841">
        <v>56000</v>
      </c>
    </row>
    <row r="11842" spans="1:4" hidden="1" x14ac:dyDescent="0.2">
      <c r="A11842" t="s">
        <v>417</v>
      </c>
      <c r="B11842" t="s">
        <v>418</v>
      </c>
      <c r="C11842">
        <v>2007</v>
      </c>
      <c r="D11842">
        <v>59500</v>
      </c>
    </row>
    <row r="11843" spans="1:4" hidden="1" x14ac:dyDescent="0.2">
      <c r="A11843" t="s">
        <v>417</v>
      </c>
      <c r="B11843" t="s">
        <v>418</v>
      </c>
      <c r="C11843">
        <v>2008</v>
      </c>
      <c r="D11843">
        <v>64900</v>
      </c>
    </row>
    <row r="11844" spans="1:4" hidden="1" x14ac:dyDescent="0.2">
      <c r="A11844" t="s">
        <v>417</v>
      </c>
      <c r="B11844" t="s">
        <v>418</v>
      </c>
      <c r="C11844">
        <v>2009</v>
      </c>
      <c r="D11844">
        <v>70257</v>
      </c>
    </row>
    <row r="11845" spans="1:4" hidden="1" x14ac:dyDescent="0.2">
      <c r="A11845" t="s">
        <v>417</v>
      </c>
      <c r="B11845" t="s">
        <v>418</v>
      </c>
      <c r="C11845">
        <v>2010</v>
      </c>
      <c r="D11845">
        <v>73206</v>
      </c>
    </row>
    <row r="11846" spans="1:4" hidden="1" x14ac:dyDescent="0.2">
      <c r="A11846" t="s">
        <v>417</v>
      </c>
      <c r="B11846" t="s">
        <v>418</v>
      </c>
      <c r="C11846">
        <v>2011</v>
      </c>
      <c r="D11846">
        <v>77900</v>
      </c>
    </row>
    <row r="11847" spans="1:4" hidden="1" x14ac:dyDescent="0.2">
      <c r="A11847" t="s">
        <v>417</v>
      </c>
      <c r="B11847" t="s">
        <v>418</v>
      </c>
      <c r="C11847">
        <v>2012</v>
      </c>
      <c r="D11847">
        <v>81334</v>
      </c>
    </row>
    <row r="11848" spans="1:4" hidden="1" x14ac:dyDescent="0.2">
      <c r="A11848" t="s">
        <v>417</v>
      </c>
      <c r="B11848" t="s">
        <v>418</v>
      </c>
      <c r="C11848">
        <v>2013</v>
      </c>
      <c r="D11848">
        <v>88300</v>
      </c>
    </row>
    <row r="11849" spans="1:4" hidden="1" x14ac:dyDescent="0.2">
      <c r="A11849" t="s">
        <v>417</v>
      </c>
      <c r="B11849" t="s">
        <v>418</v>
      </c>
      <c r="C11849">
        <v>2014</v>
      </c>
      <c r="D11849">
        <v>101300</v>
      </c>
    </row>
    <row r="11850" spans="1:4" hidden="1" x14ac:dyDescent="0.2">
      <c r="A11850" t="s">
        <v>417</v>
      </c>
      <c r="B11850" t="s">
        <v>418</v>
      </c>
      <c r="C11850">
        <v>2015</v>
      </c>
      <c r="D11850">
        <v>99304</v>
      </c>
    </row>
    <row r="11851" spans="1:4" hidden="1" x14ac:dyDescent="0.2">
      <c r="A11851" t="s">
        <v>417</v>
      </c>
      <c r="B11851" t="s">
        <v>418</v>
      </c>
      <c r="C11851">
        <v>2016</v>
      </c>
      <c r="D11851">
        <v>103160</v>
      </c>
    </row>
    <row r="11852" spans="1:4" hidden="1" x14ac:dyDescent="0.2">
      <c r="A11852" t="s">
        <v>417</v>
      </c>
      <c r="B11852" t="s">
        <v>418</v>
      </c>
      <c r="C11852">
        <v>2017</v>
      </c>
      <c r="D11852">
        <v>106721</v>
      </c>
    </row>
    <row r="11853" spans="1:4" hidden="1" x14ac:dyDescent="0.2">
      <c r="A11853" t="s">
        <v>417</v>
      </c>
      <c r="B11853" t="s">
        <v>418</v>
      </c>
      <c r="C11853">
        <v>2018</v>
      </c>
      <c r="D11853">
        <v>108011</v>
      </c>
    </row>
    <row r="11854" spans="1:4" hidden="1" x14ac:dyDescent="0.2">
      <c r="A11854" t="s">
        <v>419</v>
      </c>
      <c r="B11854" t="s">
        <v>420</v>
      </c>
      <c r="C11854">
        <v>1961</v>
      </c>
      <c r="D11854">
        <v>113328</v>
      </c>
    </row>
    <row r="11855" spans="1:4" hidden="1" x14ac:dyDescent="0.2">
      <c r="A11855" t="s">
        <v>419</v>
      </c>
      <c r="B11855" t="s">
        <v>420</v>
      </c>
      <c r="C11855">
        <v>1962</v>
      </c>
      <c r="D11855">
        <v>113895</v>
      </c>
    </row>
    <row r="11856" spans="1:4" hidden="1" x14ac:dyDescent="0.2">
      <c r="A11856" t="s">
        <v>419</v>
      </c>
      <c r="B11856" t="s">
        <v>420</v>
      </c>
      <c r="C11856">
        <v>1963</v>
      </c>
      <c r="D11856">
        <v>119747</v>
      </c>
    </row>
    <row r="11857" spans="1:4" hidden="1" x14ac:dyDescent="0.2">
      <c r="A11857" t="s">
        <v>419</v>
      </c>
      <c r="B11857" t="s">
        <v>420</v>
      </c>
      <c r="C11857">
        <v>1964</v>
      </c>
      <c r="D11857">
        <v>120629</v>
      </c>
    </row>
    <row r="11858" spans="1:4" hidden="1" x14ac:dyDescent="0.2">
      <c r="A11858" t="s">
        <v>419</v>
      </c>
      <c r="B11858" t="s">
        <v>420</v>
      </c>
      <c r="C11858">
        <v>1965</v>
      </c>
      <c r="D11858">
        <v>123631</v>
      </c>
    </row>
    <row r="11859" spans="1:4" hidden="1" x14ac:dyDescent="0.2">
      <c r="A11859" t="s">
        <v>419</v>
      </c>
      <c r="B11859" t="s">
        <v>420</v>
      </c>
      <c r="C11859">
        <v>1966</v>
      </c>
      <c r="D11859">
        <v>137348</v>
      </c>
    </row>
    <row r="11860" spans="1:4" hidden="1" x14ac:dyDescent="0.2">
      <c r="A11860" t="s">
        <v>419</v>
      </c>
      <c r="B11860" t="s">
        <v>420</v>
      </c>
      <c r="C11860">
        <v>1967</v>
      </c>
      <c r="D11860">
        <v>141567</v>
      </c>
    </row>
    <row r="11861" spans="1:4" hidden="1" x14ac:dyDescent="0.2">
      <c r="A11861" t="s">
        <v>419</v>
      </c>
      <c r="B11861" t="s">
        <v>420</v>
      </c>
      <c r="C11861">
        <v>1968</v>
      </c>
      <c r="D11861">
        <v>142231</v>
      </c>
    </row>
    <row r="11862" spans="1:4" hidden="1" x14ac:dyDescent="0.2">
      <c r="A11862" t="s">
        <v>419</v>
      </c>
      <c r="B11862" t="s">
        <v>420</v>
      </c>
      <c r="C11862">
        <v>1969</v>
      </c>
      <c r="D11862">
        <v>145064</v>
      </c>
    </row>
    <row r="11863" spans="1:4" hidden="1" x14ac:dyDescent="0.2">
      <c r="A11863" t="s">
        <v>419</v>
      </c>
      <c r="B11863" t="s">
        <v>420</v>
      </c>
      <c r="C11863">
        <v>1970</v>
      </c>
      <c r="D11863">
        <v>152670</v>
      </c>
    </row>
    <row r="11864" spans="1:4" hidden="1" x14ac:dyDescent="0.2">
      <c r="A11864" t="s">
        <v>419</v>
      </c>
      <c r="B11864" t="s">
        <v>420</v>
      </c>
      <c r="C11864">
        <v>1971</v>
      </c>
      <c r="D11864">
        <v>160582</v>
      </c>
    </row>
    <row r="11865" spans="1:4" hidden="1" x14ac:dyDescent="0.2">
      <c r="A11865" t="s">
        <v>419</v>
      </c>
      <c r="B11865" t="s">
        <v>420</v>
      </c>
      <c r="C11865">
        <v>1972</v>
      </c>
      <c r="D11865">
        <v>149060</v>
      </c>
    </row>
    <row r="11866" spans="1:4" hidden="1" x14ac:dyDescent="0.2">
      <c r="A11866" t="s">
        <v>419</v>
      </c>
      <c r="B11866" t="s">
        <v>420</v>
      </c>
      <c r="C11866">
        <v>1973</v>
      </c>
      <c r="D11866">
        <v>144997</v>
      </c>
    </row>
    <row r="11867" spans="1:4" hidden="1" x14ac:dyDescent="0.2">
      <c r="A11867" t="s">
        <v>419</v>
      </c>
      <c r="B11867" t="s">
        <v>420</v>
      </c>
      <c r="C11867">
        <v>1974</v>
      </c>
      <c r="D11867">
        <v>153227</v>
      </c>
    </row>
    <row r="11868" spans="1:4" hidden="1" x14ac:dyDescent="0.2">
      <c r="A11868" t="s">
        <v>419</v>
      </c>
      <c r="B11868" t="s">
        <v>420</v>
      </c>
      <c r="C11868">
        <v>1975</v>
      </c>
      <c r="D11868">
        <v>160729</v>
      </c>
    </row>
    <row r="11869" spans="1:4" hidden="1" x14ac:dyDescent="0.2">
      <c r="A11869" t="s">
        <v>419</v>
      </c>
      <c r="B11869" t="s">
        <v>420</v>
      </c>
      <c r="C11869">
        <v>1976</v>
      </c>
      <c r="D11869">
        <v>167527</v>
      </c>
    </row>
    <row r="11870" spans="1:4" hidden="1" x14ac:dyDescent="0.2">
      <c r="A11870" t="s">
        <v>419</v>
      </c>
      <c r="B11870" t="s">
        <v>420</v>
      </c>
      <c r="C11870">
        <v>1977</v>
      </c>
      <c r="D11870">
        <v>181332</v>
      </c>
    </row>
    <row r="11871" spans="1:4" hidden="1" x14ac:dyDescent="0.2">
      <c r="A11871" t="s">
        <v>419</v>
      </c>
      <c r="B11871" t="s">
        <v>420</v>
      </c>
      <c r="C11871">
        <v>1978</v>
      </c>
      <c r="D11871">
        <v>185854</v>
      </c>
    </row>
    <row r="11872" spans="1:4" hidden="1" x14ac:dyDescent="0.2">
      <c r="A11872" t="s">
        <v>419</v>
      </c>
      <c r="B11872" t="s">
        <v>420</v>
      </c>
      <c r="C11872">
        <v>1979</v>
      </c>
      <c r="D11872">
        <v>187741</v>
      </c>
    </row>
    <row r="11873" spans="1:4" hidden="1" x14ac:dyDescent="0.2">
      <c r="A11873" t="s">
        <v>419</v>
      </c>
      <c r="B11873" t="s">
        <v>420</v>
      </c>
      <c r="C11873">
        <v>1980</v>
      </c>
      <c r="D11873">
        <v>178724</v>
      </c>
    </row>
    <row r="11874" spans="1:4" hidden="1" x14ac:dyDescent="0.2">
      <c r="A11874" t="s">
        <v>419</v>
      </c>
      <c r="B11874" t="s">
        <v>420</v>
      </c>
      <c r="C11874">
        <v>1981</v>
      </c>
      <c r="D11874">
        <v>188895</v>
      </c>
    </row>
    <row r="11875" spans="1:4" hidden="1" x14ac:dyDescent="0.2">
      <c r="A11875" t="s">
        <v>419</v>
      </c>
      <c r="B11875" t="s">
        <v>420</v>
      </c>
      <c r="C11875">
        <v>1982</v>
      </c>
      <c r="D11875">
        <v>197235</v>
      </c>
    </row>
    <row r="11876" spans="1:4" hidden="1" x14ac:dyDescent="0.2">
      <c r="A11876" t="s">
        <v>419</v>
      </c>
      <c r="B11876" t="s">
        <v>420</v>
      </c>
      <c r="C11876">
        <v>1983</v>
      </c>
      <c r="D11876">
        <v>205537</v>
      </c>
    </row>
    <row r="11877" spans="1:4" hidden="1" x14ac:dyDescent="0.2">
      <c r="A11877" t="s">
        <v>419</v>
      </c>
      <c r="B11877" t="s">
        <v>420</v>
      </c>
      <c r="C11877">
        <v>1984</v>
      </c>
      <c r="D11877">
        <v>217307</v>
      </c>
    </row>
    <row r="11878" spans="1:4" hidden="1" x14ac:dyDescent="0.2">
      <c r="A11878" t="s">
        <v>419</v>
      </c>
      <c r="B11878" t="s">
        <v>420</v>
      </c>
      <c r="C11878">
        <v>1985</v>
      </c>
      <c r="D11878">
        <v>228996</v>
      </c>
    </row>
    <row r="11879" spans="1:4" hidden="1" x14ac:dyDescent="0.2">
      <c r="A11879" t="s">
        <v>419</v>
      </c>
      <c r="B11879" t="s">
        <v>420</v>
      </c>
      <c r="C11879">
        <v>1986</v>
      </c>
      <c r="D11879">
        <v>238390</v>
      </c>
    </row>
    <row r="11880" spans="1:4" hidden="1" x14ac:dyDescent="0.2">
      <c r="A11880" t="s">
        <v>419</v>
      </c>
      <c r="B11880" t="s">
        <v>420</v>
      </c>
      <c r="C11880">
        <v>1987</v>
      </c>
      <c r="D11880">
        <v>241309</v>
      </c>
    </row>
    <row r="11881" spans="1:4" hidden="1" x14ac:dyDescent="0.2">
      <c r="A11881" t="s">
        <v>419</v>
      </c>
      <c r="B11881" t="s">
        <v>420</v>
      </c>
      <c r="C11881">
        <v>1988</v>
      </c>
      <c r="D11881">
        <v>257766</v>
      </c>
    </row>
    <row r="11882" spans="1:4" hidden="1" x14ac:dyDescent="0.2">
      <c r="A11882" t="s">
        <v>419</v>
      </c>
      <c r="B11882" t="s">
        <v>420</v>
      </c>
      <c r="C11882">
        <v>1989</v>
      </c>
      <c r="D11882">
        <v>268972</v>
      </c>
    </row>
    <row r="11883" spans="1:4" hidden="1" x14ac:dyDescent="0.2">
      <c r="A11883" t="s">
        <v>419</v>
      </c>
      <c r="B11883" t="s">
        <v>420</v>
      </c>
      <c r="C11883">
        <v>1990</v>
      </c>
      <c r="D11883">
        <v>272862</v>
      </c>
    </row>
    <row r="11884" spans="1:4" hidden="1" x14ac:dyDescent="0.2">
      <c r="A11884" t="s">
        <v>419</v>
      </c>
      <c r="B11884" t="s">
        <v>420</v>
      </c>
      <c r="C11884">
        <v>1991</v>
      </c>
      <c r="D11884">
        <v>282867</v>
      </c>
    </row>
    <row r="11885" spans="1:4" hidden="1" x14ac:dyDescent="0.2">
      <c r="A11885" t="s">
        <v>419</v>
      </c>
      <c r="B11885" t="s">
        <v>420</v>
      </c>
      <c r="C11885">
        <v>1992</v>
      </c>
      <c r="D11885">
        <v>290124</v>
      </c>
    </row>
    <row r="11886" spans="1:4" hidden="1" x14ac:dyDescent="0.2">
      <c r="A11886" t="s">
        <v>419</v>
      </c>
      <c r="B11886" t="s">
        <v>420</v>
      </c>
      <c r="C11886">
        <v>1993</v>
      </c>
      <c r="D11886">
        <v>301456</v>
      </c>
    </row>
    <row r="11887" spans="1:4" hidden="1" x14ac:dyDescent="0.2">
      <c r="A11887" t="s">
        <v>419</v>
      </c>
      <c r="B11887" t="s">
        <v>420</v>
      </c>
      <c r="C11887">
        <v>1994</v>
      </c>
      <c r="D11887">
        <v>301336</v>
      </c>
    </row>
    <row r="11888" spans="1:4" hidden="1" x14ac:dyDescent="0.2">
      <c r="A11888" t="s">
        <v>419</v>
      </c>
      <c r="B11888" t="s">
        <v>420</v>
      </c>
      <c r="C11888">
        <v>1995</v>
      </c>
      <c r="D11888">
        <v>341167</v>
      </c>
    </row>
    <row r="11889" spans="1:4" hidden="1" x14ac:dyDescent="0.2">
      <c r="A11889" t="s">
        <v>419</v>
      </c>
      <c r="B11889" t="s">
        <v>420</v>
      </c>
      <c r="C11889">
        <v>1996</v>
      </c>
      <c r="D11889">
        <v>287200</v>
      </c>
    </row>
    <row r="11890" spans="1:4" hidden="1" x14ac:dyDescent="0.2">
      <c r="A11890" t="s">
        <v>419</v>
      </c>
      <c r="B11890" t="s">
        <v>420</v>
      </c>
      <c r="C11890">
        <v>1997</v>
      </c>
      <c r="D11890">
        <v>290560</v>
      </c>
    </row>
    <row r="11891" spans="1:4" hidden="1" x14ac:dyDescent="0.2">
      <c r="A11891" t="s">
        <v>419</v>
      </c>
      <c r="B11891" t="s">
        <v>420</v>
      </c>
      <c r="C11891">
        <v>1998</v>
      </c>
      <c r="D11891">
        <v>299700</v>
      </c>
    </row>
    <row r="11892" spans="1:4" hidden="1" x14ac:dyDescent="0.2">
      <c r="A11892" t="s">
        <v>419</v>
      </c>
      <c r="B11892" t="s">
        <v>420</v>
      </c>
      <c r="C11892">
        <v>1999</v>
      </c>
      <c r="D11892">
        <v>366240</v>
      </c>
    </row>
    <row r="11893" spans="1:4" hidden="1" x14ac:dyDescent="0.2">
      <c r="A11893" t="s">
        <v>419</v>
      </c>
      <c r="B11893" t="s">
        <v>420</v>
      </c>
      <c r="C11893">
        <v>2000</v>
      </c>
      <c r="D11893">
        <v>338570</v>
      </c>
    </row>
    <row r="11894" spans="1:4" hidden="1" x14ac:dyDescent="0.2">
      <c r="A11894" t="s">
        <v>419</v>
      </c>
      <c r="B11894" t="s">
        <v>420</v>
      </c>
      <c r="C11894">
        <v>2001</v>
      </c>
      <c r="D11894">
        <v>299720</v>
      </c>
    </row>
    <row r="11895" spans="1:4" hidden="1" x14ac:dyDescent="0.2">
      <c r="A11895" t="s">
        <v>419</v>
      </c>
      <c r="B11895" t="s">
        <v>420</v>
      </c>
      <c r="C11895">
        <v>2002</v>
      </c>
      <c r="D11895">
        <v>307120</v>
      </c>
    </row>
    <row r="11896" spans="1:4" hidden="1" x14ac:dyDescent="0.2">
      <c r="A11896" t="s">
        <v>419</v>
      </c>
      <c r="B11896" t="s">
        <v>420</v>
      </c>
      <c r="C11896">
        <v>2003</v>
      </c>
      <c r="D11896">
        <v>316489</v>
      </c>
    </row>
    <row r="11897" spans="1:4" hidden="1" x14ac:dyDescent="0.2">
      <c r="A11897" t="s">
        <v>419</v>
      </c>
      <c r="B11897" t="s">
        <v>420</v>
      </c>
      <c r="C11897">
        <v>2004</v>
      </c>
      <c r="D11897">
        <v>320628</v>
      </c>
    </row>
    <row r="11898" spans="1:4" hidden="1" x14ac:dyDescent="0.2">
      <c r="A11898" t="s">
        <v>419</v>
      </c>
      <c r="B11898" t="s">
        <v>420</v>
      </c>
      <c r="C11898">
        <v>2005</v>
      </c>
      <c r="D11898">
        <v>348256</v>
      </c>
    </row>
    <row r="11899" spans="1:4" hidden="1" x14ac:dyDescent="0.2">
      <c r="A11899" t="s">
        <v>419</v>
      </c>
      <c r="B11899" t="s">
        <v>420</v>
      </c>
      <c r="C11899">
        <v>2006</v>
      </c>
      <c r="D11899">
        <v>353707</v>
      </c>
    </row>
    <row r="11900" spans="1:4" hidden="1" x14ac:dyDescent="0.2">
      <c r="A11900" t="s">
        <v>419</v>
      </c>
      <c r="B11900" t="s">
        <v>420</v>
      </c>
      <c r="C11900">
        <v>2007</v>
      </c>
      <c r="D11900">
        <v>334673</v>
      </c>
    </row>
    <row r="11901" spans="1:4" hidden="1" x14ac:dyDescent="0.2">
      <c r="A11901" t="s">
        <v>419</v>
      </c>
      <c r="B11901" t="s">
        <v>420</v>
      </c>
      <c r="C11901">
        <v>2008</v>
      </c>
      <c r="D11901">
        <v>374156</v>
      </c>
    </row>
    <row r="11902" spans="1:4" hidden="1" x14ac:dyDescent="0.2">
      <c r="A11902" t="s">
        <v>419</v>
      </c>
      <c r="B11902" t="s">
        <v>420</v>
      </c>
      <c r="C11902">
        <v>2009</v>
      </c>
      <c r="D11902">
        <v>382275</v>
      </c>
    </row>
    <row r="11903" spans="1:4" hidden="1" x14ac:dyDescent="0.2">
      <c r="A11903" t="s">
        <v>419</v>
      </c>
      <c r="B11903" t="s">
        <v>420</v>
      </c>
      <c r="C11903">
        <v>2010</v>
      </c>
      <c r="D11903">
        <v>404917</v>
      </c>
    </row>
    <row r="11904" spans="1:4" hidden="1" x14ac:dyDescent="0.2">
      <c r="A11904" t="s">
        <v>419</v>
      </c>
      <c r="B11904" t="s">
        <v>420</v>
      </c>
      <c r="C11904">
        <v>2011</v>
      </c>
      <c r="D11904">
        <v>448980</v>
      </c>
    </row>
    <row r="11905" spans="1:4" hidden="1" x14ac:dyDescent="0.2">
      <c r="A11905" t="s">
        <v>419</v>
      </c>
      <c r="B11905" t="s">
        <v>420</v>
      </c>
      <c r="C11905">
        <v>2012</v>
      </c>
      <c r="D11905">
        <v>472079</v>
      </c>
    </row>
    <row r="11906" spans="1:4" hidden="1" x14ac:dyDescent="0.2">
      <c r="A11906" t="s">
        <v>419</v>
      </c>
      <c r="B11906" t="s">
        <v>420</v>
      </c>
      <c r="C11906">
        <v>2013</v>
      </c>
      <c r="D11906">
        <v>488709</v>
      </c>
    </row>
    <row r="11907" spans="1:4" hidden="1" x14ac:dyDescent="0.2">
      <c r="A11907" t="s">
        <v>419</v>
      </c>
      <c r="B11907" t="s">
        <v>420</v>
      </c>
      <c r="C11907">
        <v>2014</v>
      </c>
      <c r="D11907">
        <v>506822</v>
      </c>
    </row>
    <row r="11908" spans="1:4" hidden="1" x14ac:dyDescent="0.2">
      <c r="A11908" t="s">
        <v>419</v>
      </c>
      <c r="B11908" t="s">
        <v>420</v>
      </c>
      <c r="C11908">
        <v>2015</v>
      </c>
      <c r="D11908">
        <v>521408</v>
      </c>
    </row>
    <row r="11909" spans="1:4" hidden="1" x14ac:dyDescent="0.2">
      <c r="A11909" t="s">
        <v>419</v>
      </c>
      <c r="B11909" t="s">
        <v>420</v>
      </c>
      <c r="C11909">
        <v>2016</v>
      </c>
      <c r="D11909">
        <v>525159</v>
      </c>
    </row>
    <row r="11910" spans="1:4" hidden="1" x14ac:dyDescent="0.2">
      <c r="A11910" t="s">
        <v>419</v>
      </c>
      <c r="B11910" t="s">
        <v>420</v>
      </c>
      <c r="C11910">
        <v>2017</v>
      </c>
      <c r="D11910">
        <v>527806</v>
      </c>
    </row>
    <row r="11911" spans="1:4" hidden="1" x14ac:dyDescent="0.2">
      <c r="A11911" t="s">
        <v>419</v>
      </c>
      <c r="B11911" t="s">
        <v>420</v>
      </c>
      <c r="C11911">
        <v>2018</v>
      </c>
      <c r="D11911">
        <v>536904</v>
      </c>
    </row>
    <row r="11912" spans="1:4" hidden="1" x14ac:dyDescent="0.2">
      <c r="A11912" t="s">
        <v>421</v>
      </c>
      <c r="B11912" t="s">
        <v>422</v>
      </c>
      <c r="C11912">
        <v>1961</v>
      </c>
      <c r="D11912">
        <v>419067</v>
      </c>
    </row>
    <row r="11913" spans="1:4" hidden="1" x14ac:dyDescent="0.2">
      <c r="A11913" t="s">
        <v>421</v>
      </c>
      <c r="B11913" t="s">
        <v>422</v>
      </c>
      <c r="C11913">
        <v>1962</v>
      </c>
      <c r="D11913">
        <v>435662</v>
      </c>
    </row>
    <row r="11914" spans="1:4" hidden="1" x14ac:dyDescent="0.2">
      <c r="A11914" t="s">
        <v>421</v>
      </c>
      <c r="B11914" t="s">
        <v>422</v>
      </c>
      <c r="C11914">
        <v>1963</v>
      </c>
      <c r="D11914">
        <v>449482</v>
      </c>
    </row>
    <row r="11915" spans="1:4" hidden="1" x14ac:dyDescent="0.2">
      <c r="A11915" t="s">
        <v>421</v>
      </c>
      <c r="B11915" t="s">
        <v>422</v>
      </c>
      <c r="C11915">
        <v>1964</v>
      </c>
      <c r="D11915">
        <v>490137</v>
      </c>
    </row>
    <row r="11916" spans="1:4" hidden="1" x14ac:dyDescent="0.2">
      <c r="A11916" t="s">
        <v>421</v>
      </c>
      <c r="B11916" t="s">
        <v>422</v>
      </c>
      <c r="C11916">
        <v>1965</v>
      </c>
      <c r="D11916">
        <v>501215</v>
      </c>
    </row>
    <row r="11917" spans="1:4" hidden="1" x14ac:dyDescent="0.2">
      <c r="A11917" t="s">
        <v>421</v>
      </c>
      <c r="B11917" t="s">
        <v>422</v>
      </c>
      <c r="C11917">
        <v>1966</v>
      </c>
      <c r="D11917">
        <v>534253</v>
      </c>
    </row>
    <row r="11918" spans="1:4" hidden="1" x14ac:dyDescent="0.2">
      <c r="A11918" t="s">
        <v>421</v>
      </c>
      <c r="B11918" t="s">
        <v>422</v>
      </c>
      <c r="C11918">
        <v>1967</v>
      </c>
      <c r="D11918">
        <v>560057</v>
      </c>
    </row>
    <row r="11919" spans="1:4" hidden="1" x14ac:dyDescent="0.2">
      <c r="A11919" t="s">
        <v>421</v>
      </c>
      <c r="B11919" t="s">
        <v>422</v>
      </c>
      <c r="C11919">
        <v>1968</v>
      </c>
      <c r="D11919">
        <v>595010</v>
      </c>
    </row>
    <row r="11920" spans="1:4" hidden="1" x14ac:dyDescent="0.2">
      <c r="A11920" t="s">
        <v>421</v>
      </c>
      <c r="B11920" t="s">
        <v>422</v>
      </c>
      <c r="C11920">
        <v>1969</v>
      </c>
      <c r="D11920">
        <v>627762</v>
      </c>
    </row>
    <row r="11921" spans="1:4" hidden="1" x14ac:dyDescent="0.2">
      <c r="A11921" t="s">
        <v>421</v>
      </c>
      <c r="B11921" t="s">
        <v>422</v>
      </c>
      <c r="C11921">
        <v>1970</v>
      </c>
      <c r="D11921">
        <v>666028</v>
      </c>
    </row>
    <row r="11922" spans="1:4" hidden="1" x14ac:dyDescent="0.2">
      <c r="A11922" t="s">
        <v>421</v>
      </c>
      <c r="B11922" t="s">
        <v>422</v>
      </c>
      <c r="C11922">
        <v>1971</v>
      </c>
      <c r="D11922">
        <v>613332</v>
      </c>
    </row>
    <row r="11923" spans="1:4" hidden="1" x14ac:dyDescent="0.2">
      <c r="A11923" t="s">
        <v>421</v>
      </c>
      <c r="B11923" t="s">
        <v>422</v>
      </c>
      <c r="C11923">
        <v>1972</v>
      </c>
      <c r="D11923">
        <v>627160</v>
      </c>
    </row>
    <row r="11924" spans="1:4" hidden="1" x14ac:dyDescent="0.2">
      <c r="A11924" t="s">
        <v>421</v>
      </c>
      <c r="B11924" t="s">
        <v>422</v>
      </c>
      <c r="C11924">
        <v>1973</v>
      </c>
      <c r="D11924">
        <v>737977</v>
      </c>
    </row>
    <row r="11925" spans="1:4" hidden="1" x14ac:dyDescent="0.2">
      <c r="A11925" t="s">
        <v>421</v>
      </c>
      <c r="B11925" t="s">
        <v>422</v>
      </c>
      <c r="C11925">
        <v>1974</v>
      </c>
      <c r="D11925">
        <v>717162</v>
      </c>
    </row>
    <row r="11926" spans="1:4" hidden="1" x14ac:dyDescent="0.2">
      <c r="A11926" t="s">
        <v>421</v>
      </c>
      <c r="B11926" t="s">
        <v>422</v>
      </c>
      <c r="C11926">
        <v>1975</v>
      </c>
      <c r="D11926">
        <v>743458</v>
      </c>
    </row>
    <row r="11927" spans="1:4" hidden="1" x14ac:dyDescent="0.2">
      <c r="A11927" t="s">
        <v>421</v>
      </c>
      <c r="B11927" t="s">
        <v>422</v>
      </c>
      <c r="C11927">
        <v>1976</v>
      </c>
      <c r="D11927">
        <v>740488</v>
      </c>
    </row>
    <row r="11928" spans="1:4" hidden="1" x14ac:dyDescent="0.2">
      <c r="A11928" t="s">
        <v>421</v>
      </c>
      <c r="B11928" t="s">
        <v>422</v>
      </c>
      <c r="C11928">
        <v>1977</v>
      </c>
      <c r="D11928">
        <v>787091</v>
      </c>
    </row>
    <row r="11929" spans="1:4" hidden="1" x14ac:dyDescent="0.2">
      <c r="A11929" t="s">
        <v>421</v>
      </c>
      <c r="B11929" t="s">
        <v>422</v>
      </c>
      <c r="C11929">
        <v>1978</v>
      </c>
      <c r="D11929">
        <v>985306</v>
      </c>
    </row>
    <row r="11930" spans="1:4" hidden="1" x14ac:dyDescent="0.2">
      <c r="A11930" t="s">
        <v>421</v>
      </c>
      <c r="B11930" t="s">
        <v>422</v>
      </c>
      <c r="C11930">
        <v>1979</v>
      </c>
      <c r="D11930">
        <v>924192</v>
      </c>
    </row>
    <row r="11931" spans="1:4" hidden="1" x14ac:dyDescent="0.2">
      <c r="A11931" t="s">
        <v>421</v>
      </c>
      <c r="B11931" t="s">
        <v>422</v>
      </c>
      <c r="C11931">
        <v>1980</v>
      </c>
      <c r="D11931">
        <v>894504</v>
      </c>
    </row>
    <row r="11932" spans="1:4" hidden="1" x14ac:dyDescent="0.2">
      <c r="A11932" t="s">
        <v>421</v>
      </c>
      <c r="B11932" t="s">
        <v>422</v>
      </c>
      <c r="C11932">
        <v>1981</v>
      </c>
      <c r="D11932">
        <v>977015</v>
      </c>
    </row>
    <row r="11933" spans="1:4" hidden="1" x14ac:dyDescent="0.2">
      <c r="A11933" t="s">
        <v>421</v>
      </c>
      <c r="B11933" t="s">
        <v>422</v>
      </c>
      <c r="C11933">
        <v>1982</v>
      </c>
      <c r="D11933">
        <v>1014141</v>
      </c>
    </row>
    <row r="11934" spans="1:4" hidden="1" x14ac:dyDescent="0.2">
      <c r="A11934" t="s">
        <v>421</v>
      </c>
      <c r="B11934" t="s">
        <v>422</v>
      </c>
      <c r="C11934">
        <v>1983</v>
      </c>
      <c r="D11934">
        <v>996149</v>
      </c>
    </row>
    <row r="11935" spans="1:4" hidden="1" x14ac:dyDescent="0.2">
      <c r="A11935" t="s">
        <v>421</v>
      </c>
      <c r="B11935" t="s">
        <v>422</v>
      </c>
      <c r="C11935">
        <v>1984</v>
      </c>
      <c r="D11935">
        <v>1033418</v>
      </c>
    </row>
    <row r="11936" spans="1:4" hidden="1" x14ac:dyDescent="0.2">
      <c r="A11936" t="s">
        <v>421</v>
      </c>
      <c r="B11936" t="s">
        <v>422</v>
      </c>
      <c r="C11936">
        <v>1985</v>
      </c>
      <c r="D11936">
        <v>1171554</v>
      </c>
    </row>
    <row r="11937" spans="1:4" hidden="1" x14ac:dyDescent="0.2">
      <c r="A11937" t="s">
        <v>421</v>
      </c>
      <c r="B11937" t="s">
        <v>422</v>
      </c>
      <c r="C11937">
        <v>1986</v>
      </c>
      <c r="D11937">
        <v>1111568</v>
      </c>
    </row>
    <row r="11938" spans="1:4" hidden="1" x14ac:dyDescent="0.2">
      <c r="A11938" t="s">
        <v>421</v>
      </c>
      <c r="B11938" t="s">
        <v>422</v>
      </c>
      <c r="C11938">
        <v>1987</v>
      </c>
      <c r="D11938">
        <v>1192277</v>
      </c>
    </row>
    <row r="11939" spans="1:4" hidden="1" x14ac:dyDescent="0.2">
      <c r="A11939" t="s">
        <v>421</v>
      </c>
      <c r="B11939" t="s">
        <v>422</v>
      </c>
      <c r="C11939">
        <v>1988</v>
      </c>
      <c r="D11939">
        <v>1230795</v>
      </c>
    </row>
    <row r="11940" spans="1:4" hidden="1" x14ac:dyDescent="0.2">
      <c r="A11940" t="s">
        <v>421</v>
      </c>
      <c r="B11940" t="s">
        <v>422</v>
      </c>
      <c r="C11940">
        <v>1989</v>
      </c>
      <c r="D11940">
        <v>1277681</v>
      </c>
    </row>
    <row r="11941" spans="1:4" hidden="1" x14ac:dyDescent="0.2">
      <c r="A11941" t="s">
        <v>421</v>
      </c>
      <c r="B11941" t="s">
        <v>422</v>
      </c>
      <c r="C11941">
        <v>1990</v>
      </c>
      <c r="D11941">
        <v>1537098</v>
      </c>
    </row>
    <row r="11942" spans="1:4" hidden="1" x14ac:dyDescent="0.2">
      <c r="A11942" t="s">
        <v>421</v>
      </c>
      <c r="B11942" t="s">
        <v>422</v>
      </c>
      <c r="C11942">
        <v>1991</v>
      </c>
      <c r="D11942">
        <v>1756921</v>
      </c>
    </row>
    <row r="11943" spans="1:4" hidden="1" x14ac:dyDescent="0.2">
      <c r="A11943" t="s">
        <v>421</v>
      </c>
      <c r="B11943" t="s">
        <v>422</v>
      </c>
      <c r="C11943">
        <v>1992</v>
      </c>
      <c r="D11943">
        <v>2038279</v>
      </c>
    </row>
    <row r="11944" spans="1:4" hidden="1" x14ac:dyDescent="0.2">
      <c r="A11944" t="s">
        <v>421</v>
      </c>
      <c r="B11944" t="s">
        <v>422</v>
      </c>
      <c r="C11944">
        <v>1993</v>
      </c>
      <c r="D11944">
        <v>2102943</v>
      </c>
    </row>
    <row r="11945" spans="1:4" hidden="1" x14ac:dyDescent="0.2">
      <c r="A11945" t="s">
        <v>421</v>
      </c>
      <c r="B11945" t="s">
        <v>422</v>
      </c>
      <c r="C11945">
        <v>1994</v>
      </c>
      <c r="D11945">
        <v>2060044</v>
      </c>
    </row>
    <row r="11946" spans="1:4" hidden="1" x14ac:dyDescent="0.2">
      <c r="A11946" t="s">
        <v>421</v>
      </c>
      <c r="B11946" t="s">
        <v>422</v>
      </c>
      <c r="C11946">
        <v>1995</v>
      </c>
      <c r="D11946">
        <v>2051749</v>
      </c>
    </row>
    <row r="11947" spans="1:4" hidden="1" x14ac:dyDescent="0.2">
      <c r="A11947" t="s">
        <v>421</v>
      </c>
      <c r="B11947" t="s">
        <v>422</v>
      </c>
      <c r="C11947">
        <v>1996</v>
      </c>
      <c r="D11947">
        <v>2083651</v>
      </c>
    </row>
    <row r="11948" spans="1:4" hidden="1" x14ac:dyDescent="0.2">
      <c r="A11948" t="s">
        <v>421</v>
      </c>
      <c r="B11948" t="s">
        <v>422</v>
      </c>
      <c r="C11948">
        <v>1997</v>
      </c>
      <c r="D11948">
        <v>2088670</v>
      </c>
    </row>
    <row r="11949" spans="1:4" hidden="1" x14ac:dyDescent="0.2">
      <c r="A11949" t="s">
        <v>421</v>
      </c>
      <c r="B11949" t="s">
        <v>422</v>
      </c>
      <c r="C11949">
        <v>1998</v>
      </c>
      <c r="D11949">
        <v>2120241</v>
      </c>
    </row>
    <row r="11950" spans="1:4" hidden="1" x14ac:dyDescent="0.2">
      <c r="A11950" t="s">
        <v>421</v>
      </c>
      <c r="B11950" t="s">
        <v>422</v>
      </c>
      <c r="C11950">
        <v>1999</v>
      </c>
      <c r="D11950">
        <v>2047114</v>
      </c>
    </row>
    <row r="11951" spans="1:4" hidden="1" x14ac:dyDescent="0.2">
      <c r="A11951" t="s">
        <v>421</v>
      </c>
      <c r="B11951" t="s">
        <v>422</v>
      </c>
      <c r="C11951">
        <v>2000</v>
      </c>
      <c r="D11951">
        <v>2044484</v>
      </c>
    </row>
    <row r="11952" spans="1:4" hidden="1" x14ac:dyDescent="0.2">
      <c r="A11952" t="s">
        <v>421</v>
      </c>
      <c r="B11952" t="s">
        <v>422</v>
      </c>
      <c r="C11952">
        <v>2001</v>
      </c>
      <c r="D11952">
        <v>2094209</v>
      </c>
    </row>
    <row r="11953" spans="1:4" hidden="1" x14ac:dyDescent="0.2">
      <c r="A11953" t="s">
        <v>421</v>
      </c>
      <c r="B11953" t="s">
        <v>422</v>
      </c>
      <c r="C11953">
        <v>2002</v>
      </c>
      <c r="D11953">
        <v>2205079</v>
      </c>
    </row>
    <row r="11954" spans="1:4" hidden="1" x14ac:dyDescent="0.2">
      <c r="A11954" t="s">
        <v>421</v>
      </c>
      <c r="B11954" t="s">
        <v>422</v>
      </c>
      <c r="C11954">
        <v>2003</v>
      </c>
      <c r="D11954">
        <v>2350265</v>
      </c>
    </row>
    <row r="11955" spans="1:4" hidden="1" x14ac:dyDescent="0.2">
      <c r="A11955" t="s">
        <v>421</v>
      </c>
      <c r="B11955" t="s">
        <v>422</v>
      </c>
      <c r="C11955">
        <v>2004</v>
      </c>
      <c r="D11955">
        <v>1980974</v>
      </c>
    </row>
    <row r="11956" spans="1:4" hidden="1" x14ac:dyDescent="0.2">
      <c r="A11956" t="s">
        <v>421</v>
      </c>
      <c r="B11956" t="s">
        <v>422</v>
      </c>
      <c r="C11956">
        <v>2005</v>
      </c>
      <c r="D11956">
        <v>2156096</v>
      </c>
    </row>
    <row r="11957" spans="1:4" hidden="1" x14ac:dyDescent="0.2">
      <c r="A11957" t="s">
        <v>421</v>
      </c>
      <c r="B11957" t="s">
        <v>422</v>
      </c>
      <c r="C11957">
        <v>2006</v>
      </c>
      <c r="D11957">
        <v>2304493</v>
      </c>
    </row>
    <row r="11958" spans="1:4" hidden="1" x14ac:dyDescent="0.2">
      <c r="A11958" t="s">
        <v>421</v>
      </c>
      <c r="B11958" t="s">
        <v>422</v>
      </c>
      <c r="C11958">
        <v>2007</v>
      </c>
      <c r="D11958">
        <v>2379917</v>
      </c>
    </row>
    <row r="11959" spans="1:4" hidden="1" x14ac:dyDescent="0.2">
      <c r="A11959" t="s">
        <v>421</v>
      </c>
      <c r="B11959" t="s">
        <v>422</v>
      </c>
      <c r="C11959">
        <v>2008</v>
      </c>
      <c r="D11959">
        <v>2305048</v>
      </c>
    </row>
    <row r="11960" spans="1:4" hidden="1" x14ac:dyDescent="0.2">
      <c r="A11960" t="s">
        <v>421</v>
      </c>
      <c r="B11960" t="s">
        <v>422</v>
      </c>
      <c r="C11960">
        <v>2009</v>
      </c>
      <c r="D11960">
        <v>2283188</v>
      </c>
    </row>
    <row r="11961" spans="1:4" hidden="1" x14ac:dyDescent="0.2">
      <c r="A11961" t="s">
        <v>421</v>
      </c>
      <c r="B11961" t="s">
        <v>422</v>
      </c>
      <c r="C11961">
        <v>2010</v>
      </c>
      <c r="D11961">
        <v>2396252</v>
      </c>
    </row>
    <row r="11962" spans="1:4" hidden="1" x14ac:dyDescent="0.2">
      <c r="A11962" t="s">
        <v>421</v>
      </c>
      <c r="B11962" t="s">
        <v>422</v>
      </c>
      <c r="C11962">
        <v>2011</v>
      </c>
      <c r="D11962">
        <v>2408452</v>
      </c>
    </row>
    <row r="11963" spans="1:4" hidden="1" x14ac:dyDescent="0.2">
      <c r="A11963" t="s">
        <v>421</v>
      </c>
      <c r="B11963" t="s">
        <v>422</v>
      </c>
      <c r="C11963">
        <v>2012</v>
      </c>
      <c r="D11963">
        <v>2722022</v>
      </c>
    </row>
    <row r="11964" spans="1:4" hidden="1" x14ac:dyDescent="0.2">
      <c r="A11964" t="s">
        <v>421</v>
      </c>
      <c r="B11964" t="s">
        <v>422</v>
      </c>
      <c r="C11964">
        <v>2013</v>
      </c>
      <c r="D11964">
        <v>2803776</v>
      </c>
    </row>
    <row r="11965" spans="1:4" hidden="1" x14ac:dyDescent="0.2">
      <c r="A11965" t="s">
        <v>421</v>
      </c>
      <c r="B11965" t="s">
        <v>422</v>
      </c>
      <c r="C11965">
        <v>2014</v>
      </c>
      <c r="D11965">
        <v>2926264</v>
      </c>
    </row>
    <row r="11966" spans="1:4" hidden="1" x14ac:dyDescent="0.2">
      <c r="A11966" t="s">
        <v>421</v>
      </c>
      <c r="B11966" t="s">
        <v>422</v>
      </c>
      <c r="C11966">
        <v>2015</v>
      </c>
      <c r="D11966">
        <v>2894356</v>
      </c>
    </row>
    <row r="11967" spans="1:4" hidden="1" x14ac:dyDescent="0.2">
      <c r="A11967" t="s">
        <v>421</v>
      </c>
      <c r="B11967" t="s">
        <v>422</v>
      </c>
      <c r="C11967">
        <v>2016</v>
      </c>
      <c r="D11967">
        <v>2941009</v>
      </c>
    </row>
    <row r="11968" spans="1:4" hidden="1" x14ac:dyDescent="0.2">
      <c r="A11968" t="s">
        <v>421</v>
      </c>
      <c r="B11968" t="s">
        <v>422</v>
      </c>
      <c r="C11968">
        <v>2017</v>
      </c>
      <c r="D11968">
        <v>2919962</v>
      </c>
    </row>
    <row r="11969" spans="1:4" hidden="1" x14ac:dyDescent="0.2">
      <c r="A11969" t="s">
        <v>421</v>
      </c>
      <c r="B11969" t="s">
        <v>422</v>
      </c>
      <c r="C11969">
        <v>2018</v>
      </c>
      <c r="D11969">
        <v>2932944</v>
      </c>
    </row>
    <row r="11970" spans="1:4" hidden="1" x14ac:dyDescent="0.2">
      <c r="A11970" t="s">
        <v>423</v>
      </c>
      <c r="B11970" t="s">
        <v>424</v>
      </c>
      <c r="C11970">
        <v>1961</v>
      </c>
      <c r="D11970">
        <v>38084</v>
      </c>
    </row>
    <row r="11971" spans="1:4" hidden="1" x14ac:dyDescent="0.2">
      <c r="A11971" t="s">
        <v>423</v>
      </c>
      <c r="B11971" t="s">
        <v>424</v>
      </c>
      <c r="C11971">
        <v>1962</v>
      </c>
      <c r="D11971">
        <v>37999</v>
      </c>
    </row>
    <row r="11972" spans="1:4" hidden="1" x14ac:dyDescent="0.2">
      <c r="A11972" t="s">
        <v>423</v>
      </c>
      <c r="B11972" t="s">
        <v>424</v>
      </c>
      <c r="C11972">
        <v>1963</v>
      </c>
      <c r="D11972">
        <v>38337</v>
      </c>
    </row>
    <row r="11973" spans="1:4" hidden="1" x14ac:dyDescent="0.2">
      <c r="A11973" t="s">
        <v>423</v>
      </c>
      <c r="B11973" t="s">
        <v>424</v>
      </c>
      <c r="C11973">
        <v>1964</v>
      </c>
      <c r="D11973">
        <v>43580</v>
      </c>
    </row>
    <row r="11974" spans="1:4" hidden="1" x14ac:dyDescent="0.2">
      <c r="A11974" t="s">
        <v>423</v>
      </c>
      <c r="B11974" t="s">
        <v>424</v>
      </c>
      <c r="C11974">
        <v>1965</v>
      </c>
      <c r="D11974">
        <v>43987</v>
      </c>
    </row>
    <row r="11975" spans="1:4" hidden="1" x14ac:dyDescent="0.2">
      <c r="A11975" t="s">
        <v>423</v>
      </c>
      <c r="B11975" t="s">
        <v>424</v>
      </c>
      <c r="C11975">
        <v>1966</v>
      </c>
      <c r="D11975">
        <v>43890</v>
      </c>
    </row>
    <row r="11976" spans="1:4" hidden="1" x14ac:dyDescent="0.2">
      <c r="A11976" t="s">
        <v>423</v>
      </c>
      <c r="B11976" t="s">
        <v>424</v>
      </c>
      <c r="C11976">
        <v>1967</v>
      </c>
      <c r="D11976">
        <v>42530</v>
      </c>
    </row>
    <row r="11977" spans="1:4" hidden="1" x14ac:dyDescent="0.2">
      <c r="A11977" t="s">
        <v>423</v>
      </c>
      <c r="B11977" t="s">
        <v>424</v>
      </c>
      <c r="C11977">
        <v>1968</v>
      </c>
      <c r="D11977">
        <v>42871</v>
      </c>
    </row>
    <row r="11978" spans="1:4" hidden="1" x14ac:dyDescent="0.2">
      <c r="A11978" t="s">
        <v>423</v>
      </c>
      <c r="B11978" t="s">
        <v>424</v>
      </c>
      <c r="C11978">
        <v>1969</v>
      </c>
      <c r="D11978">
        <v>42500</v>
      </c>
    </row>
    <row r="11979" spans="1:4" hidden="1" x14ac:dyDescent="0.2">
      <c r="A11979" t="s">
        <v>423</v>
      </c>
      <c r="B11979" t="s">
        <v>424</v>
      </c>
      <c r="C11979">
        <v>1970</v>
      </c>
      <c r="D11979">
        <v>43320</v>
      </c>
    </row>
    <row r="11980" spans="1:4" hidden="1" x14ac:dyDescent="0.2">
      <c r="A11980" t="s">
        <v>423</v>
      </c>
      <c r="B11980" t="s">
        <v>424</v>
      </c>
      <c r="C11980">
        <v>1971</v>
      </c>
      <c r="D11980">
        <v>44000</v>
      </c>
    </row>
    <row r="11981" spans="1:4" hidden="1" x14ac:dyDescent="0.2">
      <c r="A11981" t="s">
        <v>423</v>
      </c>
      <c r="B11981" t="s">
        <v>424</v>
      </c>
      <c r="C11981">
        <v>1972</v>
      </c>
      <c r="D11981">
        <v>44450</v>
      </c>
    </row>
    <row r="11982" spans="1:4" hidden="1" x14ac:dyDescent="0.2">
      <c r="A11982" t="s">
        <v>423</v>
      </c>
      <c r="B11982" t="s">
        <v>424</v>
      </c>
      <c r="C11982">
        <v>1973</v>
      </c>
      <c r="D11982">
        <v>43827</v>
      </c>
    </row>
    <row r="11983" spans="1:4" hidden="1" x14ac:dyDescent="0.2">
      <c r="A11983" t="s">
        <v>423</v>
      </c>
      <c r="B11983" t="s">
        <v>424</v>
      </c>
      <c r="C11983">
        <v>1974</v>
      </c>
      <c r="D11983">
        <v>43936</v>
      </c>
    </row>
    <row r="11984" spans="1:4" hidden="1" x14ac:dyDescent="0.2">
      <c r="A11984" t="s">
        <v>423</v>
      </c>
      <c r="B11984" t="s">
        <v>424</v>
      </c>
      <c r="C11984">
        <v>1975</v>
      </c>
      <c r="D11984">
        <v>42010</v>
      </c>
    </row>
    <row r="11985" spans="1:4" hidden="1" x14ac:dyDescent="0.2">
      <c r="A11985" t="s">
        <v>423</v>
      </c>
      <c r="B11985" t="s">
        <v>424</v>
      </c>
      <c r="C11985">
        <v>1976</v>
      </c>
      <c r="D11985">
        <v>35828</v>
      </c>
    </row>
    <row r="11986" spans="1:4" hidden="1" x14ac:dyDescent="0.2">
      <c r="A11986" t="s">
        <v>423</v>
      </c>
      <c r="B11986" t="s">
        <v>424</v>
      </c>
      <c r="C11986">
        <v>1977</v>
      </c>
      <c r="D11986">
        <v>32975</v>
      </c>
    </row>
    <row r="11987" spans="1:4" hidden="1" x14ac:dyDescent="0.2">
      <c r="A11987" t="s">
        <v>423</v>
      </c>
      <c r="B11987" t="s">
        <v>424</v>
      </c>
      <c r="C11987">
        <v>1978</v>
      </c>
      <c r="D11987">
        <v>32170</v>
      </c>
    </row>
    <row r="11988" spans="1:4" hidden="1" x14ac:dyDescent="0.2">
      <c r="A11988" t="s">
        <v>423</v>
      </c>
      <c r="B11988" t="s">
        <v>424</v>
      </c>
      <c r="C11988">
        <v>1979</v>
      </c>
      <c r="D11988">
        <v>28575</v>
      </c>
    </row>
    <row r="11989" spans="1:4" hidden="1" x14ac:dyDescent="0.2">
      <c r="A11989" t="s">
        <v>423</v>
      </c>
      <c r="B11989" t="s">
        <v>424</v>
      </c>
      <c r="C11989">
        <v>1980</v>
      </c>
      <c r="D11989">
        <v>25558</v>
      </c>
    </row>
    <row r="11990" spans="1:4" hidden="1" x14ac:dyDescent="0.2">
      <c r="A11990" t="s">
        <v>423</v>
      </c>
      <c r="B11990" t="s">
        <v>424</v>
      </c>
      <c r="C11990">
        <v>1981</v>
      </c>
      <c r="D11990">
        <v>25825</v>
      </c>
    </row>
    <row r="11991" spans="1:4" hidden="1" x14ac:dyDescent="0.2">
      <c r="A11991" t="s">
        <v>423</v>
      </c>
      <c r="B11991" t="s">
        <v>424</v>
      </c>
      <c r="C11991">
        <v>1982</v>
      </c>
      <c r="D11991">
        <v>26254</v>
      </c>
    </row>
    <row r="11992" spans="1:4" hidden="1" x14ac:dyDescent="0.2">
      <c r="A11992" t="s">
        <v>423</v>
      </c>
      <c r="B11992" t="s">
        <v>424</v>
      </c>
      <c r="C11992">
        <v>1983</v>
      </c>
      <c r="D11992">
        <v>26900</v>
      </c>
    </row>
    <row r="11993" spans="1:4" hidden="1" x14ac:dyDescent="0.2">
      <c r="A11993" t="s">
        <v>423</v>
      </c>
      <c r="B11993" t="s">
        <v>424</v>
      </c>
      <c r="C11993">
        <v>1984</v>
      </c>
      <c r="D11993">
        <v>27517</v>
      </c>
    </row>
    <row r="11994" spans="1:4" hidden="1" x14ac:dyDescent="0.2">
      <c r="A11994" t="s">
        <v>423</v>
      </c>
      <c r="B11994" t="s">
        <v>424</v>
      </c>
      <c r="C11994">
        <v>1985</v>
      </c>
      <c r="D11994">
        <v>30186</v>
      </c>
    </row>
    <row r="11995" spans="1:4" hidden="1" x14ac:dyDescent="0.2">
      <c r="A11995" t="s">
        <v>423</v>
      </c>
      <c r="B11995" t="s">
        <v>424</v>
      </c>
      <c r="C11995">
        <v>1986</v>
      </c>
      <c r="D11995">
        <v>30602</v>
      </c>
    </row>
    <row r="11996" spans="1:4" hidden="1" x14ac:dyDescent="0.2">
      <c r="A11996" t="s">
        <v>423</v>
      </c>
      <c r="B11996" t="s">
        <v>424</v>
      </c>
      <c r="C11996">
        <v>1987</v>
      </c>
      <c r="D11996">
        <v>30542</v>
      </c>
    </row>
    <row r="11997" spans="1:4" hidden="1" x14ac:dyDescent="0.2">
      <c r="A11997" t="s">
        <v>423</v>
      </c>
      <c r="B11997" t="s">
        <v>424</v>
      </c>
      <c r="C11997">
        <v>1988</v>
      </c>
      <c r="D11997">
        <v>30893</v>
      </c>
    </row>
    <row r="11998" spans="1:4" hidden="1" x14ac:dyDescent="0.2">
      <c r="A11998" t="s">
        <v>423</v>
      </c>
      <c r="B11998" t="s">
        <v>424</v>
      </c>
      <c r="C11998">
        <v>1989</v>
      </c>
      <c r="D11998">
        <v>30262</v>
      </c>
    </row>
    <row r="11999" spans="1:4" hidden="1" x14ac:dyDescent="0.2">
      <c r="A11999" t="s">
        <v>423</v>
      </c>
      <c r="B11999" t="s">
        <v>424</v>
      </c>
      <c r="C11999">
        <v>1990</v>
      </c>
      <c r="D11999">
        <v>31976</v>
      </c>
    </row>
    <row r="12000" spans="1:4" hidden="1" x14ac:dyDescent="0.2">
      <c r="A12000" t="s">
        <v>423</v>
      </c>
      <c r="B12000" t="s">
        <v>424</v>
      </c>
      <c r="C12000">
        <v>1991</v>
      </c>
      <c r="D12000">
        <v>30112</v>
      </c>
    </row>
    <row r="12001" spans="1:4" hidden="1" x14ac:dyDescent="0.2">
      <c r="A12001" t="s">
        <v>423</v>
      </c>
      <c r="B12001" t="s">
        <v>424</v>
      </c>
      <c r="C12001">
        <v>1992</v>
      </c>
      <c r="D12001">
        <v>30908</v>
      </c>
    </row>
    <row r="12002" spans="1:4" hidden="1" x14ac:dyDescent="0.2">
      <c r="A12002" t="s">
        <v>423</v>
      </c>
      <c r="B12002" t="s">
        <v>424</v>
      </c>
      <c r="C12002">
        <v>1993</v>
      </c>
      <c r="D12002">
        <v>31597</v>
      </c>
    </row>
    <row r="12003" spans="1:4" hidden="1" x14ac:dyDescent="0.2">
      <c r="A12003" t="s">
        <v>423</v>
      </c>
      <c r="B12003" t="s">
        <v>424</v>
      </c>
      <c r="C12003">
        <v>1994</v>
      </c>
      <c r="D12003">
        <v>28216</v>
      </c>
    </row>
    <row r="12004" spans="1:4" hidden="1" x14ac:dyDescent="0.2">
      <c r="A12004" t="s">
        <v>423</v>
      </c>
      <c r="B12004" t="s">
        <v>424</v>
      </c>
      <c r="C12004">
        <v>1995</v>
      </c>
      <c r="D12004">
        <v>27567</v>
      </c>
    </row>
    <row r="12005" spans="1:4" hidden="1" x14ac:dyDescent="0.2">
      <c r="A12005" t="s">
        <v>423</v>
      </c>
      <c r="B12005" t="s">
        <v>424</v>
      </c>
      <c r="C12005">
        <v>1996</v>
      </c>
      <c r="D12005">
        <v>22528</v>
      </c>
    </row>
    <row r="12006" spans="1:4" hidden="1" x14ac:dyDescent="0.2">
      <c r="A12006" t="s">
        <v>423</v>
      </c>
      <c r="B12006" t="s">
        <v>424</v>
      </c>
      <c r="C12006">
        <v>1997</v>
      </c>
      <c r="D12006">
        <v>27725</v>
      </c>
    </row>
    <row r="12007" spans="1:4" hidden="1" x14ac:dyDescent="0.2">
      <c r="A12007" t="s">
        <v>423</v>
      </c>
      <c r="B12007" t="s">
        <v>424</v>
      </c>
      <c r="C12007">
        <v>1998</v>
      </c>
      <c r="D12007">
        <v>27182</v>
      </c>
    </row>
    <row r="12008" spans="1:4" hidden="1" x14ac:dyDescent="0.2">
      <c r="A12008" t="s">
        <v>423</v>
      </c>
      <c r="B12008" t="s">
        <v>424</v>
      </c>
      <c r="C12008">
        <v>1999</v>
      </c>
      <c r="D12008">
        <v>22855</v>
      </c>
    </row>
    <row r="12009" spans="1:4" hidden="1" x14ac:dyDescent="0.2">
      <c r="A12009" t="s">
        <v>423</v>
      </c>
      <c r="B12009" t="s">
        <v>424</v>
      </c>
      <c r="C12009">
        <v>2000</v>
      </c>
      <c r="D12009">
        <v>23453</v>
      </c>
    </row>
    <row r="12010" spans="1:4" hidden="1" x14ac:dyDescent="0.2">
      <c r="A12010" t="s">
        <v>423</v>
      </c>
      <c r="B12010" t="s">
        <v>424</v>
      </c>
      <c r="C12010">
        <v>2001</v>
      </c>
      <c r="D12010">
        <v>24714</v>
      </c>
    </row>
    <row r="12011" spans="1:4" hidden="1" x14ac:dyDescent="0.2">
      <c r="A12011" t="s">
        <v>423</v>
      </c>
      <c r="B12011" t="s">
        <v>424</v>
      </c>
      <c r="C12011">
        <v>2002</v>
      </c>
      <c r="D12011">
        <v>25901</v>
      </c>
    </row>
    <row r="12012" spans="1:4" hidden="1" x14ac:dyDescent="0.2">
      <c r="A12012" t="s">
        <v>423</v>
      </c>
      <c r="B12012" t="s">
        <v>424</v>
      </c>
      <c r="C12012">
        <v>2003</v>
      </c>
      <c r="D12012">
        <v>25788</v>
      </c>
    </row>
    <row r="12013" spans="1:4" hidden="1" x14ac:dyDescent="0.2">
      <c r="A12013" t="s">
        <v>423</v>
      </c>
      <c r="B12013" t="s">
        <v>424</v>
      </c>
      <c r="C12013">
        <v>2004</v>
      </c>
      <c r="D12013">
        <v>25989</v>
      </c>
    </row>
    <row r="12014" spans="1:4" hidden="1" x14ac:dyDescent="0.2">
      <c r="A12014" t="s">
        <v>423</v>
      </c>
      <c r="B12014" t="s">
        <v>424</v>
      </c>
      <c r="C12014">
        <v>2005</v>
      </c>
      <c r="D12014">
        <v>26693</v>
      </c>
    </row>
    <row r="12015" spans="1:4" hidden="1" x14ac:dyDescent="0.2">
      <c r="A12015" t="s">
        <v>423</v>
      </c>
      <c r="B12015" t="s">
        <v>424</v>
      </c>
      <c r="C12015">
        <v>2006</v>
      </c>
      <c r="D12015">
        <v>27721</v>
      </c>
    </row>
    <row r="12016" spans="1:4" hidden="1" x14ac:dyDescent="0.2">
      <c r="A12016" t="s">
        <v>423</v>
      </c>
      <c r="B12016" t="s">
        <v>424</v>
      </c>
      <c r="C12016">
        <v>2007</v>
      </c>
      <c r="D12016">
        <v>28716</v>
      </c>
    </row>
    <row r="12017" spans="1:4" hidden="1" x14ac:dyDescent="0.2">
      <c r="A12017" t="s">
        <v>423</v>
      </c>
      <c r="B12017" t="s">
        <v>424</v>
      </c>
      <c r="C12017">
        <v>2008</v>
      </c>
      <c r="D12017">
        <v>29757</v>
      </c>
    </row>
    <row r="12018" spans="1:4" hidden="1" x14ac:dyDescent="0.2">
      <c r="A12018" t="s">
        <v>423</v>
      </c>
      <c r="B12018" t="s">
        <v>424</v>
      </c>
      <c r="C12018">
        <v>2009</v>
      </c>
      <c r="D12018">
        <v>30808</v>
      </c>
    </row>
    <row r="12019" spans="1:4" hidden="1" x14ac:dyDescent="0.2">
      <c r="A12019" t="s">
        <v>423</v>
      </c>
      <c r="B12019" t="s">
        <v>424</v>
      </c>
      <c r="C12019">
        <v>2010</v>
      </c>
      <c r="D12019">
        <v>31666</v>
      </c>
    </row>
    <row r="12020" spans="1:4" hidden="1" x14ac:dyDescent="0.2">
      <c r="A12020" t="s">
        <v>423</v>
      </c>
      <c r="B12020" t="s">
        <v>424</v>
      </c>
      <c r="C12020">
        <v>2011</v>
      </c>
      <c r="D12020">
        <v>32917</v>
      </c>
    </row>
    <row r="12021" spans="1:4" hidden="1" x14ac:dyDescent="0.2">
      <c r="A12021" t="s">
        <v>423</v>
      </c>
      <c r="B12021" t="s">
        <v>424</v>
      </c>
      <c r="C12021">
        <v>2012</v>
      </c>
      <c r="D12021">
        <v>34204</v>
      </c>
    </row>
    <row r="12022" spans="1:4" hidden="1" x14ac:dyDescent="0.2">
      <c r="A12022" t="s">
        <v>423</v>
      </c>
      <c r="B12022" t="s">
        <v>424</v>
      </c>
      <c r="C12022">
        <v>2013</v>
      </c>
      <c r="D12022">
        <v>31933</v>
      </c>
    </row>
    <row r="12023" spans="1:4" hidden="1" x14ac:dyDescent="0.2">
      <c r="A12023" t="s">
        <v>423</v>
      </c>
      <c r="B12023" t="s">
        <v>424</v>
      </c>
      <c r="C12023">
        <v>2014</v>
      </c>
      <c r="D12023">
        <v>31314</v>
      </c>
    </row>
    <row r="12024" spans="1:4" hidden="1" x14ac:dyDescent="0.2">
      <c r="A12024" t="s">
        <v>423</v>
      </c>
      <c r="B12024" t="s">
        <v>424</v>
      </c>
      <c r="C12024">
        <v>2015</v>
      </c>
      <c r="D12024">
        <v>36148</v>
      </c>
    </row>
    <row r="12025" spans="1:4" hidden="1" x14ac:dyDescent="0.2">
      <c r="A12025" t="s">
        <v>423</v>
      </c>
      <c r="B12025" t="s">
        <v>424</v>
      </c>
      <c r="C12025">
        <v>2016</v>
      </c>
      <c r="D12025">
        <v>36419</v>
      </c>
    </row>
    <row r="12026" spans="1:4" hidden="1" x14ac:dyDescent="0.2">
      <c r="A12026" t="s">
        <v>423</v>
      </c>
      <c r="B12026" t="s">
        <v>424</v>
      </c>
      <c r="C12026">
        <v>2017</v>
      </c>
      <c r="D12026">
        <v>36209</v>
      </c>
    </row>
    <row r="12027" spans="1:4" hidden="1" x14ac:dyDescent="0.2">
      <c r="A12027" t="s">
        <v>423</v>
      </c>
      <c r="B12027" t="s">
        <v>424</v>
      </c>
      <c r="C12027">
        <v>2018</v>
      </c>
      <c r="D12027">
        <v>36778</v>
      </c>
    </row>
    <row r="12028" spans="1:4" hidden="1" x14ac:dyDescent="0.2">
      <c r="A12028" t="s">
        <v>425</v>
      </c>
      <c r="B12028" t="s">
        <v>426</v>
      </c>
      <c r="C12028">
        <v>1961</v>
      </c>
      <c r="D12028">
        <v>13146</v>
      </c>
    </row>
    <row r="12029" spans="1:4" hidden="1" x14ac:dyDescent="0.2">
      <c r="A12029" t="s">
        <v>425</v>
      </c>
      <c r="B12029" t="s">
        <v>426</v>
      </c>
      <c r="C12029">
        <v>1962</v>
      </c>
      <c r="D12029">
        <v>13310</v>
      </c>
    </row>
    <row r="12030" spans="1:4" hidden="1" x14ac:dyDescent="0.2">
      <c r="A12030" t="s">
        <v>425</v>
      </c>
      <c r="B12030" t="s">
        <v>426</v>
      </c>
      <c r="C12030">
        <v>1963</v>
      </c>
      <c r="D12030">
        <v>13909</v>
      </c>
    </row>
    <row r="12031" spans="1:4" hidden="1" x14ac:dyDescent="0.2">
      <c r="A12031" t="s">
        <v>425</v>
      </c>
      <c r="B12031" t="s">
        <v>426</v>
      </c>
      <c r="C12031">
        <v>1964</v>
      </c>
      <c r="D12031">
        <v>14560</v>
      </c>
    </row>
    <row r="12032" spans="1:4" hidden="1" x14ac:dyDescent="0.2">
      <c r="A12032" t="s">
        <v>425</v>
      </c>
      <c r="B12032" t="s">
        <v>426</v>
      </c>
      <c r="C12032">
        <v>1965</v>
      </c>
      <c r="D12032">
        <v>14937</v>
      </c>
    </row>
    <row r="12033" spans="1:4" hidden="1" x14ac:dyDescent="0.2">
      <c r="A12033" t="s">
        <v>425</v>
      </c>
      <c r="B12033" t="s">
        <v>426</v>
      </c>
      <c r="C12033">
        <v>1966</v>
      </c>
      <c r="D12033">
        <v>15370</v>
      </c>
    </row>
    <row r="12034" spans="1:4" hidden="1" x14ac:dyDescent="0.2">
      <c r="A12034" t="s">
        <v>425</v>
      </c>
      <c r="B12034" t="s">
        <v>426</v>
      </c>
      <c r="C12034">
        <v>1967</v>
      </c>
      <c r="D12034">
        <v>15585</v>
      </c>
    </row>
    <row r="12035" spans="1:4" hidden="1" x14ac:dyDescent="0.2">
      <c r="A12035" t="s">
        <v>425</v>
      </c>
      <c r="B12035" t="s">
        <v>426</v>
      </c>
      <c r="C12035">
        <v>1968</v>
      </c>
      <c r="D12035">
        <v>15492</v>
      </c>
    </row>
    <row r="12036" spans="1:4" hidden="1" x14ac:dyDescent="0.2">
      <c r="A12036" t="s">
        <v>425</v>
      </c>
      <c r="B12036" t="s">
        <v>426</v>
      </c>
      <c r="C12036">
        <v>1969</v>
      </c>
      <c r="D12036">
        <v>15434</v>
      </c>
    </row>
    <row r="12037" spans="1:4" hidden="1" x14ac:dyDescent="0.2">
      <c r="A12037" t="s">
        <v>425</v>
      </c>
      <c r="B12037" t="s">
        <v>426</v>
      </c>
      <c r="C12037">
        <v>1970</v>
      </c>
      <c r="D12037">
        <v>15560</v>
      </c>
    </row>
    <row r="12038" spans="1:4" hidden="1" x14ac:dyDescent="0.2">
      <c r="A12038" t="s">
        <v>425</v>
      </c>
      <c r="B12038" t="s">
        <v>426</v>
      </c>
      <c r="C12038">
        <v>1971</v>
      </c>
      <c r="D12038">
        <v>14607</v>
      </c>
    </row>
    <row r="12039" spans="1:4" hidden="1" x14ac:dyDescent="0.2">
      <c r="A12039" t="s">
        <v>425</v>
      </c>
      <c r="B12039" t="s">
        <v>426</v>
      </c>
      <c r="C12039">
        <v>1972</v>
      </c>
      <c r="D12039">
        <v>15825</v>
      </c>
    </row>
    <row r="12040" spans="1:4" hidden="1" x14ac:dyDescent="0.2">
      <c r="A12040" t="s">
        <v>425</v>
      </c>
      <c r="B12040" t="s">
        <v>426</v>
      </c>
      <c r="C12040">
        <v>1973</v>
      </c>
      <c r="D12040">
        <v>16714</v>
      </c>
    </row>
    <row r="12041" spans="1:4" hidden="1" x14ac:dyDescent="0.2">
      <c r="A12041" t="s">
        <v>425</v>
      </c>
      <c r="B12041" t="s">
        <v>426</v>
      </c>
      <c r="C12041">
        <v>1974</v>
      </c>
      <c r="D12041">
        <v>17109</v>
      </c>
    </row>
    <row r="12042" spans="1:4" hidden="1" x14ac:dyDescent="0.2">
      <c r="A12042" t="s">
        <v>425</v>
      </c>
      <c r="B12042" t="s">
        <v>426</v>
      </c>
      <c r="C12042">
        <v>1975</v>
      </c>
      <c r="D12042">
        <v>18043</v>
      </c>
    </row>
    <row r="12043" spans="1:4" hidden="1" x14ac:dyDescent="0.2">
      <c r="A12043" t="s">
        <v>425</v>
      </c>
      <c r="B12043" t="s">
        <v>426</v>
      </c>
      <c r="C12043">
        <v>1976</v>
      </c>
      <c r="D12043">
        <v>17424</v>
      </c>
    </row>
    <row r="12044" spans="1:4" hidden="1" x14ac:dyDescent="0.2">
      <c r="A12044" t="s">
        <v>425</v>
      </c>
      <c r="B12044" t="s">
        <v>426</v>
      </c>
      <c r="C12044">
        <v>1977</v>
      </c>
      <c r="D12044">
        <v>16922</v>
      </c>
    </row>
    <row r="12045" spans="1:4" hidden="1" x14ac:dyDescent="0.2">
      <c r="A12045" t="s">
        <v>425</v>
      </c>
      <c r="B12045" t="s">
        <v>426</v>
      </c>
      <c r="C12045">
        <v>1978</v>
      </c>
      <c r="D12045">
        <v>17513</v>
      </c>
    </row>
    <row r="12046" spans="1:4" hidden="1" x14ac:dyDescent="0.2">
      <c r="A12046" t="s">
        <v>425</v>
      </c>
      <c r="B12046" t="s">
        <v>426</v>
      </c>
      <c r="C12046">
        <v>1979</v>
      </c>
      <c r="D12046">
        <v>16754</v>
      </c>
    </row>
    <row r="12047" spans="1:4" hidden="1" x14ac:dyDescent="0.2">
      <c r="A12047" t="s">
        <v>425</v>
      </c>
      <c r="B12047" t="s">
        <v>426</v>
      </c>
      <c r="C12047">
        <v>1980</v>
      </c>
      <c r="D12047">
        <v>15165</v>
      </c>
    </row>
    <row r="12048" spans="1:4" hidden="1" x14ac:dyDescent="0.2">
      <c r="A12048" t="s">
        <v>425</v>
      </c>
      <c r="B12048" t="s">
        <v>426</v>
      </c>
      <c r="C12048">
        <v>1981</v>
      </c>
      <c r="D12048">
        <v>16029</v>
      </c>
    </row>
    <row r="12049" spans="1:4" hidden="1" x14ac:dyDescent="0.2">
      <c r="A12049" t="s">
        <v>425</v>
      </c>
      <c r="B12049" t="s">
        <v>426</v>
      </c>
      <c r="C12049">
        <v>1982</v>
      </c>
      <c r="D12049">
        <v>17544</v>
      </c>
    </row>
    <row r="12050" spans="1:4" hidden="1" x14ac:dyDescent="0.2">
      <c r="A12050" t="s">
        <v>425</v>
      </c>
      <c r="B12050" t="s">
        <v>426</v>
      </c>
      <c r="C12050">
        <v>1983</v>
      </c>
      <c r="D12050">
        <v>16550</v>
      </c>
    </row>
    <row r="12051" spans="1:4" hidden="1" x14ac:dyDescent="0.2">
      <c r="A12051" t="s">
        <v>425</v>
      </c>
      <c r="B12051" t="s">
        <v>426</v>
      </c>
      <c r="C12051">
        <v>1984</v>
      </c>
      <c r="D12051">
        <v>17766</v>
      </c>
    </row>
    <row r="12052" spans="1:4" hidden="1" x14ac:dyDescent="0.2">
      <c r="A12052" t="s">
        <v>425</v>
      </c>
      <c r="B12052" t="s">
        <v>426</v>
      </c>
      <c r="C12052">
        <v>1985</v>
      </c>
      <c r="D12052">
        <v>19460</v>
      </c>
    </row>
    <row r="12053" spans="1:4" hidden="1" x14ac:dyDescent="0.2">
      <c r="A12053" t="s">
        <v>425</v>
      </c>
      <c r="B12053" t="s">
        <v>426</v>
      </c>
      <c r="C12053">
        <v>1986</v>
      </c>
      <c r="D12053">
        <v>22108</v>
      </c>
    </row>
    <row r="12054" spans="1:4" hidden="1" x14ac:dyDescent="0.2">
      <c r="A12054" t="s">
        <v>425</v>
      </c>
      <c r="B12054" t="s">
        <v>426</v>
      </c>
      <c r="C12054">
        <v>1987</v>
      </c>
      <c r="D12054">
        <v>23186</v>
      </c>
    </row>
    <row r="12055" spans="1:4" hidden="1" x14ac:dyDescent="0.2">
      <c r="A12055" t="s">
        <v>425</v>
      </c>
      <c r="B12055" t="s">
        <v>426</v>
      </c>
      <c r="C12055">
        <v>1988</v>
      </c>
      <c r="D12055">
        <v>26153</v>
      </c>
    </row>
    <row r="12056" spans="1:4" hidden="1" x14ac:dyDescent="0.2">
      <c r="A12056" t="s">
        <v>425</v>
      </c>
      <c r="B12056" t="s">
        <v>426</v>
      </c>
      <c r="C12056">
        <v>1989</v>
      </c>
      <c r="D12056">
        <v>28083</v>
      </c>
    </row>
    <row r="12057" spans="1:4" hidden="1" x14ac:dyDescent="0.2">
      <c r="A12057" t="s">
        <v>425</v>
      </c>
      <c r="B12057" t="s">
        <v>426</v>
      </c>
      <c r="C12057">
        <v>1990</v>
      </c>
      <c r="D12057">
        <v>29306</v>
      </c>
    </row>
    <row r="12058" spans="1:4" hidden="1" x14ac:dyDescent="0.2">
      <c r="A12058" t="s">
        <v>425</v>
      </c>
      <c r="B12058" t="s">
        <v>426</v>
      </c>
      <c r="C12058">
        <v>1991</v>
      </c>
      <c r="D12058">
        <v>28672</v>
      </c>
    </row>
    <row r="12059" spans="1:4" hidden="1" x14ac:dyDescent="0.2">
      <c r="A12059" t="s">
        <v>425</v>
      </c>
      <c r="B12059" t="s">
        <v>426</v>
      </c>
      <c r="C12059">
        <v>1992</v>
      </c>
      <c r="D12059">
        <v>27124</v>
      </c>
    </row>
    <row r="12060" spans="1:4" hidden="1" x14ac:dyDescent="0.2">
      <c r="A12060" t="s">
        <v>425</v>
      </c>
      <c r="B12060" t="s">
        <v>426</v>
      </c>
      <c r="C12060">
        <v>1993</v>
      </c>
      <c r="D12060">
        <v>26902</v>
      </c>
    </row>
    <row r="12061" spans="1:4" hidden="1" x14ac:dyDescent="0.2">
      <c r="A12061" t="s">
        <v>425</v>
      </c>
      <c r="B12061" t="s">
        <v>426</v>
      </c>
      <c r="C12061">
        <v>1994</v>
      </c>
      <c r="D12061">
        <v>27324</v>
      </c>
    </row>
    <row r="12062" spans="1:4" hidden="1" x14ac:dyDescent="0.2">
      <c r="A12062" t="s">
        <v>425</v>
      </c>
      <c r="B12062" t="s">
        <v>426</v>
      </c>
      <c r="C12062">
        <v>1995</v>
      </c>
      <c r="D12062">
        <v>25243</v>
      </c>
    </row>
    <row r="12063" spans="1:4" hidden="1" x14ac:dyDescent="0.2">
      <c r="A12063" t="s">
        <v>425</v>
      </c>
      <c r="B12063" t="s">
        <v>426</v>
      </c>
      <c r="C12063">
        <v>1996</v>
      </c>
      <c r="D12063">
        <v>27397</v>
      </c>
    </row>
    <row r="12064" spans="1:4" hidden="1" x14ac:dyDescent="0.2">
      <c r="A12064" t="s">
        <v>425</v>
      </c>
      <c r="B12064" t="s">
        <v>426</v>
      </c>
      <c r="C12064">
        <v>1997</v>
      </c>
      <c r="D12064">
        <v>29840</v>
      </c>
    </row>
    <row r="12065" spans="1:4" hidden="1" x14ac:dyDescent="0.2">
      <c r="A12065" t="s">
        <v>425</v>
      </c>
      <c r="B12065" t="s">
        <v>426</v>
      </c>
      <c r="C12065">
        <v>1998</v>
      </c>
      <c r="D12065">
        <v>31455</v>
      </c>
    </row>
    <row r="12066" spans="1:4" hidden="1" x14ac:dyDescent="0.2">
      <c r="A12066" t="s">
        <v>425</v>
      </c>
      <c r="B12066" t="s">
        <v>426</v>
      </c>
      <c r="C12066">
        <v>1999</v>
      </c>
      <c r="D12066">
        <v>33708</v>
      </c>
    </row>
    <row r="12067" spans="1:4" hidden="1" x14ac:dyDescent="0.2">
      <c r="A12067" t="s">
        <v>425</v>
      </c>
      <c r="B12067" t="s">
        <v>426</v>
      </c>
      <c r="C12067">
        <v>2000</v>
      </c>
      <c r="D12067">
        <v>36586</v>
      </c>
    </row>
    <row r="12068" spans="1:4" hidden="1" x14ac:dyDescent="0.2">
      <c r="A12068" t="s">
        <v>425</v>
      </c>
      <c r="B12068" t="s">
        <v>426</v>
      </c>
      <c r="C12068">
        <v>2001</v>
      </c>
      <c r="D12068">
        <v>39831</v>
      </c>
    </row>
    <row r="12069" spans="1:4" hidden="1" x14ac:dyDescent="0.2">
      <c r="A12069" t="s">
        <v>425</v>
      </c>
      <c r="B12069" t="s">
        <v>426</v>
      </c>
      <c r="C12069">
        <v>2002</v>
      </c>
      <c r="D12069">
        <v>40991</v>
      </c>
    </row>
    <row r="12070" spans="1:4" hidden="1" x14ac:dyDescent="0.2">
      <c r="A12070" t="s">
        <v>425</v>
      </c>
      <c r="B12070" t="s">
        <v>426</v>
      </c>
      <c r="C12070">
        <v>2003</v>
      </c>
      <c r="D12070">
        <v>41990</v>
      </c>
    </row>
    <row r="12071" spans="1:4" hidden="1" x14ac:dyDescent="0.2">
      <c r="A12071" t="s">
        <v>425</v>
      </c>
      <c r="B12071" t="s">
        <v>426</v>
      </c>
      <c r="C12071">
        <v>2004</v>
      </c>
      <c r="D12071">
        <v>44519</v>
      </c>
    </row>
    <row r="12072" spans="1:4" hidden="1" x14ac:dyDescent="0.2">
      <c r="A12072" t="s">
        <v>425</v>
      </c>
      <c r="B12072" t="s">
        <v>426</v>
      </c>
      <c r="C12072">
        <v>2005</v>
      </c>
      <c r="D12072">
        <v>48294</v>
      </c>
    </row>
    <row r="12073" spans="1:4" hidden="1" x14ac:dyDescent="0.2">
      <c r="A12073" t="s">
        <v>425</v>
      </c>
      <c r="B12073" t="s">
        <v>426</v>
      </c>
      <c r="C12073">
        <v>2006</v>
      </c>
      <c r="D12073">
        <v>50743</v>
      </c>
    </row>
    <row r="12074" spans="1:4" hidden="1" x14ac:dyDescent="0.2">
      <c r="A12074" t="s">
        <v>425</v>
      </c>
      <c r="B12074" t="s">
        <v>426</v>
      </c>
      <c r="C12074">
        <v>2007</v>
      </c>
      <c r="D12074">
        <v>52812</v>
      </c>
    </row>
    <row r="12075" spans="1:4" hidden="1" x14ac:dyDescent="0.2">
      <c r="A12075" t="s">
        <v>425</v>
      </c>
      <c r="B12075" t="s">
        <v>426</v>
      </c>
      <c r="C12075">
        <v>2008</v>
      </c>
      <c r="D12075">
        <v>53778</v>
      </c>
    </row>
    <row r="12076" spans="1:4" hidden="1" x14ac:dyDescent="0.2">
      <c r="A12076" t="s">
        <v>425</v>
      </c>
      <c r="B12076" t="s">
        <v>426</v>
      </c>
      <c r="C12076">
        <v>2009</v>
      </c>
      <c r="D12076">
        <v>61132</v>
      </c>
    </row>
    <row r="12077" spans="1:4" hidden="1" x14ac:dyDescent="0.2">
      <c r="A12077" t="s">
        <v>425</v>
      </c>
      <c r="B12077" t="s">
        <v>426</v>
      </c>
      <c r="C12077">
        <v>2010</v>
      </c>
      <c r="D12077">
        <v>64531</v>
      </c>
    </row>
    <row r="12078" spans="1:4" hidden="1" x14ac:dyDescent="0.2">
      <c r="A12078" t="s">
        <v>425</v>
      </c>
      <c r="B12078" t="s">
        <v>426</v>
      </c>
      <c r="C12078">
        <v>2011</v>
      </c>
      <c r="D12078">
        <v>66682</v>
      </c>
    </row>
    <row r="12079" spans="1:4" hidden="1" x14ac:dyDescent="0.2">
      <c r="A12079" t="s">
        <v>425</v>
      </c>
      <c r="B12079" t="s">
        <v>426</v>
      </c>
      <c r="C12079">
        <v>2012</v>
      </c>
      <c r="D12079">
        <v>63787</v>
      </c>
    </row>
    <row r="12080" spans="1:4" hidden="1" x14ac:dyDescent="0.2">
      <c r="A12080" t="s">
        <v>425</v>
      </c>
      <c r="B12080" t="s">
        <v>426</v>
      </c>
      <c r="C12080">
        <v>2013</v>
      </c>
      <c r="D12080">
        <v>65662</v>
      </c>
    </row>
    <row r="12081" spans="1:4" hidden="1" x14ac:dyDescent="0.2">
      <c r="A12081" t="s">
        <v>425</v>
      </c>
      <c r="B12081" t="s">
        <v>426</v>
      </c>
      <c r="C12081">
        <v>2014</v>
      </c>
      <c r="D12081">
        <v>69866</v>
      </c>
    </row>
    <row r="12082" spans="1:4" hidden="1" x14ac:dyDescent="0.2">
      <c r="A12082" t="s">
        <v>425</v>
      </c>
      <c r="B12082" t="s">
        <v>426</v>
      </c>
      <c r="C12082">
        <v>2015</v>
      </c>
      <c r="D12082">
        <v>71781</v>
      </c>
    </row>
    <row r="12083" spans="1:4" hidden="1" x14ac:dyDescent="0.2">
      <c r="A12083" t="s">
        <v>425</v>
      </c>
      <c r="B12083" t="s">
        <v>426</v>
      </c>
      <c r="C12083">
        <v>2016</v>
      </c>
      <c r="D12083">
        <v>74184</v>
      </c>
    </row>
    <row r="12084" spans="1:4" hidden="1" x14ac:dyDescent="0.2">
      <c r="A12084" t="s">
        <v>425</v>
      </c>
      <c r="B12084" t="s">
        <v>426</v>
      </c>
      <c r="C12084">
        <v>2017</v>
      </c>
      <c r="D12084">
        <v>72122</v>
      </c>
    </row>
    <row r="12085" spans="1:4" hidden="1" x14ac:dyDescent="0.2">
      <c r="A12085" t="s">
        <v>425</v>
      </c>
      <c r="B12085" t="s">
        <v>426</v>
      </c>
      <c r="C12085">
        <v>2018</v>
      </c>
      <c r="D12085">
        <v>72643</v>
      </c>
    </row>
    <row r="12086" spans="1:4" hidden="1" x14ac:dyDescent="0.2">
      <c r="A12086" t="s">
        <v>427</v>
      </c>
      <c r="B12086" t="s">
        <v>428</v>
      </c>
      <c r="C12086">
        <v>1961</v>
      </c>
      <c r="D12086">
        <v>6</v>
      </c>
    </row>
    <row r="12087" spans="1:4" hidden="1" x14ac:dyDescent="0.2">
      <c r="A12087" t="s">
        <v>427</v>
      </c>
      <c r="B12087" t="s">
        <v>428</v>
      </c>
      <c r="C12087">
        <v>1962</v>
      </c>
      <c r="D12087">
        <v>6</v>
      </c>
    </row>
    <row r="12088" spans="1:4" hidden="1" x14ac:dyDescent="0.2">
      <c r="A12088" t="s">
        <v>427</v>
      </c>
      <c r="B12088" t="s">
        <v>428</v>
      </c>
      <c r="C12088">
        <v>1963</v>
      </c>
      <c r="D12088">
        <v>5</v>
      </c>
    </row>
    <row r="12089" spans="1:4" hidden="1" x14ac:dyDescent="0.2">
      <c r="A12089" t="s">
        <v>427</v>
      </c>
      <c r="B12089" t="s">
        <v>428</v>
      </c>
      <c r="C12089">
        <v>1964</v>
      </c>
      <c r="D12089">
        <v>15</v>
      </c>
    </row>
    <row r="12090" spans="1:4" hidden="1" x14ac:dyDescent="0.2">
      <c r="A12090" t="s">
        <v>427</v>
      </c>
      <c r="B12090" t="s">
        <v>428</v>
      </c>
      <c r="C12090">
        <v>1965</v>
      </c>
      <c r="D12090">
        <v>15</v>
      </c>
    </row>
    <row r="12091" spans="1:4" hidden="1" x14ac:dyDescent="0.2">
      <c r="A12091" t="s">
        <v>427</v>
      </c>
      <c r="B12091" t="s">
        <v>428</v>
      </c>
      <c r="C12091">
        <v>1966</v>
      </c>
      <c r="D12091">
        <v>15</v>
      </c>
    </row>
    <row r="12092" spans="1:4" hidden="1" x14ac:dyDescent="0.2">
      <c r="A12092" t="s">
        <v>427</v>
      </c>
      <c r="B12092" t="s">
        <v>428</v>
      </c>
      <c r="C12092">
        <v>1967</v>
      </c>
      <c r="D12092">
        <v>15</v>
      </c>
    </row>
    <row r="12093" spans="1:4" hidden="1" x14ac:dyDescent="0.2">
      <c r="A12093" t="s">
        <v>427</v>
      </c>
      <c r="B12093" t="s">
        <v>428</v>
      </c>
      <c r="C12093">
        <v>1968</v>
      </c>
      <c r="D12093">
        <v>15</v>
      </c>
    </row>
    <row r="12094" spans="1:4" hidden="1" x14ac:dyDescent="0.2">
      <c r="A12094" t="s">
        <v>427</v>
      </c>
      <c r="B12094" t="s">
        <v>428</v>
      </c>
      <c r="C12094">
        <v>1969</v>
      </c>
      <c r="D12094">
        <v>16</v>
      </c>
    </row>
    <row r="12095" spans="1:4" hidden="1" x14ac:dyDescent="0.2">
      <c r="A12095" t="s">
        <v>427</v>
      </c>
      <c r="B12095" t="s">
        <v>428</v>
      </c>
      <c r="C12095">
        <v>1970</v>
      </c>
      <c r="D12095">
        <v>16</v>
      </c>
    </row>
    <row r="12096" spans="1:4" hidden="1" x14ac:dyDescent="0.2">
      <c r="A12096" t="s">
        <v>427</v>
      </c>
      <c r="B12096" t="s">
        <v>428</v>
      </c>
      <c r="C12096">
        <v>1971</v>
      </c>
      <c r="D12096">
        <v>16</v>
      </c>
    </row>
    <row r="12097" spans="1:4" hidden="1" x14ac:dyDescent="0.2">
      <c r="A12097" t="s">
        <v>427</v>
      </c>
      <c r="B12097" t="s">
        <v>428</v>
      </c>
      <c r="C12097">
        <v>1972</v>
      </c>
      <c r="D12097">
        <v>17</v>
      </c>
    </row>
    <row r="12098" spans="1:4" hidden="1" x14ac:dyDescent="0.2">
      <c r="A12098" t="s">
        <v>427</v>
      </c>
      <c r="B12098" t="s">
        <v>428</v>
      </c>
      <c r="C12098">
        <v>1973</v>
      </c>
      <c r="D12098">
        <v>17</v>
      </c>
    </row>
    <row r="12099" spans="1:4" hidden="1" x14ac:dyDescent="0.2">
      <c r="A12099" t="s">
        <v>427</v>
      </c>
      <c r="B12099" t="s">
        <v>428</v>
      </c>
      <c r="C12099">
        <v>1974</v>
      </c>
      <c r="D12099">
        <v>17</v>
      </c>
    </row>
    <row r="12100" spans="1:4" hidden="1" x14ac:dyDescent="0.2">
      <c r="A12100" t="s">
        <v>427</v>
      </c>
      <c r="B12100" t="s">
        <v>428</v>
      </c>
      <c r="C12100">
        <v>1975</v>
      </c>
      <c r="D12100">
        <v>18</v>
      </c>
    </row>
    <row r="12101" spans="1:4" hidden="1" x14ac:dyDescent="0.2">
      <c r="A12101" t="s">
        <v>427</v>
      </c>
      <c r="B12101" t="s">
        <v>428</v>
      </c>
      <c r="C12101">
        <v>1976</v>
      </c>
      <c r="D12101">
        <v>17</v>
      </c>
    </row>
    <row r="12102" spans="1:4" hidden="1" x14ac:dyDescent="0.2">
      <c r="A12102" t="s">
        <v>427</v>
      </c>
      <c r="B12102" t="s">
        <v>428</v>
      </c>
      <c r="C12102">
        <v>1977</v>
      </c>
      <c r="D12102">
        <v>17</v>
      </c>
    </row>
    <row r="12103" spans="1:4" hidden="1" x14ac:dyDescent="0.2">
      <c r="A12103" t="s">
        <v>427</v>
      </c>
      <c r="B12103" t="s">
        <v>428</v>
      </c>
      <c r="C12103">
        <v>1978</v>
      </c>
      <c r="D12103">
        <v>19</v>
      </c>
    </row>
    <row r="12104" spans="1:4" hidden="1" x14ac:dyDescent="0.2">
      <c r="A12104" t="s">
        <v>427</v>
      </c>
      <c r="B12104" t="s">
        <v>428</v>
      </c>
      <c r="C12104">
        <v>1979</v>
      </c>
      <c r="D12104">
        <v>20</v>
      </c>
    </row>
    <row r="12105" spans="1:4" hidden="1" x14ac:dyDescent="0.2">
      <c r="A12105" t="s">
        <v>427</v>
      </c>
      <c r="B12105" t="s">
        <v>428</v>
      </c>
      <c r="C12105">
        <v>1980</v>
      </c>
      <c r="D12105">
        <v>21</v>
      </c>
    </row>
    <row r="12106" spans="1:4" hidden="1" x14ac:dyDescent="0.2">
      <c r="A12106" t="s">
        <v>427</v>
      </c>
      <c r="B12106" t="s">
        <v>428</v>
      </c>
      <c r="C12106">
        <v>1981</v>
      </c>
      <c r="D12106">
        <v>22</v>
      </c>
    </row>
    <row r="12107" spans="1:4" hidden="1" x14ac:dyDescent="0.2">
      <c r="A12107" t="s">
        <v>427</v>
      </c>
      <c r="B12107" t="s">
        <v>428</v>
      </c>
      <c r="C12107">
        <v>1982</v>
      </c>
      <c r="D12107">
        <v>23</v>
      </c>
    </row>
    <row r="12108" spans="1:4" hidden="1" x14ac:dyDescent="0.2">
      <c r="A12108" t="s">
        <v>427</v>
      </c>
      <c r="B12108" t="s">
        <v>428</v>
      </c>
      <c r="C12108">
        <v>1983</v>
      </c>
      <c r="D12108">
        <v>24</v>
      </c>
    </row>
    <row r="12109" spans="1:4" hidden="1" x14ac:dyDescent="0.2">
      <c r="A12109" t="s">
        <v>427</v>
      </c>
      <c r="B12109" t="s">
        <v>428</v>
      </c>
      <c r="C12109">
        <v>1984</v>
      </c>
      <c r="D12109">
        <v>23</v>
      </c>
    </row>
    <row r="12110" spans="1:4" hidden="1" x14ac:dyDescent="0.2">
      <c r="A12110" t="s">
        <v>427</v>
      </c>
      <c r="B12110" t="s">
        <v>428</v>
      </c>
      <c r="C12110">
        <v>1985</v>
      </c>
      <c r="D12110">
        <v>23</v>
      </c>
    </row>
    <row r="12111" spans="1:4" hidden="1" x14ac:dyDescent="0.2">
      <c r="A12111" t="s">
        <v>427</v>
      </c>
      <c r="B12111" t="s">
        <v>428</v>
      </c>
      <c r="C12111">
        <v>1986</v>
      </c>
      <c r="D12111">
        <v>24</v>
      </c>
    </row>
    <row r="12112" spans="1:4" hidden="1" x14ac:dyDescent="0.2">
      <c r="A12112" t="s">
        <v>427</v>
      </c>
      <c r="B12112" t="s">
        <v>428</v>
      </c>
      <c r="C12112">
        <v>1987</v>
      </c>
      <c r="D12112">
        <v>25</v>
      </c>
    </row>
    <row r="12113" spans="1:4" hidden="1" x14ac:dyDescent="0.2">
      <c r="A12113" t="s">
        <v>427</v>
      </c>
      <c r="B12113" t="s">
        <v>428</v>
      </c>
      <c r="C12113">
        <v>1988</v>
      </c>
      <c r="D12113">
        <v>25</v>
      </c>
    </row>
    <row r="12114" spans="1:4" hidden="1" x14ac:dyDescent="0.2">
      <c r="A12114" t="s">
        <v>427</v>
      </c>
      <c r="B12114" t="s">
        <v>428</v>
      </c>
      <c r="C12114">
        <v>1989</v>
      </c>
      <c r="D12114">
        <v>25</v>
      </c>
    </row>
    <row r="12115" spans="1:4" hidden="1" x14ac:dyDescent="0.2">
      <c r="A12115" t="s">
        <v>427</v>
      </c>
      <c r="B12115" t="s">
        <v>428</v>
      </c>
      <c r="C12115">
        <v>1990</v>
      </c>
      <c r="D12115">
        <v>26</v>
      </c>
    </row>
    <row r="12116" spans="1:4" hidden="1" x14ac:dyDescent="0.2">
      <c r="A12116" t="s">
        <v>427</v>
      </c>
      <c r="B12116" t="s">
        <v>428</v>
      </c>
      <c r="C12116">
        <v>1991</v>
      </c>
      <c r="D12116">
        <v>24</v>
      </c>
    </row>
    <row r="12117" spans="1:4" hidden="1" x14ac:dyDescent="0.2">
      <c r="A12117" t="s">
        <v>427</v>
      </c>
      <c r="B12117" t="s">
        <v>428</v>
      </c>
      <c r="C12117">
        <v>1992</v>
      </c>
      <c r="D12117">
        <v>24</v>
      </c>
    </row>
    <row r="12118" spans="1:4" hidden="1" x14ac:dyDescent="0.2">
      <c r="A12118" t="s">
        <v>427</v>
      </c>
      <c r="B12118" t="s">
        <v>428</v>
      </c>
      <c r="C12118">
        <v>1993</v>
      </c>
      <c r="D12118">
        <v>24</v>
      </c>
    </row>
    <row r="12119" spans="1:4" hidden="1" x14ac:dyDescent="0.2">
      <c r="A12119" t="s">
        <v>427</v>
      </c>
      <c r="B12119" t="s">
        <v>428</v>
      </c>
      <c r="C12119">
        <v>1994</v>
      </c>
      <c r="D12119">
        <v>24</v>
      </c>
    </row>
    <row r="12120" spans="1:4" hidden="1" x14ac:dyDescent="0.2">
      <c r="A12120" t="s">
        <v>427</v>
      </c>
      <c r="B12120" t="s">
        <v>428</v>
      </c>
      <c r="C12120">
        <v>1995</v>
      </c>
      <c r="D12120">
        <v>24</v>
      </c>
    </row>
    <row r="12121" spans="1:4" hidden="1" x14ac:dyDescent="0.2">
      <c r="A12121" t="s">
        <v>427</v>
      </c>
      <c r="B12121" t="s">
        <v>428</v>
      </c>
      <c r="C12121">
        <v>1996</v>
      </c>
      <c r="D12121">
        <v>24</v>
      </c>
    </row>
    <row r="12122" spans="1:4" hidden="1" x14ac:dyDescent="0.2">
      <c r="A12122" t="s">
        <v>427</v>
      </c>
      <c r="B12122" t="s">
        <v>428</v>
      </c>
      <c r="C12122">
        <v>1997</v>
      </c>
      <c r="D12122">
        <v>24</v>
      </c>
    </row>
    <row r="12123" spans="1:4" hidden="1" x14ac:dyDescent="0.2">
      <c r="A12123" t="s">
        <v>427</v>
      </c>
      <c r="B12123" t="s">
        <v>428</v>
      </c>
      <c r="C12123">
        <v>1998</v>
      </c>
      <c r="D12123">
        <v>24</v>
      </c>
    </row>
    <row r="12124" spans="1:4" hidden="1" x14ac:dyDescent="0.2">
      <c r="A12124" t="s">
        <v>427</v>
      </c>
      <c r="B12124" t="s">
        <v>428</v>
      </c>
      <c r="C12124">
        <v>1999</v>
      </c>
      <c r="D12124">
        <v>24</v>
      </c>
    </row>
    <row r="12125" spans="1:4" hidden="1" x14ac:dyDescent="0.2">
      <c r="A12125" t="s">
        <v>427</v>
      </c>
      <c r="B12125" t="s">
        <v>428</v>
      </c>
      <c r="C12125">
        <v>2000</v>
      </c>
      <c r="D12125">
        <v>24</v>
      </c>
    </row>
    <row r="12126" spans="1:4" hidden="1" x14ac:dyDescent="0.2">
      <c r="A12126" t="s">
        <v>427</v>
      </c>
      <c r="B12126" t="s">
        <v>428</v>
      </c>
      <c r="C12126">
        <v>2001</v>
      </c>
      <c r="D12126">
        <v>24</v>
      </c>
    </row>
    <row r="12127" spans="1:4" hidden="1" x14ac:dyDescent="0.2">
      <c r="A12127" t="s">
        <v>427</v>
      </c>
      <c r="B12127" t="s">
        <v>428</v>
      </c>
      <c r="C12127">
        <v>2002</v>
      </c>
      <c r="D12127">
        <v>24</v>
      </c>
    </row>
    <row r="12128" spans="1:4" hidden="1" x14ac:dyDescent="0.2">
      <c r="A12128" t="s">
        <v>427</v>
      </c>
      <c r="B12128" t="s">
        <v>428</v>
      </c>
      <c r="C12128">
        <v>2003</v>
      </c>
      <c r="D12128">
        <v>24</v>
      </c>
    </row>
    <row r="12129" spans="1:4" hidden="1" x14ac:dyDescent="0.2">
      <c r="A12129" t="s">
        <v>427</v>
      </c>
      <c r="B12129" t="s">
        <v>428</v>
      </c>
      <c r="C12129">
        <v>2004</v>
      </c>
      <c r="D12129">
        <v>24</v>
      </c>
    </row>
    <row r="12130" spans="1:4" hidden="1" x14ac:dyDescent="0.2">
      <c r="A12130" t="s">
        <v>427</v>
      </c>
      <c r="B12130" t="s">
        <v>428</v>
      </c>
      <c r="C12130">
        <v>2005</v>
      </c>
      <c r="D12130">
        <v>24</v>
      </c>
    </row>
    <row r="12131" spans="1:4" hidden="1" x14ac:dyDescent="0.2">
      <c r="A12131" t="s">
        <v>427</v>
      </c>
      <c r="B12131" t="s">
        <v>428</v>
      </c>
      <c r="C12131">
        <v>2006</v>
      </c>
      <c r="D12131">
        <v>25</v>
      </c>
    </row>
    <row r="12132" spans="1:4" hidden="1" x14ac:dyDescent="0.2">
      <c r="A12132" t="s">
        <v>427</v>
      </c>
      <c r="B12132" t="s">
        <v>428</v>
      </c>
      <c r="C12132">
        <v>2007</v>
      </c>
      <c r="D12132">
        <v>25</v>
      </c>
    </row>
    <row r="12133" spans="1:4" hidden="1" x14ac:dyDescent="0.2">
      <c r="A12133" t="s">
        <v>427</v>
      </c>
      <c r="B12133" t="s">
        <v>428</v>
      </c>
      <c r="C12133">
        <v>2008</v>
      </c>
      <c r="D12133">
        <v>24</v>
      </c>
    </row>
    <row r="12134" spans="1:4" hidden="1" x14ac:dyDescent="0.2">
      <c r="A12134" t="s">
        <v>427</v>
      </c>
      <c r="B12134" t="s">
        <v>428</v>
      </c>
      <c r="C12134">
        <v>2009</v>
      </c>
      <c r="D12134">
        <v>24</v>
      </c>
    </row>
    <row r="12135" spans="1:4" hidden="1" x14ac:dyDescent="0.2">
      <c r="A12135" t="s">
        <v>427</v>
      </c>
      <c r="B12135" t="s">
        <v>428</v>
      </c>
      <c r="C12135">
        <v>2010</v>
      </c>
      <c r="D12135">
        <v>24</v>
      </c>
    </row>
    <row r="12136" spans="1:4" hidden="1" x14ac:dyDescent="0.2">
      <c r="A12136" t="s">
        <v>427</v>
      </c>
      <c r="B12136" t="s">
        <v>428</v>
      </c>
      <c r="C12136">
        <v>2011</v>
      </c>
      <c r="D12136">
        <v>24</v>
      </c>
    </row>
    <row r="12137" spans="1:4" hidden="1" x14ac:dyDescent="0.2">
      <c r="A12137" t="s">
        <v>427</v>
      </c>
      <c r="B12137" t="s">
        <v>428</v>
      </c>
      <c r="C12137">
        <v>2012</v>
      </c>
      <c r="D12137">
        <v>24</v>
      </c>
    </row>
    <row r="12138" spans="1:4" hidden="1" x14ac:dyDescent="0.2">
      <c r="A12138" t="s">
        <v>427</v>
      </c>
      <c r="B12138" t="s">
        <v>428</v>
      </c>
      <c r="C12138">
        <v>2013</v>
      </c>
      <c r="D12138">
        <v>24</v>
      </c>
    </row>
    <row r="12139" spans="1:4" hidden="1" x14ac:dyDescent="0.2">
      <c r="A12139" t="s">
        <v>427</v>
      </c>
      <c r="B12139" t="s">
        <v>428</v>
      </c>
      <c r="C12139">
        <v>2014</v>
      </c>
      <c r="D12139">
        <v>24</v>
      </c>
    </row>
    <row r="12140" spans="1:4" hidden="1" x14ac:dyDescent="0.2">
      <c r="A12140" t="s">
        <v>427</v>
      </c>
      <c r="B12140" t="s">
        <v>428</v>
      </c>
      <c r="C12140">
        <v>2015</v>
      </c>
      <c r="D12140">
        <v>24</v>
      </c>
    </row>
    <row r="12141" spans="1:4" hidden="1" x14ac:dyDescent="0.2">
      <c r="A12141" t="s">
        <v>427</v>
      </c>
      <c r="B12141" t="s">
        <v>428</v>
      </c>
      <c r="C12141">
        <v>2016</v>
      </c>
      <c r="D12141">
        <v>24</v>
      </c>
    </row>
    <row r="12142" spans="1:4" hidden="1" x14ac:dyDescent="0.2">
      <c r="A12142" t="s">
        <v>427</v>
      </c>
      <c r="B12142" t="s">
        <v>428</v>
      </c>
      <c r="C12142">
        <v>2017</v>
      </c>
      <c r="D12142">
        <v>24</v>
      </c>
    </row>
    <row r="12143" spans="1:4" hidden="1" x14ac:dyDescent="0.2">
      <c r="A12143" t="s">
        <v>427</v>
      </c>
      <c r="B12143" t="s">
        <v>428</v>
      </c>
      <c r="C12143">
        <v>2018</v>
      </c>
      <c r="D12143">
        <v>24</v>
      </c>
    </row>
    <row r="12144" spans="1:4" hidden="1" x14ac:dyDescent="0.2">
      <c r="A12144" t="s">
        <v>429</v>
      </c>
      <c r="B12144" t="s">
        <v>430</v>
      </c>
      <c r="C12144">
        <v>1961</v>
      </c>
      <c r="D12144">
        <v>474</v>
      </c>
    </row>
    <row r="12145" spans="1:4" hidden="1" x14ac:dyDescent="0.2">
      <c r="A12145" t="s">
        <v>429</v>
      </c>
      <c r="B12145" t="s">
        <v>430</v>
      </c>
      <c r="C12145">
        <v>1962</v>
      </c>
      <c r="D12145">
        <v>637</v>
      </c>
    </row>
    <row r="12146" spans="1:4" hidden="1" x14ac:dyDescent="0.2">
      <c r="A12146" t="s">
        <v>429</v>
      </c>
      <c r="B12146" t="s">
        <v>430</v>
      </c>
      <c r="C12146">
        <v>1963</v>
      </c>
      <c r="D12146">
        <v>667</v>
      </c>
    </row>
    <row r="12147" spans="1:4" hidden="1" x14ac:dyDescent="0.2">
      <c r="A12147" t="s">
        <v>429</v>
      </c>
      <c r="B12147" t="s">
        <v>430</v>
      </c>
      <c r="C12147">
        <v>1964</v>
      </c>
      <c r="D12147">
        <v>736</v>
      </c>
    </row>
    <row r="12148" spans="1:4" hidden="1" x14ac:dyDescent="0.2">
      <c r="A12148" t="s">
        <v>429</v>
      </c>
      <c r="B12148" t="s">
        <v>430</v>
      </c>
      <c r="C12148">
        <v>1965</v>
      </c>
      <c r="D12148">
        <v>752</v>
      </c>
    </row>
    <row r="12149" spans="1:4" hidden="1" x14ac:dyDescent="0.2">
      <c r="A12149" t="s">
        <v>429</v>
      </c>
      <c r="B12149" t="s">
        <v>430</v>
      </c>
      <c r="C12149">
        <v>1966</v>
      </c>
      <c r="D12149">
        <v>867</v>
      </c>
    </row>
    <row r="12150" spans="1:4" hidden="1" x14ac:dyDescent="0.2">
      <c r="A12150" t="s">
        <v>429</v>
      </c>
      <c r="B12150" t="s">
        <v>430</v>
      </c>
      <c r="C12150">
        <v>1967</v>
      </c>
      <c r="D12150">
        <v>843</v>
      </c>
    </row>
    <row r="12151" spans="1:4" hidden="1" x14ac:dyDescent="0.2">
      <c r="A12151" t="s">
        <v>429</v>
      </c>
      <c r="B12151" t="s">
        <v>430</v>
      </c>
      <c r="C12151">
        <v>1968</v>
      </c>
      <c r="D12151">
        <v>916</v>
      </c>
    </row>
    <row r="12152" spans="1:4" hidden="1" x14ac:dyDescent="0.2">
      <c r="A12152" t="s">
        <v>429</v>
      </c>
      <c r="B12152" t="s">
        <v>430</v>
      </c>
      <c r="C12152">
        <v>1969</v>
      </c>
      <c r="D12152">
        <v>932</v>
      </c>
    </row>
    <row r="12153" spans="1:4" hidden="1" x14ac:dyDescent="0.2">
      <c r="A12153" t="s">
        <v>429</v>
      </c>
      <c r="B12153" t="s">
        <v>430</v>
      </c>
      <c r="C12153">
        <v>1970</v>
      </c>
      <c r="D12153">
        <v>961</v>
      </c>
    </row>
    <row r="12154" spans="1:4" hidden="1" x14ac:dyDescent="0.2">
      <c r="A12154" t="s">
        <v>429</v>
      </c>
      <c r="B12154" t="s">
        <v>430</v>
      </c>
      <c r="C12154">
        <v>1971</v>
      </c>
      <c r="D12154">
        <v>1098</v>
      </c>
    </row>
    <row r="12155" spans="1:4" hidden="1" x14ac:dyDescent="0.2">
      <c r="A12155" t="s">
        <v>429</v>
      </c>
      <c r="B12155" t="s">
        <v>430</v>
      </c>
      <c r="C12155">
        <v>1972</v>
      </c>
      <c r="D12155">
        <v>1083</v>
      </c>
    </row>
    <row r="12156" spans="1:4" hidden="1" x14ac:dyDescent="0.2">
      <c r="A12156" t="s">
        <v>429</v>
      </c>
      <c r="B12156" t="s">
        <v>430</v>
      </c>
      <c r="C12156">
        <v>1973</v>
      </c>
      <c r="D12156">
        <v>1107</v>
      </c>
    </row>
    <row r="12157" spans="1:4" hidden="1" x14ac:dyDescent="0.2">
      <c r="A12157" t="s">
        <v>429</v>
      </c>
      <c r="B12157" t="s">
        <v>430</v>
      </c>
      <c r="C12157">
        <v>1974</v>
      </c>
      <c r="D12157">
        <v>1218</v>
      </c>
    </row>
    <row r="12158" spans="1:4" hidden="1" x14ac:dyDescent="0.2">
      <c r="A12158" t="s">
        <v>429</v>
      </c>
      <c r="B12158" t="s">
        <v>430</v>
      </c>
      <c r="C12158">
        <v>1975</v>
      </c>
      <c r="D12158">
        <v>1502</v>
      </c>
    </row>
    <row r="12159" spans="1:4" hidden="1" x14ac:dyDescent="0.2">
      <c r="A12159" t="s">
        <v>429</v>
      </c>
      <c r="B12159" t="s">
        <v>430</v>
      </c>
      <c r="C12159">
        <v>1976</v>
      </c>
      <c r="D12159">
        <v>1690</v>
      </c>
    </row>
    <row r="12160" spans="1:4" hidden="1" x14ac:dyDescent="0.2">
      <c r="A12160" t="s">
        <v>429</v>
      </c>
      <c r="B12160" t="s">
        <v>430</v>
      </c>
      <c r="C12160">
        <v>1977</v>
      </c>
      <c r="D12160">
        <v>1643</v>
      </c>
    </row>
    <row r="12161" spans="1:4" hidden="1" x14ac:dyDescent="0.2">
      <c r="A12161" t="s">
        <v>429</v>
      </c>
      <c r="B12161" t="s">
        <v>430</v>
      </c>
      <c r="C12161">
        <v>1978</v>
      </c>
      <c r="D12161">
        <v>1745</v>
      </c>
    </row>
    <row r="12162" spans="1:4" hidden="1" x14ac:dyDescent="0.2">
      <c r="A12162" t="s">
        <v>429</v>
      </c>
      <c r="B12162" t="s">
        <v>430</v>
      </c>
      <c r="C12162">
        <v>1979</v>
      </c>
      <c r="D12162">
        <v>1772</v>
      </c>
    </row>
    <row r="12163" spans="1:4" hidden="1" x14ac:dyDescent="0.2">
      <c r="A12163" t="s">
        <v>429</v>
      </c>
      <c r="B12163" t="s">
        <v>430</v>
      </c>
      <c r="C12163">
        <v>1980</v>
      </c>
      <c r="D12163">
        <v>1808</v>
      </c>
    </row>
    <row r="12164" spans="1:4" hidden="1" x14ac:dyDescent="0.2">
      <c r="A12164" t="s">
        <v>429</v>
      </c>
      <c r="B12164" t="s">
        <v>430</v>
      </c>
      <c r="C12164">
        <v>1981</v>
      </c>
      <c r="D12164">
        <v>1943</v>
      </c>
    </row>
    <row r="12165" spans="1:4" hidden="1" x14ac:dyDescent="0.2">
      <c r="A12165" t="s">
        <v>429</v>
      </c>
      <c r="B12165" t="s">
        <v>430</v>
      </c>
      <c r="C12165">
        <v>1982</v>
      </c>
      <c r="D12165">
        <v>1897</v>
      </c>
    </row>
    <row r="12166" spans="1:4" hidden="1" x14ac:dyDescent="0.2">
      <c r="A12166" t="s">
        <v>429</v>
      </c>
      <c r="B12166" t="s">
        <v>430</v>
      </c>
      <c r="C12166">
        <v>1983</v>
      </c>
      <c r="D12166">
        <v>1757</v>
      </c>
    </row>
    <row r="12167" spans="1:4" hidden="1" x14ac:dyDescent="0.2">
      <c r="A12167" t="s">
        <v>429</v>
      </c>
      <c r="B12167" t="s">
        <v>430</v>
      </c>
      <c r="C12167">
        <v>1984</v>
      </c>
      <c r="D12167">
        <v>1751</v>
      </c>
    </row>
    <row r="12168" spans="1:4" hidden="1" x14ac:dyDescent="0.2">
      <c r="A12168" t="s">
        <v>429</v>
      </c>
      <c r="B12168" t="s">
        <v>430</v>
      </c>
      <c r="C12168">
        <v>1985</v>
      </c>
      <c r="D12168">
        <v>1808</v>
      </c>
    </row>
    <row r="12169" spans="1:4" hidden="1" x14ac:dyDescent="0.2">
      <c r="A12169" t="s">
        <v>429</v>
      </c>
      <c r="B12169" t="s">
        <v>430</v>
      </c>
      <c r="C12169">
        <v>1986</v>
      </c>
      <c r="D12169">
        <v>1996</v>
      </c>
    </row>
    <row r="12170" spans="1:4" hidden="1" x14ac:dyDescent="0.2">
      <c r="A12170" t="s">
        <v>429</v>
      </c>
      <c r="B12170" t="s">
        <v>430</v>
      </c>
      <c r="C12170">
        <v>1987</v>
      </c>
      <c r="D12170">
        <v>2062</v>
      </c>
    </row>
    <row r="12171" spans="1:4" hidden="1" x14ac:dyDescent="0.2">
      <c r="A12171" t="s">
        <v>429</v>
      </c>
      <c r="B12171" t="s">
        <v>430</v>
      </c>
      <c r="C12171">
        <v>1988</v>
      </c>
      <c r="D12171">
        <v>2128</v>
      </c>
    </row>
    <row r="12172" spans="1:4" hidden="1" x14ac:dyDescent="0.2">
      <c r="A12172" t="s">
        <v>429</v>
      </c>
      <c r="B12172" t="s">
        <v>430</v>
      </c>
      <c r="C12172">
        <v>1989</v>
      </c>
      <c r="D12172">
        <v>2131</v>
      </c>
    </row>
    <row r="12173" spans="1:4" hidden="1" x14ac:dyDescent="0.2">
      <c r="A12173" t="s">
        <v>429</v>
      </c>
      <c r="B12173" t="s">
        <v>430</v>
      </c>
      <c r="C12173">
        <v>1990</v>
      </c>
      <c r="D12173">
        <v>2077</v>
      </c>
    </row>
    <row r="12174" spans="1:4" hidden="1" x14ac:dyDescent="0.2">
      <c r="A12174" t="s">
        <v>429</v>
      </c>
      <c r="B12174" t="s">
        <v>430</v>
      </c>
      <c r="C12174">
        <v>1991</v>
      </c>
      <c r="D12174">
        <v>2059</v>
      </c>
    </row>
    <row r="12175" spans="1:4" hidden="1" x14ac:dyDescent="0.2">
      <c r="A12175" t="s">
        <v>429</v>
      </c>
      <c r="B12175" t="s">
        <v>430</v>
      </c>
      <c r="C12175">
        <v>1992</v>
      </c>
      <c r="D12175">
        <v>2085</v>
      </c>
    </row>
    <row r="12176" spans="1:4" hidden="1" x14ac:dyDescent="0.2">
      <c r="A12176" t="s">
        <v>429</v>
      </c>
      <c r="B12176" t="s">
        <v>430</v>
      </c>
      <c r="C12176">
        <v>1993</v>
      </c>
      <c r="D12176">
        <v>2027</v>
      </c>
    </row>
    <row r="12177" spans="1:4" hidden="1" x14ac:dyDescent="0.2">
      <c r="A12177" t="s">
        <v>429</v>
      </c>
      <c r="B12177" t="s">
        <v>430</v>
      </c>
      <c r="C12177">
        <v>1994</v>
      </c>
      <c r="D12177">
        <v>2022</v>
      </c>
    </row>
    <row r="12178" spans="1:4" hidden="1" x14ac:dyDescent="0.2">
      <c r="A12178" t="s">
        <v>429</v>
      </c>
      <c r="B12178" t="s">
        <v>430</v>
      </c>
      <c r="C12178">
        <v>1995</v>
      </c>
      <c r="D12178">
        <v>2076</v>
      </c>
    </row>
    <row r="12179" spans="1:4" hidden="1" x14ac:dyDescent="0.2">
      <c r="A12179" t="s">
        <v>429</v>
      </c>
      <c r="B12179" t="s">
        <v>430</v>
      </c>
      <c r="C12179">
        <v>1996</v>
      </c>
      <c r="D12179">
        <v>2484</v>
      </c>
    </row>
    <row r="12180" spans="1:4" hidden="1" x14ac:dyDescent="0.2">
      <c r="A12180" t="s">
        <v>429</v>
      </c>
      <c r="B12180" t="s">
        <v>430</v>
      </c>
      <c r="C12180">
        <v>1997</v>
      </c>
      <c r="D12180">
        <v>2103</v>
      </c>
    </row>
    <row r="12181" spans="1:4" hidden="1" x14ac:dyDescent="0.2">
      <c r="A12181" t="s">
        <v>429</v>
      </c>
      <c r="B12181" t="s">
        <v>430</v>
      </c>
      <c r="C12181">
        <v>1998</v>
      </c>
      <c r="D12181">
        <v>2103</v>
      </c>
    </row>
    <row r="12182" spans="1:4" hidden="1" x14ac:dyDescent="0.2">
      <c r="A12182" t="s">
        <v>429</v>
      </c>
      <c r="B12182" t="s">
        <v>430</v>
      </c>
      <c r="C12182">
        <v>1999</v>
      </c>
      <c r="D12182">
        <v>2142</v>
      </c>
    </row>
    <row r="12183" spans="1:4" hidden="1" x14ac:dyDescent="0.2">
      <c r="A12183" t="s">
        <v>429</v>
      </c>
      <c r="B12183" t="s">
        <v>430</v>
      </c>
      <c r="C12183">
        <v>2000</v>
      </c>
      <c r="D12183">
        <v>2188</v>
      </c>
    </row>
    <row r="12184" spans="1:4" hidden="1" x14ac:dyDescent="0.2">
      <c r="A12184" t="s">
        <v>429</v>
      </c>
      <c r="B12184" t="s">
        <v>430</v>
      </c>
      <c r="C12184">
        <v>2001</v>
      </c>
      <c r="D12184">
        <v>2180</v>
      </c>
    </row>
    <row r="12185" spans="1:4" hidden="1" x14ac:dyDescent="0.2">
      <c r="A12185" t="s">
        <v>429</v>
      </c>
      <c r="B12185" t="s">
        <v>430</v>
      </c>
      <c r="C12185">
        <v>2002</v>
      </c>
      <c r="D12185">
        <v>2180</v>
      </c>
    </row>
    <row r="12186" spans="1:4" hidden="1" x14ac:dyDescent="0.2">
      <c r="A12186" t="s">
        <v>429</v>
      </c>
      <c r="B12186" t="s">
        <v>430</v>
      </c>
      <c r="C12186">
        <v>2003</v>
      </c>
      <c r="D12186">
        <v>2180</v>
      </c>
    </row>
    <row r="12187" spans="1:4" hidden="1" x14ac:dyDescent="0.2">
      <c r="A12187" t="s">
        <v>429</v>
      </c>
      <c r="B12187" t="s">
        <v>430</v>
      </c>
      <c r="C12187">
        <v>2004</v>
      </c>
      <c r="D12187">
        <v>2176</v>
      </c>
    </row>
    <row r="12188" spans="1:4" hidden="1" x14ac:dyDescent="0.2">
      <c r="A12188" t="s">
        <v>429</v>
      </c>
      <c r="B12188" t="s">
        <v>430</v>
      </c>
      <c r="C12188">
        <v>2005</v>
      </c>
      <c r="D12188">
        <v>2161</v>
      </c>
    </row>
    <row r="12189" spans="1:4" hidden="1" x14ac:dyDescent="0.2">
      <c r="A12189" t="s">
        <v>429</v>
      </c>
      <c r="B12189" t="s">
        <v>430</v>
      </c>
      <c r="C12189">
        <v>2006</v>
      </c>
      <c r="D12189">
        <v>2203</v>
      </c>
    </row>
    <row r="12190" spans="1:4" hidden="1" x14ac:dyDescent="0.2">
      <c r="A12190" t="s">
        <v>429</v>
      </c>
      <c r="B12190" t="s">
        <v>430</v>
      </c>
      <c r="C12190">
        <v>2007</v>
      </c>
      <c r="D12190">
        <v>2272</v>
      </c>
    </row>
    <row r="12191" spans="1:4" hidden="1" x14ac:dyDescent="0.2">
      <c r="A12191" t="s">
        <v>429</v>
      </c>
      <c r="B12191" t="s">
        <v>430</v>
      </c>
      <c r="C12191">
        <v>2008</v>
      </c>
      <c r="D12191">
        <v>2260</v>
      </c>
    </row>
    <row r="12192" spans="1:4" hidden="1" x14ac:dyDescent="0.2">
      <c r="A12192" t="s">
        <v>429</v>
      </c>
      <c r="B12192" t="s">
        <v>430</v>
      </c>
      <c r="C12192">
        <v>2009</v>
      </c>
      <c r="D12192">
        <v>2277</v>
      </c>
    </row>
    <row r="12193" spans="1:4" hidden="1" x14ac:dyDescent="0.2">
      <c r="A12193" t="s">
        <v>429</v>
      </c>
      <c r="B12193" t="s">
        <v>430</v>
      </c>
      <c r="C12193">
        <v>2010</v>
      </c>
      <c r="D12193">
        <v>2261</v>
      </c>
    </row>
    <row r="12194" spans="1:4" hidden="1" x14ac:dyDescent="0.2">
      <c r="A12194" t="s">
        <v>429</v>
      </c>
      <c r="B12194" t="s">
        <v>430</v>
      </c>
      <c r="C12194">
        <v>2011</v>
      </c>
      <c r="D12194">
        <v>2271</v>
      </c>
    </row>
    <row r="12195" spans="1:4" hidden="1" x14ac:dyDescent="0.2">
      <c r="A12195" t="s">
        <v>429</v>
      </c>
      <c r="B12195" t="s">
        <v>430</v>
      </c>
      <c r="C12195">
        <v>2012</v>
      </c>
      <c r="D12195">
        <v>2340</v>
      </c>
    </row>
    <row r="12196" spans="1:4" hidden="1" x14ac:dyDescent="0.2">
      <c r="A12196" t="s">
        <v>429</v>
      </c>
      <c r="B12196" t="s">
        <v>430</v>
      </c>
      <c r="C12196">
        <v>2013</v>
      </c>
      <c r="D12196">
        <v>2338</v>
      </c>
    </row>
    <row r="12197" spans="1:4" hidden="1" x14ac:dyDescent="0.2">
      <c r="A12197" t="s">
        <v>429</v>
      </c>
      <c r="B12197" t="s">
        <v>430</v>
      </c>
      <c r="C12197">
        <v>2014</v>
      </c>
      <c r="D12197">
        <v>2355</v>
      </c>
    </row>
    <row r="12198" spans="1:4" hidden="1" x14ac:dyDescent="0.2">
      <c r="A12198" t="s">
        <v>429</v>
      </c>
      <c r="B12198" t="s">
        <v>430</v>
      </c>
      <c r="C12198">
        <v>2015</v>
      </c>
      <c r="D12198">
        <v>2394</v>
      </c>
    </row>
    <row r="12199" spans="1:4" hidden="1" x14ac:dyDescent="0.2">
      <c r="A12199" t="s">
        <v>429</v>
      </c>
      <c r="B12199" t="s">
        <v>430</v>
      </c>
      <c r="C12199">
        <v>2016</v>
      </c>
      <c r="D12199">
        <v>2379</v>
      </c>
    </row>
    <row r="12200" spans="1:4" hidden="1" x14ac:dyDescent="0.2">
      <c r="A12200" t="s">
        <v>429</v>
      </c>
      <c r="B12200" t="s">
        <v>430</v>
      </c>
      <c r="C12200">
        <v>2017</v>
      </c>
      <c r="D12200">
        <v>2393</v>
      </c>
    </row>
    <row r="12201" spans="1:4" hidden="1" x14ac:dyDescent="0.2">
      <c r="A12201" t="s">
        <v>429</v>
      </c>
      <c r="B12201" t="s">
        <v>430</v>
      </c>
      <c r="C12201">
        <v>2018</v>
      </c>
      <c r="D12201">
        <v>2405</v>
      </c>
    </row>
    <row r="12202" spans="1:4" hidden="1" x14ac:dyDescent="0.2">
      <c r="A12202" t="s">
        <v>431</v>
      </c>
      <c r="B12202" t="s">
        <v>432</v>
      </c>
      <c r="C12202">
        <v>1961</v>
      </c>
      <c r="D12202">
        <v>9903</v>
      </c>
    </row>
    <row r="12203" spans="1:4" hidden="1" x14ac:dyDescent="0.2">
      <c r="A12203" t="s">
        <v>431</v>
      </c>
      <c r="B12203" t="s">
        <v>432</v>
      </c>
      <c r="C12203">
        <v>1962</v>
      </c>
      <c r="D12203">
        <v>10213</v>
      </c>
    </row>
    <row r="12204" spans="1:4" hidden="1" x14ac:dyDescent="0.2">
      <c r="A12204" t="s">
        <v>431</v>
      </c>
      <c r="B12204" t="s">
        <v>432</v>
      </c>
      <c r="C12204">
        <v>1963</v>
      </c>
      <c r="D12204">
        <v>10825</v>
      </c>
    </row>
    <row r="12205" spans="1:4" hidden="1" x14ac:dyDescent="0.2">
      <c r="A12205" t="s">
        <v>431</v>
      </c>
      <c r="B12205" t="s">
        <v>432</v>
      </c>
      <c r="C12205">
        <v>1964</v>
      </c>
      <c r="D12205">
        <v>12808</v>
      </c>
    </row>
    <row r="12206" spans="1:4" hidden="1" x14ac:dyDescent="0.2">
      <c r="A12206" t="s">
        <v>431</v>
      </c>
      <c r="B12206" t="s">
        <v>432</v>
      </c>
      <c r="C12206">
        <v>1965</v>
      </c>
      <c r="D12206">
        <v>14098</v>
      </c>
    </row>
    <row r="12207" spans="1:4" hidden="1" x14ac:dyDescent="0.2">
      <c r="A12207" t="s">
        <v>431</v>
      </c>
      <c r="B12207" t="s">
        <v>432</v>
      </c>
      <c r="C12207">
        <v>1966</v>
      </c>
      <c r="D12207">
        <v>15455</v>
      </c>
    </row>
    <row r="12208" spans="1:4" hidden="1" x14ac:dyDescent="0.2">
      <c r="A12208" t="s">
        <v>431</v>
      </c>
      <c r="B12208" t="s">
        <v>432</v>
      </c>
      <c r="C12208">
        <v>1967</v>
      </c>
      <c r="D12208">
        <v>16526</v>
      </c>
    </row>
    <row r="12209" spans="1:4" hidden="1" x14ac:dyDescent="0.2">
      <c r="A12209" t="s">
        <v>431</v>
      </c>
      <c r="B12209" t="s">
        <v>432</v>
      </c>
      <c r="C12209">
        <v>1968</v>
      </c>
      <c r="D12209">
        <v>17482</v>
      </c>
    </row>
    <row r="12210" spans="1:4" hidden="1" x14ac:dyDescent="0.2">
      <c r="A12210" t="s">
        <v>431</v>
      </c>
      <c r="B12210" t="s">
        <v>432</v>
      </c>
      <c r="C12210">
        <v>1969</v>
      </c>
      <c r="D12210">
        <v>17431</v>
      </c>
    </row>
    <row r="12211" spans="1:4" hidden="1" x14ac:dyDescent="0.2">
      <c r="A12211" t="s">
        <v>431</v>
      </c>
      <c r="B12211" t="s">
        <v>432</v>
      </c>
      <c r="C12211">
        <v>1970</v>
      </c>
      <c r="D12211">
        <v>19807</v>
      </c>
    </row>
    <row r="12212" spans="1:4" hidden="1" x14ac:dyDescent="0.2">
      <c r="A12212" t="s">
        <v>431</v>
      </c>
      <c r="B12212" t="s">
        <v>432</v>
      </c>
      <c r="C12212">
        <v>1971</v>
      </c>
      <c r="D12212">
        <v>19400</v>
      </c>
    </row>
    <row r="12213" spans="1:4" hidden="1" x14ac:dyDescent="0.2">
      <c r="A12213" t="s">
        <v>431</v>
      </c>
      <c r="B12213" t="s">
        <v>432</v>
      </c>
      <c r="C12213">
        <v>1972</v>
      </c>
      <c r="D12213">
        <v>18938</v>
      </c>
    </row>
    <row r="12214" spans="1:4" hidden="1" x14ac:dyDescent="0.2">
      <c r="A12214" t="s">
        <v>431</v>
      </c>
      <c r="B12214" t="s">
        <v>432</v>
      </c>
      <c r="C12214">
        <v>1973</v>
      </c>
      <c r="D12214">
        <v>19288</v>
      </c>
    </row>
    <row r="12215" spans="1:4" hidden="1" x14ac:dyDescent="0.2">
      <c r="A12215" t="s">
        <v>431</v>
      </c>
      <c r="B12215" t="s">
        <v>432</v>
      </c>
      <c r="C12215">
        <v>1974</v>
      </c>
      <c r="D12215">
        <v>20208</v>
      </c>
    </row>
    <row r="12216" spans="1:4" hidden="1" x14ac:dyDescent="0.2">
      <c r="A12216" t="s">
        <v>431</v>
      </c>
      <c r="B12216" t="s">
        <v>432</v>
      </c>
      <c r="C12216">
        <v>1975</v>
      </c>
      <c r="D12216">
        <v>26167</v>
      </c>
    </row>
    <row r="12217" spans="1:4" hidden="1" x14ac:dyDescent="0.2">
      <c r="A12217" t="s">
        <v>431</v>
      </c>
      <c r="B12217" t="s">
        <v>432</v>
      </c>
      <c r="C12217">
        <v>1976</v>
      </c>
      <c r="D12217">
        <v>24118</v>
      </c>
    </row>
    <row r="12218" spans="1:4" hidden="1" x14ac:dyDescent="0.2">
      <c r="A12218" t="s">
        <v>431</v>
      </c>
      <c r="B12218" t="s">
        <v>432</v>
      </c>
      <c r="C12218">
        <v>1977</v>
      </c>
      <c r="D12218">
        <v>28703</v>
      </c>
    </row>
    <row r="12219" spans="1:4" hidden="1" x14ac:dyDescent="0.2">
      <c r="A12219" t="s">
        <v>431</v>
      </c>
      <c r="B12219" t="s">
        <v>432</v>
      </c>
      <c r="C12219">
        <v>1978</v>
      </c>
      <c r="D12219">
        <v>29208</v>
      </c>
    </row>
    <row r="12220" spans="1:4" hidden="1" x14ac:dyDescent="0.2">
      <c r="A12220" t="s">
        <v>431</v>
      </c>
      <c r="B12220" t="s">
        <v>432</v>
      </c>
      <c r="C12220">
        <v>1979</v>
      </c>
      <c r="D12220">
        <v>24192</v>
      </c>
    </row>
    <row r="12221" spans="1:4" hidden="1" x14ac:dyDescent="0.2">
      <c r="A12221" t="s">
        <v>431</v>
      </c>
      <c r="B12221" t="s">
        <v>432</v>
      </c>
      <c r="C12221">
        <v>1980</v>
      </c>
      <c r="D12221">
        <v>23744</v>
      </c>
    </row>
    <row r="12222" spans="1:4" hidden="1" x14ac:dyDescent="0.2">
      <c r="A12222" t="s">
        <v>431</v>
      </c>
      <c r="B12222" t="s">
        <v>432</v>
      </c>
      <c r="C12222">
        <v>1981</v>
      </c>
      <c r="D12222">
        <v>25230</v>
      </c>
    </row>
    <row r="12223" spans="1:4" hidden="1" x14ac:dyDescent="0.2">
      <c r="A12223" t="s">
        <v>431</v>
      </c>
      <c r="B12223" t="s">
        <v>432</v>
      </c>
      <c r="C12223">
        <v>1982</v>
      </c>
      <c r="D12223">
        <v>35095</v>
      </c>
    </row>
    <row r="12224" spans="1:4" hidden="1" x14ac:dyDescent="0.2">
      <c r="A12224" t="s">
        <v>431</v>
      </c>
      <c r="B12224" t="s">
        <v>432</v>
      </c>
      <c r="C12224">
        <v>1983</v>
      </c>
      <c r="D12224">
        <v>32852</v>
      </c>
    </row>
    <row r="12225" spans="1:4" hidden="1" x14ac:dyDescent="0.2">
      <c r="A12225" t="s">
        <v>431</v>
      </c>
      <c r="B12225" t="s">
        <v>432</v>
      </c>
      <c r="C12225">
        <v>1984</v>
      </c>
      <c r="D12225">
        <v>32543</v>
      </c>
    </row>
    <row r="12226" spans="1:4" hidden="1" x14ac:dyDescent="0.2">
      <c r="A12226" t="s">
        <v>431</v>
      </c>
      <c r="B12226" t="s">
        <v>432</v>
      </c>
      <c r="C12226">
        <v>1985</v>
      </c>
      <c r="D12226">
        <v>31815</v>
      </c>
    </row>
    <row r="12227" spans="1:4" hidden="1" x14ac:dyDescent="0.2">
      <c r="A12227" t="s">
        <v>431</v>
      </c>
      <c r="B12227" t="s">
        <v>432</v>
      </c>
      <c r="C12227">
        <v>1986</v>
      </c>
      <c r="D12227">
        <v>28333</v>
      </c>
    </row>
    <row r="12228" spans="1:4" hidden="1" x14ac:dyDescent="0.2">
      <c r="A12228" t="s">
        <v>431</v>
      </c>
      <c r="B12228" t="s">
        <v>432</v>
      </c>
      <c r="C12228">
        <v>1987</v>
      </c>
      <c r="D12228">
        <v>28791</v>
      </c>
    </row>
    <row r="12229" spans="1:4" hidden="1" x14ac:dyDescent="0.2">
      <c r="A12229" t="s">
        <v>431</v>
      </c>
      <c r="B12229" t="s">
        <v>432</v>
      </c>
      <c r="C12229">
        <v>1988</v>
      </c>
      <c r="D12229">
        <v>26350</v>
      </c>
    </row>
    <row r="12230" spans="1:4" hidden="1" x14ac:dyDescent="0.2">
      <c r="A12230" t="s">
        <v>431</v>
      </c>
      <c r="B12230" t="s">
        <v>432</v>
      </c>
      <c r="C12230">
        <v>1989</v>
      </c>
      <c r="D12230">
        <v>27020</v>
      </c>
    </row>
    <row r="12231" spans="1:4" hidden="1" x14ac:dyDescent="0.2">
      <c r="A12231" t="s">
        <v>431</v>
      </c>
      <c r="B12231" t="s">
        <v>432</v>
      </c>
      <c r="C12231">
        <v>1990</v>
      </c>
      <c r="D12231">
        <v>28454</v>
      </c>
    </row>
    <row r="12232" spans="1:4" hidden="1" x14ac:dyDescent="0.2">
      <c r="A12232" t="s">
        <v>431</v>
      </c>
      <c r="B12232" t="s">
        <v>432</v>
      </c>
      <c r="C12232">
        <v>1991</v>
      </c>
      <c r="D12232">
        <v>29790</v>
      </c>
    </row>
    <row r="12233" spans="1:4" hidden="1" x14ac:dyDescent="0.2">
      <c r="A12233" t="s">
        <v>431</v>
      </c>
      <c r="B12233" t="s">
        <v>432</v>
      </c>
      <c r="C12233">
        <v>1992</v>
      </c>
      <c r="D12233">
        <v>28471</v>
      </c>
    </row>
    <row r="12234" spans="1:4" hidden="1" x14ac:dyDescent="0.2">
      <c r="A12234" t="s">
        <v>431</v>
      </c>
      <c r="B12234" t="s">
        <v>432</v>
      </c>
      <c r="C12234">
        <v>1993</v>
      </c>
      <c r="D12234">
        <v>33217</v>
      </c>
    </row>
    <row r="12235" spans="1:4" hidden="1" x14ac:dyDescent="0.2">
      <c r="A12235" t="s">
        <v>431</v>
      </c>
      <c r="B12235" t="s">
        <v>432</v>
      </c>
      <c r="C12235">
        <v>1994</v>
      </c>
      <c r="D12235">
        <v>29603</v>
      </c>
    </row>
    <row r="12236" spans="1:4" hidden="1" x14ac:dyDescent="0.2">
      <c r="A12236" t="s">
        <v>431</v>
      </c>
      <c r="B12236" t="s">
        <v>432</v>
      </c>
      <c r="C12236">
        <v>1995</v>
      </c>
      <c r="D12236">
        <v>33191</v>
      </c>
    </row>
    <row r="12237" spans="1:4" hidden="1" x14ac:dyDescent="0.2">
      <c r="A12237" t="s">
        <v>431</v>
      </c>
      <c r="B12237" t="s">
        <v>432</v>
      </c>
      <c r="C12237">
        <v>1996</v>
      </c>
      <c r="D12237">
        <v>33235</v>
      </c>
    </row>
    <row r="12238" spans="1:4" hidden="1" x14ac:dyDescent="0.2">
      <c r="A12238" t="s">
        <v>431</v>
      </c>
      <c r="B12238" t="s">
        <v>432</v>
      </c>
      <c r="C12238">
        <v>1997</v>
      </c>
      <c r="D12238">
        <v>30137</v>
      </c>
    </row>
    <row r="12239" spans="1:4" hidden="1" x14ac:dyDescent="0.2">
      <c r="A12239" t="s">
        <v>431</v>
      </c>
      <c r="B12239" t="s">
        <v>432</v>
      </c>
      <c r="C12239">
        <v>1998</v>
      </c>
      <c r="D12239">
        <v>29372</v>
      </c>
    </row>
    <row r="12240" spans="1:4" hidden="1" x14ac:dyDescent="0.2">
      <c r="A12240" t="s">
        <v>431</v>
      </c>
      <c r="B12240" t="s">
        <v>432</v>
      </c>
      <c r="C12240">
        <v>1999</v>
      </c>
      <c r="D12240">
        <v>32307</v>
      </c>
    </row>
    <row r="12241" spans="1:4" hidden="1" x14ac:dyDescent="0.2">
      <c r="A12241" t="s">
        <v>431</v>
      </c>
      <c r="B12241" t="s">
        <v>432</v>
      </c>
      <c r="C12241">
        <v>2000</v>
      </c>
      <c r="D12241">
        <v>41696</v>
      </c>
    </row>
    <row r="12242" spans="1:4" hidden="1" x14ac:dyDescent="0.2">
      <c r="A12242" t="s">
        <v>431</v>
      </c>
      <c r="B12242" t="s">
        <v>432</v>
      </c>
      <c r="C12242">
        <v>2001</v>
      </c>
      <c r="D12242">
        <v>50185</v>
      </c>
    </row>
    <row r="12243" spans="1:4" hidden="1" x14ac:dyDescent="0.2">
      <c r="A12243" t="s">
        <v>431</v>
      </c>
      <c r="B12243" t="s">
        <v>432</v>
      </c>
      <c r="C12243">
        <v>2002</v>
      </c>
      <c r="D12243">
        <v>62174</v>
      </c>
    </row>
    <row r="12244" spans="1:4" hidden="1" x14ac:dyDescent="0.2">
      <c r="A12244" t="s">
        <v>431</v>
      </c>
      <c r="B12244" t="s">
        <v>432</v>
      </c>
      <c r="C12244">
        <v>2003</v>
      </c>
      <c r="D12244">
        <v>60524</v>
      </c>
    </row>
    <row r="12245" spans="1:4" hidden="1" x14ac:dyDescent="0.2">
      <c r="A12245" t="s">
        <v>431</v>
      </c>
      <c r="B12245" t="s">
        <v>432</v>
      </c>
      <c r="C12245">
        <v>2004</v>
      </c>
      <c r="D12245">
        <v>61704</v>
      </c>
    </row>
    <row r="12246" spans="1:4" hidden="1" x14ac:dyDescent="0.2">
      <c r="A12246" t="s">
        <v>431</v>
      </c>
      <c r="B12246" t="s">
        <v>432</v>
      </c>
      <c r="C12246">
        <v>2005</v>
      </c>
      <c r="D12246">
        <v>61708</v>
      </c>
    </row>
    <row r="12247" spans="1:4" hidden="1" x14ac:dyDescent="0.2">
      <c r="A12247" t="s">
        <v>431</v>
      </c>
      <c r="B12247" t="s">
        <v>432</v>
      </c>
      <c r="C12247">
        <v>2006</v>
      </c>
      <c r="D12247">
        <v>51776</v>
      </c>
    </row>
    <row r="12248" spans="1:4" hidden="1" x14ac:dyDescent="0.2">
      <c r="A12248" t="s">
        <v>431</v>
      </c>
      <c r="B12248" t="s">
        <v>432</v>
      </c>
      <c r="C12248">
        <v>2007</v>
      </c>
      <c r="D12248">
        <v>57889</v>
      </c>
    </row>
    <row r="12249" spans="1:4" hidden="1" x14ac:dyDescent="0.2">
      <c r="A12249" t="s">
        <v>431</v>
      </c>
      <c r="B12249" t="s">
        <v>432</v>
      </c>
      <c r="C12249">
        <v>2008</v>
      </c>
      <c r="D12249">
        <v>57826</v>
      </c>
    </row>
    <row r="12250" spans="1:4" hidden="1" x14ac:dyDescent="0.2">
      <c r="A12250" t="s">
        <v>431</v>
      </c>
      <c r="B12250" t="s">
        <v>432</v>
      </c>
      <c r="C12250">
        <v>2009</v>
      </c>
      <c r="D12250">
        <v>63128</v>
      </c>
    </row>
    <row r="12251" spans="1:4" hidden="1" x14ac:dyDescent="0.2">
      <c r="A12251" t="s">
        <v>431</v>
      </c>
      <c r="B12251" t="s">
        <v>432</v>
      </c>
      <c r="C12251">
        <v>2010</v>
      </c>
      <c r="D12251">
        <v>70116</v>
      </c>
    </row>
    <row r="12252" spans="1:4" hidden="1" x14ac:dyDescent="0.2">
      <c r="A12252" t="s">
        <v>431</v>
      </c>
      <c r="B12252" t="s">
        <v>432</v>
      </c>
      <c r="C12252">
        <v>2011</v>
      </c>
      <c r="D12252">
        <v>68865</v>
      </c>
    </row>
    <row r="12253" spans="1:4" hidden="1" x14ac:dyDescent="0.2">
      <c r="A12253" t="s">
        <v>431</v>
      </c>
      <c r="B12253" t="s">
        <v>432</v>
      </c>
      <c r="C12253">
        <v>2012</v>
      </c>
      <c r="D12253">
        <v>70529</v>
      </c>
    </row>
    <row r="12254" spans="1:4" hidden="1" x14ac:dyDescent="0.2">
      <c r="A12254" t="s">
        <v>431</v>
      </c>
      <c r="B12254" t="s">
        <v>432</v>
      </c>
      <c r="C12254">
        <v>2013</v>
      </c>
      <c r="D12254">
        <v>70528</v>
      </c>
    </row>
    <row r="12255" spans="1:4" hidden="1" x14ac:dyDescent="0.2">
      <c r="A12255" t="s">
        <v>431</v>
      </c>
      <c r="B12255" t="s">
        <v>432</v>
      </c>
      <c r="C12255">
        <v>2014</v>
      </c>
      <c r="D12255">
        <v>70775</v>
      </c>
    </row>
    <row r="12256" spans="1:4" hidden="1" x14ac:dyDescent="0.2">
      <c r="A12256" t="s">
        <v>431</v>
      </c>
      <c r="B12256" t="s">
        <v>432</v>
      </c>
      <c r="C12256">
        <v>2015</v>
      </c>
      <c r="D12256">
        <v>51799</v>
      </c>
    </row>
    <row r="12257" spans="1:4" hidden="1" x14ac:dyDescent="0.2">
      <c r="A12257" t="s">
        <v>431</v>
      </c>
      <c r="B12257" t="s">
        <v>432</v>
      </c>
      <c r="C12257">
        <v>2016</v>
      </c>
      <c r="D12257">
        <v>63834</v>
      </c>
    </row>
    <row r="12258" spans="1:4" hidden="1" x14ac:dyDescent="0.2">
      <c r="A12258" t="s">
        <v>431</v>
      </c>
      <c r="B12258" t="s">
        <v>432</v>
      </c>
      <c r="C12258">
        <v>2017</v>
      </c>
      <c r="D12258">
        <v>67419</v>
      </c>
    </row>
    <row r="12259" spans="1:4" hidden="1" x14ac:dyDescent="0.2">
      <c r="A12259" t="s">
        <v>431</v>
      </c>
      <c r="B12259" t="s">
        <v>432</v>
      </c>
      <c r="C12259">
        <v>2018</v>
      </c>
      <c r="D12259">
        <v>68597</v>
      </c>
    </row>
    <row r="12260" spans="1:4" hidden="1" x14ac:dyDescent="0.2">
      <c r="A12260" t="s">
        <v>433</v>
      </c>
      <c r="B12260" t="s">
        <v>434</v>
      </c>
      <c r="C12260">
        <v>1961</v>
      </c>
      <c r="D12260">
        <v>52154</v>
      </c>
    </row>
    <row r="12261" spans="1:4" hidden="1" x14ac:dyDescent="0.2">
      <c r="A12261" t="s">
        <v>433</v>
      </c>
      <c r="B12261" t="s">
        <v>434</v>
      </c>
      <c r="C12261">
        <v>1962</v>
      </c>
      <c r="D12261">
        <v>50293</v>
      </c>
    </row>
    <row r="12262" spans="1:4" hidden="1" x14ac:dyDescent="0.2">
      <c r="A12262" t="s">
        <v>433</v>
      </c>
      <c r="B12262" t="s">
        <v>434</v>
      </c>
      <c r="C12262">
        <v>1963</v>
      </c>
      <c r="D12262">
        <v>51213</v>
      </c>
    </row>
    <row r="12263" spans="1:4" hidden="1" x14ac:dyDescent="0.2">
      <c r="A12263" t="s">
        <v>433</v>
      </c>
      <c r="B12263" t="s">
        <v>434</v>
      </c>
      <c r="C12263">
        <v>1964</v>
      </c>
      <c r="D12263">
        <v>53007</v>
      </c>
    </row>
    <row r="12264" spans="1:4" hidden="1" x14ac:dyDescent="0.2">
      <c r="A12264" t="s">
        <v>433</v>
      </c>
      <c r="B12264" t="s">
        <v>434</v>
      </c>
      <c r="C12264">
        <v>1965</v>
      </c>
      <c r="D12264">
        <v>56766</v>
      </c>
    </row>
    <row r="12265" spans="1:4" hidden="1" x14ac:dyDescent="0.2">
      <c r="A12265" t="s">
        <v>433</v>
      </c>
      <c r="B12265" t="s">
        <v>434</v>
      </c>
      <c r="C12265">
        <v>1966</v>
      </c>
      <c r="D12265">
        <v>61055</v>
      </c>
    </row>
    <row r="12266" spans="1:4" hidden="1" x14ac:dyDescent="0.2">
      <c r="A12266" t="s">
        <v>433</v>
      </c>
      <c r="B12266" t="s">
        <v>434</v>
      </c>
      <c r="C12266">
        <v>1967</v>
      </c>
      <c r="D12266">
        <v>60169</v>
      </c>
    </row>
    <row r="12267" spans="1:4" hidden="1" x14ac:dyDescent="0.2">
      <c r="A12267" t="s">
        <v>433</v>
      </c>
      <c r="B12267" t="s">
        <v>434</v>
      </c>
      <c r="C12267">
        <v>1968</v>
      </c>
      <c r="D12267">
        <v>55665</v>
      </c>
    </row>
    <row r="12268" spans="1:4" hidden="1" x14ac:dyDescent="0.2">
      <c r="A12268" t="s">
        <v>433</v>
      </c>
      <c r="B12268" t="s">
        <v>434</v>
      </c>
      <c r="C12268">
        <v>1969</v>
      </c>
      <c r="D12268">
        <v>59819</v>
      </c>
    </row>
    <row r="12269" spans="1:4" hidden="1" x14ac:dyDescent="0.2">
      <c r="A12269" t="s">
        <v>433</v>
      </c>
      <c r="B12269" t="s">
        <v>434</v>
      </c>
      <c r="C12269">
        <v>1970</v>
      </c>
      <c r="D12269">
        <v>54820</v>
      </c>
    </row>
    <row r="12270" spans="1:4" hidden="1" x14ac:dyDescent="0.2">
      <c r="A12270" t="s">
        <v>433</v>
      </c>
      <c r="B12270" t="s">
        <v>434</v>
      </c>
      <c r="C12270">
        <v>1971</v>
      </c>
      <c r="D12270">
        <v>60595</v>
      </c>
    </row>
    <row r="12271" spans="1:4" hidden="1" x14ac:dyDescent="0.2">
      <c r="A12271" t="s">
        <v>433</v>
      </c>
      <c r="B12271" t="s">
        <v>434</v>
      </c>
      <c r="C12271">
        <v>1972</v>
      </c>
      <c r="D12271">
        <v>67670</v>
      </c>
    </row>
    <row r="12272" spans="1:4" hidden="1" x14ac:dyDescent="0.2">
      <c r="A12272" t="s">
        <v>433</v>
      </c>
      <c r="B12272" t="s">
        <v>434</v>
      </c>
      <c r="C12272">
        <v>1973</v>
      </c>
      <c r="D12272">
        <v>77655</v>
      </c>
    </row>
    <row r="12273" spans="1:4" hidden="1" x14ac:dyDescent="0.2">
      <c r="A12273" t="s">
        <v>433</v>
      </c>
      <c r="B12273" t="s">
        <v>434</v>
      </c>
      <c r="C12273">
        <v>1974</v>
      </c>
      <c r="D12273">
        <v>79995</v>
      </c>
    </row>
    <row r="12274" spans="1:4" hidden="1" x14ac:dyDescent="0.2">
      <c r="A12274" t="s">
        <v>433</v>
      </c>
      <c r="B12274" t="s">
        <v>434</v>
      </c>
      <c r="C12274">
        <v>1975</v>
      </c>
      <c r="D12274">
        <v>88765</v>
      </c>
    </row>
    <row r="12275" spans="1:4" hidden="1" x14ac:dyDescent="0.2">
      <c r="A12275" t="s">
        <v>433</v>
      </c>
      <c r="B12275" t="s">
        <v>434</v>
      </c>
      <c r="C12275">
        <v>1976</v>
      </c>
      <c r="D12275">
        <v>97684</v>
      </c>
    </row>
    <row r="12276" spans="1:4" hidden="1" x14ac:dyDescent="0.2">
      <c r="A12276" t="s">
        <v>433</v>
      </c>
      <c r="B12276" t="s">
        <v>434</v>
      </c>
      <c r="C12276">
        <v>1977</v>
      </c>
      <c r="D12276">
        <v>102036</v>
      </c>
    </row>
    <row r="12277" spans="1:4" hidden="1" x14ac:dyDescent="0.2">
      <c r="A12277" t="s">
        <v>433</v>
      </c>
      <c r="B12277" t="s">
        <v>434</v>
      </c>
      <c r="C12277">
        <v>1978</v>
      </c>
      <c r="D12277">
        <v>97548</v>
      </c>
    </row>
    <row r="12278" spans="1:4" hidden="1" x14ac:dyDescent="0.2">
      <c r="A12278" t="s">
        <v>433</v>
      </c>
      <c r="B12278" t="s">
        <v>434</v>
      </c>
      <c r="C12278">
        <v>1979</v>
      </c>
      <c r="D12278">
        <v>86230</v>
      </c>
    </row>
    <row r="12279" spans="1:4" hidden="1" x14ac:dyDescent="0.2">
      <c r="A12279" t="s">
        <v>433</v>
      </c>
      <c r="B12279" t="s">
        <v>434</v>
      </c>
      <c r="C12279">
        <v>1980</v>
      </c>
      <c r="D12279">
        <v>96741</v>
      </c>
    </row>
    <row r="12280" spans="1:4" hidden="1" x14ac:dyDescent="0.2">
      <c r="A12280" t="s">
        <v>433</v>
      </c>
      <c r="B12280" t="s">
        <v>434</v>
      </c>
      <c r="C12280">
        <v>1981</v>
      </c>
      <c r="D12280">
        <v>106902</v>
      </c>
    </row>
    <row r="12281" spans="1:4" hidden="1" x14ac:dyDescent="0.2">
      <c r="A12281" t="s">
        <v>433</v>
      </c>
      <c r="B12281" t="s">
        <v>434</v>
      </c>
      <c r="C12281">
        <v>1982</v>
      </c>
      <c r="D12281">
        <v>111045</v>
      </c>
    </row>
    <row r="12282" spans="1:4" hidden="1" x14ac:dyDescent="0.2">
      <c r="A12282" t="s">
        <v>433</v>
      </c>
      <c r="B12282" t="s">
        <v>434</v>
      </c>
      <c r="C12282">
        <v>1983</v>
      </c>
      <c r="D12282">
        <v>110462</v>
      </c>
    </row>
    <row r="12283" spans="1:4" hidden="1" x14ac:dyDescent="0.2">
      <c r="A12283" t="s">
        <v>433</v>
      </c>
      <c r="B12283" t="s">
        <v>434</v>
      </c>
      <c r="C12283">
        <v>1984</v>
      </c>
      <c r="D12283">
        <v>117376</v>
      </c>
    </row>
    <row r="12284" spans="1:4" hidden="1" x14ac:dyDescent="0.2">
      <c r="A12284" t="s">
        <v>433</v>
      </c>
      <c r="B12284" t="s">
        <v>434</v>
      </c>
      <c r="C12284">
        <v>1985</v>
      </c>
      <c r="D12284">
        <v>126344</v>
      </c>
    </row>
    <row r="12285" spans="1:4" hidden="1" x14ac:dyDescent="0.2">
      <c r="A12285" t="s">
        <v>433</v>
      </c>
      <c r="B12285" t="s">
        <v>434</v>
      </c>
      <c r="C12285">
        <v>1986</v>
      </c>
      <c r="D12285">
        <v>131666</v>
      </c>
    </row>
    <row r="12286" spans="1:4" hidden="1" x14ac:dyDescent="0.2">
      <c r="A12286" t="s">
        <v>433</v>
      </c>
      <c r="B12286" t="s">
        <v>434</v>
      </c>
      <c r="C12286">
        <v>1987</v>
      </c>
      <c r="D12286">
        <v>133517</v>
      </c>
    </row>
    <row r="12287" spans="1:4" hidden="1" x14ac:dyDescent="0.2">
      <c r="A12287" t="s">
        <v>433</v>
      </c>
      <c r="B12287" t="s">
        <v>434</v>
      </c>
      <c r="C12287">
        <v>1988</v>
      </c>
      <c r="D12287">
        <v>142216</v>
      </c>
    </row>
    <row r="12288" spans="1:4" hidden="1" x14ac:dyDescent="0.2">
      <c r="A12288" t="s">
        <v>433</v>
      </c>
      <c r="B12288" t="s">
        <v>434</v>
      </c>
      <c r="C12288">
        <v>1989</v>
      </c>
      <c r="D12288">
        <v>147436</v>
      </c>
    </row>
    <row r="12289" spans="1:4" hidden="1" x14ac:dyDescent="0.2">
      <c r="A12289" t="s">
        <v>433</v>
      </c>
      <c r="B12289" t="s">
        <v>434</v>
      </c>
      <c r="C12289">
        <v>1990</v>
      </c>
      <c r="D12289">
        <v>146436</v>
      </c>
    </row>
    <row r="12290" spans="1:4" hidden="1" x14ac:dyDescent="0.2">
      <c r="A12290" t="s">
        <v>433</v>
      </c>
      <c r="B12290" t="s">
        <v>434</v>
      </c>
      <c r="C12290">
        <v>1991</v>
      </c>
      <c r="D12290">
        <v>144690</v>
      </c>
    </row>
    <row r="12291" spans="1:4" hidden="1" x14ac:dyDescent="0.2">
      <c r="A12291" t="s">
        <v>433</v>
      </c>
      <c r="B12291" t="s">
        <v>434</v>
      </c>
      <c r="C12291">
        <v>1992</v>
      </c>
      <c r="D12291">
        <v>159595</v>
      </c>
    </row>
    <row r="12292" spans="1:4" hidden="1" x14ac:dyDescent="0.2">
      <c r="A12292" t="s">
        <v>433</v>
      </c>
      <c r="B12292" t="s">
        <v>434</v>
      </c>
      <c r="C12292">
        <v>1993</v>
      </c>
      <c r="D12292">
        <v>171633</v>
      </c>
    </row>
    <row r="12293" spans="1:4" hidden="1" x14ac:dyDescent="0.2">
      <c r="A12293" t="s">
        <v>433</v>
      </c>
      <c r="B12293" t="s">
        <v>434</v>
      </c>
      <c r="C12293">
        <v>1994</v>
      </c>
      <c r="D12293">
        <v>174274</v>
      </c>
    </row>
    <row r="12294" spans="1:4" hidden="1" x14ac:dyDescent="0.2">
      <c r="A12294" t="s">
        <v>433</v>
      </c>
      <c r="B12294" t="s">
        <v>434</v>
      </c>
      <c r="C12294">
        <v>1995</v>
      </c>
      <c r="D12294">
        <v>178289</v>
      </c>
    </row>
    <row r="12295" spans="1:4" hidden="1" x14ac:dyDescent="0.2">
      <c r="A12295" t="s">
        <v>433</v>
      </c>
      <c r="B12295" t="s">
        <v>434</v>
      </c>
      <c r="C12295">
        <v>1996</v>
      </c>
      <c r="D12295">
        <v>184166</v>
      </c>
    </row>
    <row r="12296" spans="1:4" hidden="1" x14ac:dyDescent="0.2">
      <c r="A12296" t="s">
        <v>433</v>
      </c>
      <c r="B12296" t="s">
        <v>434</v>
      </c>
      <c r="C12296">
        <v>1997</v>
      </c>
      <c r="D12296">
        <v>195357</v>
      </c>
    </row>
    <row r="12297" spans="1:4" hidden="1" x14ac:dyDescent="0.2">
      <c r="A12297" t="s">
        <v>433</v>
      </c>
      <c r="B12297" t="s">
        <v>434</v>
      </c>
      <c r="C12297">
        <v>1998</v>
      </c>
      <c r="D12297">
        <v>210895</v>
      </c>
    </row>
    <row r="12298" spans="1:4" hidden="1" x14ac:dyDescent="0.2">
      <c r="A12298" t="s">
        <v>433</v>
      </c>
      <c r="B12298" t="s">
        <v>434</v>
      </c>
      <c r="C12298">
        <v>1999</v>
      </c>
      <c r="D12298">
        <v>227107</v>
      </c>
    </row>
    <row r="12299" spans="1:4" hidden="1" x14ac:dyDescent="0.2">
      <c r="A12299" t="s">
        <v>433</v>
      </c>
      <c r="B12299" t="s">
        <v>434</v>
      </c>
      <c r="C12299">
        <v>2000</v>
      </c>
      <c r="D12299">
        <v>242341</v>
      </c>
    </row>
    <row r="12300" spans="1:4" hidden="1" x14ac:dyDescent="0.2">
      <c r="A12300" t="s">
        <v>433</v>
      </c>
      <c r="B12300" t="s">
        <v>434</v>
      </c>
      <c r="C12300">
        <v>2001</v>
      </c>
      <c r="D12300">
        <v>249911</v>
      </c>
    </row>
    <row r="12301" spans="1:4" hidden="1" x14ac:dyDescent="0.2">
      <c r="A12301" t="s">
        <v>433</v>
      </c>
      <c r="B12301" t="s">
        <v>434</v>
      </c>
      <c r="C12301">
        <v>2002</v>
      </c>
      <c r="D12301">
        <v>252473</v>
      </c>
    </row>
    <row r="12302" spans="1:4" hidden="1" x14ac:dyDescent="0.2">
      <c r="A12302" t="s">
        <v>433</v>
      </c>
      <c r="B12302" t="s">
        <v>434</v>
      </c>
      <c r="C12302">
        <v>2003</v>
      </c>
      <c r="D12302">
        <v>245542</v>
      </c>
    </row>
    <row r="12303" spans="1:4" hidden="1" x14ac:dyDescent="0.2">
      <c r="A12303" t="s">
        <v>433</v>
      </c>
      <c r="B12303" t="s">
        <v>434</v>
      </c>
      <c r="C12303">
        <v>2004</v>
      </c>
      <c r="D12303">
        <v>254207</v>
      </c>
    </row>
    <row r="12304" spans="1:4" hidden="1" x14ac:dyDescent="0.2">
      <c r="A12304" t="s">
        <v>433</v>
      </c>
      <c r="B12304" t="s">
        <v>434</v>
      </c>
      <c r="C12304">
        <v>2005</v>
      </c>
      <c r="D12304">
        <v>252009</v>
      </c>
    </row>
    <row r="12305" spans="1:4" hidden="1" x14ac:dyDescent="0.2">
      <c r="A12305" t="s">
        <v>433</v>
      </c>
      <c r="B12305" t="s">
        <v>434</v>
      </c>
      <c r="C12305">
        <v>2006</v>
      </c>
      <c r="D12305">
        <v>231406</v>
      </c>
    </row>
    <row r="12306" spans="1:4" hidden="1" x14ac:dyDescent="0.2">
      <c r="A12306" t="s">
        <v>433</v>
      </c>
      <c r="B12306" t="s">
        <v>434</v>
      </c>
      <c r="C12306">
        <v>2007</v>
      </c>
      <c r="D12306">
        <v>265192</v>
      </c>
    </row>
    <row r="12307" spans="1:4" hidden="1" x14ac:dyDescent="0.2">
      <c r="A12307" t="s">
        <v>433</v>
      </c>
      <c r="B12307" t="s">
        <v>434</v>
      </c>
      <c r="C12307">
        <v>2008</v>
      </c>
      <c r="D12307">
        <v>266767</v>
      </c>
    </row>
    <row r="12308" spans="1:4" hidden="1" x14ac:dyDescent="0.2">
      <c r="A12308" t="s">
        <v>433</v>
      </c>
      <c r="B12308" t="s">
        <v>434</v>
      </c>
      <c r="C12308">
        <v>2009</v>
      </c>
      <c r="D12308">
        <v>264060</v>
      </c>
    </row>
    <row r="12309" spans="1:4" hidden="1" x14ac:dyDescent="0.2">
      <c r="A12309" t="s">
        <v>433</v>
      </c>
      <c r="B12309" t="s">
        <v>434</v>
      </c>
      <c r="C12309">
        <v>2010</v>
      </c>
      <c r="D12309">
        <v>285819</v>
      </c>
    </row>
    <row r="12310" spans="1:4" hidden="1" x14ac:dyDescent="0.2">
      <c r="A12310" t="s">
        <v>433</v>
      </c>
      <c r="B12310" t="s">
        <v>434</v>
      </c>
      <c r="C12310">
        <v>2011</v>
      </c>
      <c r="D12310">
        <v>274434</v>
      </c>
    </row>
    <row r="12311" spans="1:4" hidden="1" x14ac:dyDescent="0.2">
      <c r="A12311" t="s">
        <v>433</v>
      </c>
      <c r="B12311" t="s">
        <v>434</v>
      </c>
      <c r="C12311">
        <v>2012</v>
      </c>
      <c r="D12311">
        <v>309250</v>
      </c>
    </row>
    <row r="12312" spans="1:4" hidden="1" x14ac:dyDescent="0.2">
      <c r="A12312" t="s">
        <v>433</v>
      </c>
      <c r="B12312" t="s">
        <v>434</v>
      </c>
      <c r="C12312">
        <v>2013</v>
      </c>
      <c r="D12312">
        <v>326611</v>
      </c>
    </row>
    <row r="12313" spans="1:4" hidden="1" x14ac:dyDescent="0.2">
      <c r="A12313" t="s">
        <v>433</v>
      </c>
      <c r="B12313" t="s">
        <v>434</v>
      </c>
      <c r="C12313">
        <v>2014</v>
      </c>
      <c r="D12313">
        <v>342757</v>
      </c>
    </row>
    <row r="12314" spans="1:4" hidden="1" x14ac:dyDescent="0.2">
      <c r="A12314" t="s">
        <v>433</v>
      </c>
      <c r="B12314" t="s">
        <v>434</v>
      </c>
      <c r="C12314">
        <v>2015</v>
      </c>
      <c r="D12314">
        <v>347234</v>
      </c>
    </row>
    <row r="12315" spans="1:4" hidden="1" x14ac:dyDescent="0.2">
      <c r="A12315" t="s">
        <v>433</v>
      </c>
      <c r="B12315" t="s">
        <v>434</v>
      </c>
      <c r="C12315">
        <v>2016</v>
      </c>
      <c r="D12315">
        <v>341463</v>
      </c>
    </row>
    <row r="12316" spans="1:4" hidden="1" x14ac:dyDescent="0.2">
      <c r="A12316" t="s">
        <v>433</v>
      </c>
      <c r="B12316" t="s">
        <v>434</v>
      </c>
      <c r="C12316">
        <v>2017</v>
      </c>
      <c r="D12316">
        <v>345551</v>
      </c>
    </row>
    <row r="12317" spans="1:4" hidden="1" x14ac:dyDescent="0.2">
      <c r="A12317" t="s">
        <v>433</v>
      </c>
      <c r="B12317" t="s">
        <v>434</v>
      </c>
      <c r="C12317">
        <v>2018</v>
      </c>
      <c r="D12317">
        <v>345521</v>
      </c>
    </row>
    <row r="12318" spans="1:4" hidden="1" x14ac:dyDescent="0.2">
      <c r="A12318" t="s">
        <v>435</v>
      </c>
      <c r="B12318" t="s">
        <v>436</v>
      </c>
      <c r="C12318">
        <v>1961</v>
      </c>
      <c r="D12318">
        <v>477924</v>
      </c>
    </row>
    <row r="12319" spans="1:4" hidden="1" x14ac:dyDescent="0.2">
      <c r="A12319" t="s">
        <v>435</v>
      </c>
      <c r="B12319" t="s">
        <v>436</v>
      </c>
      <c r="C12319">
        <v>1962</v>
      </c>
      <c r="D12319">
        <v>475556</v>
      </c>
    </row>
    <row r="12320" spans="1:4" hidden="1" x14ac:dyDescent="0.2">
      <c r="A12320" t="s">
        <v>435</v>
      </c>
      <c r="B12320" t="s">
        <v>436</v>
      </c>
      <c r="C12320">
        <v>1963</v>
      </c>
      <c r="D12320">
        <v>477409</v>
      </c>
    </row>
    <row r="12321" spans="1:4" hidden="1" x14ac:dyDescent="0.2">
      <c r="A12321" t="s">
        <v>435</v>
      </c>
      <c r="B12321" t="s">
        <v>436</v>
      </c>
      <c r="C12321">
        <v>1964</v>
      </c>
      <c r="D12321">
        <v>465039</v>
      </c>
    </row>
    <row r="12322" spans="1:4" hidden="1" x14ac:dyDescent="0.2">
      <c r="A12322" t="s">
        <v>435</v>
      </c>
      <c r="B12322" t="s">
        <v>436</v>
      </c>
      <c r="C12322">
        <v>1965</v>
      </c>
      <c r="D12322">
        <v>480276</v>
      </c>
    </row>
    <row r="12323" spans="1:4" hidden="1" x14ac:dyDescent="0.2">
      <c r="A12323" t="s">
        <v>435</v>
      </c>
      <c r="B12323" t="s">
        <v>436</v>
      </c>
      <c r="C12323">
        <v>1966</v>
      </c>
      <c r="D12323">
        <v>501259</v>
      </c>
    </row>
    <row r="12324" spans="1:4" hidden="1" x14ac:dyDescent="0.2">
      <c r="A12324" t="s">
        <v>435</v>
      </c>
      <c r="B12324" t="s">
        <v>436</v>
      </c>
      <c r="C12324">
        <v>1967</v>
      </c>
      <c r="D12324">
        <v>490882</v>
      </c>
    </row>
    <row r="12325" spans="1:4" hidden="1" x14ac:dyDescent="0.2">
      <c r="A12325" t="s">
        <v>435</v>
      </c>
      <c r="B12325" t="s">
        <v>436</v>
      </c>
      <c r="C12325">
        <v>1968</v>
      </c>
      <c r="D12325">
        <v>506133</v>
      </c>
    </row>
    <row r="12326" spans="1:4" hidden="1" x14ac:dyDescent="0.2">
      <c r="A12326" t="s">
        <v>435</v>
      </c>
      <c r="B12326" t="s">
        <v>436</v>
      </c>
      <c r="C12326">
        <v>1969</v>
      </c>
      <c r="D12326">
        <v>560183</v>
      </c>
    </row>
    <row r="12327" spans="1:4" hidden="1" x14ac:dyDescent="0.2">
      <c r="A12327" t="s">
        <v>435</v>
      </c>
      <c r="B12327" t="s">
        <v>436</v>
      </c>
      <c r="C12327">
        <v>1970</v>
      </c>
      <c r="D12327">
        <v>571695</v>
      </c>
    </row>
    <row r="12328" spans="1:4" hidden="1" x14ac:dyDescent="0.2">
      <c r="A12328" t="s">
        <v>435</v>
      </c>
      <c r="B12328" t="s">
        <v>436</v>
      </c>
      <c r="C12328">
        <v>1971</v>
      </c>
      <c r="D12328">
        <v>579717</v>
      </c>
    </row>
    <row r="12329" spans="1:4" hidden="1" x14ac:dyDescent="0.2">
      <c r="A12329" t="s">
        <v>435</v>
      </c>
      <c r="B12329" t="s">
        <v>436</v>
      </c>
      <c r="C12329">
        <v>1972</v>
      </c>
      <c r="D12329">
        <v>576739</v>
      </c>
    </row>
    <row r="12330" spans="1:4" hidden="1" x14ac:dyDescent="0.2">
      <c r="A12330" t="s">
        <v>435</v>
      </c>
      <c r="B12330" t="s">
        <v>436</v>
      </c>
      <c r="C12330">
        <v>1973</v>
      </c>
      <c r="D12330">
        <v>601033</v>
      </c>
    </row>
    <row r="12331" spans="1:4" hidden="1" x14ac:dyDescent="0.2">
      <c r="A12331" t="s">
        <v>435</v>
      </c>
      <c r="B12331" t="s">
        <v>436</v>
      </c>
      <c r="C12331">
        <v>1974</v>
      </c>
      <c r="D12331">
        <v>654604</v>
      </c>
    </row>
    <row r="12332" spans="1:4" hidden="1" x14ac:dyDescent="0.2">
      <c r="A12332" t="s">
        <v>435</v>
      </c>
      <c r="B12332" t="s">
        <v>436</v>
      </c>
      <c r="C12332">
        <v>1975</v>
      </c>
      <c r="D12332">
        <v>734163</v>
      </c>
    </row>
    <row r="12333" spans="1:4" hidden="1" x14ac:dyDescent="0.2">
      <c r="A12333" t="s">
        <v>435</v>
      </c>
      <c r="B12333" t="s">
        <v>436</v>
      </c>
      <c r="C12333">
        <v>1976</v>
      </c>
      <c r="D12333">
        <v>713339</v>
      </c>
    </row>
    <row r="12334" spans="1:4" hidden="1" x14ac:dyDescent="0.2">
      <c r="A12334" t="s">
        <v>435</v>
      </c>
      <c r="B12334" t="s">
        <v>436</v>
      </c>
      <c r="C12334">
        <v>1977</v>
      </c>
      <c r="D12334">
        <v>727715</v>
      </c>
    </row>
    <row r="12335" spans="1:4" hidden="1" x14ac:dyDescent="0.2">
      <c r="A12335" t="s">
        <v>435</v>
      </c>
      <c r="B12335" t="s">
        <v>436</v>
      </c>
      <c r="C12335">
        <v>1978</v>
      </c>
      <c r="D12335">
        <v>737802</v>
      </c>
    </row>
    <row r="12336" spans="1:4" hidden="1" x14ac:dyDescent="0.2">
      <c r="A12336" t="s">
        <v>435</v>
      </c>
      <c r="B12336" t="s">
        <v>436</v>
      </c>
      <c r="C12336">
        <v>1979</v>
      </c>
      <c r="D12336">
        <v>663339</v>
      </c>
    </row>
    <row r="12337" spans="1:4" hidden="1" x14ac:dyDescent="0.2">
      <c r="A12337" t="s">
        <v>435</v>
      </c>
      <c r="B12337" t="s">
        <v>436</v>
      </c>
      <c r="C12337">
        <v>1980</v>
      </c>
      <c r="D12337">
        <v>687683</v>
      </c>
    </row>
    <row r="12338" spans="1:4" hidden="1" x14ac:dyDescent="0.2">
      <c r="A12338" t="s">
        <v>435</v>
      </c>
      <c r="B12338" t="s">
        <v>436</v>
      </c>
      <c r="C12338">
        <v>1981</v>
      </c>
      <c r="D12338">
        <v>790183</v>
      </c>
    </row>
    <row r="12339" spans="1:4" hidden="1" x14ac:dyDescent="0.2">
      <c r="A12339" t="s">
        <v>435</v>
      </c>
      <c r="B12339" t="s">
        <v>436</v>
      </c>
      <c r="C12339">
        <v>1982</v>
      </c>
      <c r="D12339">
        <v>821439</v>
      </c>
    </row>
    <row r="12340" spans="1:4" hidden="1" x14ac:dyDescent="0.2">
      <c r="A12340" t="s">
        <v>435</v>
      </c>
      <c r="B12340" t="s">
        <v>436</v>
      </c>
      <c r="C12340">
        <v>1983</v>
      </c>
      <c r="D12340">
        <v>792449</v>
      </c>
    </row>
    <row r="12341" spans="1:4" hidden="1" x14ac:dyDescent="0.2">
      <c r="A12341" t="s">
        <v>435</v>
      </c>
      <c r="B12341" t="s">
        <v>436</v>
      </c>
      <c r="C12341">
        <v>1984</v>
      </c>
      <c r="D12341">
        <v>1067365</v>
      </c>
    </row>
    <row r="12342" spans="1:4" hidden="1" x14ac:dyDescent="0.2">
      <c r="A12342" t="s">
        <v>435</v>
      </c>
      <c r="B12342" t="s">
        <v>436</v>
      </c>
      <c r="C12342">
        <v>1985</v>
      </c>
      <c r="D12342">
        <v>1002549</v>
      </c>
    </row>
    <row r="12343" spans="1:4" hidden="1" x14ac:dyDescent="0.2">
      <c r="A12343" t="s">
        <v>435</v>
      </c>
      <c r="B12343" t="s">
        <v>436</v>
      </c>
      <c r="C12343">
        <v>1986</v>
      </c>
      <c r="D12343">
        <v>1169625</v>
      </c>
    </row>
    <row r="12344" spans="1:4" hidden="1" x14ac:dyDescent="0.2">
      <c r="A12344" t="s">
        <v>435</v>
      </c>
      <c r="B12344" t="s">
        <v>436</v>
      </c>
      <c r="C12344">
        <v>1987</v>
      </c>
      <c r="D12344">
        <v>1077057</v>
      </c>
    </row>
    <row r="12345" spans="1:4" hidden="1" x14ac:dyDescent="0.2">
      <c r="A12345" t="s">
        <v>435</v>
      </c>
      <c r="B12345" t="s">
        <v>436</v>
      </c>
      <c r="C12345">
        <v>1988</v>
      </c>
      <c r="D12345">
        <v>1093195</v>
      </c>
    </row>
    <row r="12346" spans="1:4" hidden="1" x14ac:dyDescent="0.2">
      <c r="A12346" t="s">
        <v>435</v>
      </c>
      <c r="B12346" t="s">
        <v>436</v>
      </c>
      <c r="C12346">
        <v>1989</v>
      </c>
      <c r="D12346">
        <v>1150685</v>
      </c>
    </row>
    <row r="12347" spans="1:4" hidden="1" x14ac:dyDescent="0.2">
      <c r="A12347" t="s">
        <v>435</v>
      </c>
      <c r="B12347" t="s">
        <v>436</v>
      </c>
      <c r="C12347">
        <v>1990</v>
      </c>
      <c r="D12347">
        <v>1160869</v>
      </c>
    </row>
    <row r="12348" spans="1:4" hidden="1" x14ac:dyDescent="0.2">
      <c r="A12348" t="s">
        <v>435</v>
      </c>
      <c r="B12348" t="s">
        <v>436</v>
      </c>
      <c r="C12348">
        <v>1991</v>
      </c>
      <c r="D12348">
        <v>1133243</v>
      </c>
    </row>
    <row r="12349" spans="1:4" hidden="1" x14ac:dyDescent="0.2">
      <c r="A12349" t="s">
        <v>435</v>
      </c>
      <c r="B12349" t="s">
        <v>436</v>
      </c>
      <c r="C12349">
        <v>1992</v>
      </c>
      <c r="D12349">
        <v>1116562</v>
      </c>
    </row>
    <row r="12350" spans="1:4" hidden="1" x14ac:dyDescent="0.2">
      <c r="A12350" t="s">
        <v>435</v>
      </c>
      <c r="B12350" t="s">
        <v>436</v>
      </c>
      <c r="C12350">
        <v>1993</v>
      </c>
      <c r="D12350">
        <v>1130366</v>
      </c>
    </row>
    <row r="12351" spans="1:4" hidden="1" x14ac:dyDescent="0.2">
      <c r="A12351" t="s">
        <v>435</v>
      </c>
      <c r="B12351" t="s">
        <v>436</v>
      </c>
      <c r="C12351">
        <v>1994</v>
      </c>
      <c r="D12351">
        <v>1190805</v>
      </c>
    </row>
    <row r="12352" spans="1:4" hidden="1" x14ac:dyDescent="0.2">
      <c r="A12352" t="s">
        <v>435</v>
      </c>
      <c r="B12352" t="s">
        <v>436</v>
      </c>
      <c r="C12352">
        <v>1995</v>
      </c>
      <c r="D12352">
        <v>972820</v>
      </c>
    </row>
    <row r="12353" spans="1:4" hidden="1" x14ac:dyDescent="0.2">
      <c r="A12353" t="s">
        <v>435</v>
      </c>
      <c r="B12353" t="s">
        <v>436</v>
      </c>
      <c r="C12353">
        <v>1996</v>
      </c>
      <c r="D12353">
        <v>1103813</v>
      </c>
    </row>
    <row r="12354" spans="1:4" hidden="1" x14ac:dyDescent="0.2">
      <c r="A12354" t="s">
        <v>435</v>
      </c>
      <c r="B12354" t="s">
        <v>436</v>
      </c>
      <c r="C12354">
        <v>1997</v>
      </c>
      <c r="D12354">
        <v>1244044</v>
      </c>
    </row>
    <row r="12355" spans="1:4" hidden="1" x14ac:dyDescent="0.2">
      <c r="A12355" t="s">
        <v>435</v>
      </c>
      <c r="B12355" t="s">
        <v>436</v>
      </c>
      <c r="C12355">
        <v>1998</v>
      </c>
      <c r="D12355">
        <v>1235495</v>
      </c>
    </row>
    <row r="12356" spans="1:4" hidden="1" x14ac:dyDescent="0.2">
      <c r="A12356" t="s">
        <v>435</v>
      </c>
      <c r="B12356" t="s">
        <v>436</v>
      </c>
      <c r="C12356">
        <v>1999</v>
      </c>
      <c r="D12356">
        <v>1341725</v>
      </c>
    </row>
    <row r="12357" spans="1:4" hidden="1" x14ac:dyDescent="0.2">
      <c r="A12357" t="s">
        <v>435</v>
      </c>
      <c r="B12357" t="s">
        <v>436</v>
      </c>
      <c r="C12357">
        <v>2000</v>
      </c>
      <c r="D12357">
        <v>1404143</v>
      </c>
    </row>
    <row r="12358" spans="1:4" hidden="1" x14ac:dyDescent="0.2">
      <c r="A12358" t="s">
        <v>435</v>
      </c>
      <c r="B12358" t="s">
        <v>436</v>
      </c>
      <c r="C12358">
        <v>2001</v>
      </c>
      <c r="D12358">
        <v>1322528</v>
      </c>
    </row>
    <row r="12359" spans="1:4" hidden="1" x14ac:dyDescent="0.2">
      <c r="A12359" t="s">
        <v>435</v>
      </c>
      <c r="B12359" t="s">
        <v>436</v>
      </c>
      <c r="C12359">
        <v>2002</v>
      </c>
      <c r="D12359">
        <v>1395687</v>
      </c>
    </row>
    <row r="12360" spans="1:4" hidden="1" x14ac:dyDescent="0.2">
      <c r="A12360" t="s">
        <v>435</v>
      </c>
      <c r="B12360" t="s">
        <v>436</v>
      </c>
      <c r="C12360">
        <v>2003</v>
      </c>
      <c r="D12360">
        <v>1516633</v>
      </c>
    </row>
    <row r="12361" spans="1:4" hidden="1" x14ac:dyDescent="0.2">
      <c r="A12361" t="s">
        <v>435</v>
      </c>
      <c r="B12361" t="s">
        <v>436</v>
      </c>
      <c r="C12361">
        <v>2004</v>
      </c>
      <c r="D12361">
        <v>1606767</v>
      </c>
    </row>
    <row r="12362" spans="1:4" hidden="1" x14ac:dyDescent="0.2">
      <c r="A12362" t="s">
        <v>435</v>
      </c>
      <c r="B12362" t="s">
        <v>436</v>
      </c>
      <c r="C12362">
        <v>2005</v>
      </c>
      <c r="D12362">
        <v>1624587</v>
      </c>
    </row>
    <row r="12363" spans="1:4" hidden="1" x14ac:dyDescent="0.2">
      <c r="A12363" t="s">
        <v>435</v>
      </c>
      <c r="B12363" t="s">
        <v>436</v>
      </c>
      <c r="C12363">
        <v>2006</v>
      </c>
      <c r="D12363">
        <v>1598543</v>
      </c>
    </row>
    <row r="12364" spans="1:4" hidden="1" x14ac:dyDescent="0.2">
      <c r="A12364" t="s">
        <v>435</v>
      </c>
      <c r="B12364" t="s">
        <v>436</v>
      </c>
      <c r="C12364">
        <v>2007</v>
      </c>
      <c r="D12364">
        <v>1862314</v>
      </c>
    </row>
    <row r="12365" spans="1:4" hidden="1" x14ac:dyDescent="0.2">
      <c r="A12365" t="s">
        <v>435</v>
      </c>
      <c r="B12365" t="s">
        <v>436</v>
      </c>
      <c r="C12365">
        <v>2008</v>
      </c>
      <c r="D12365">
        <v>1820355</v>
      </c>
    </row>
    <row r="12366" spans="1:4" hidden="1" x14ac:dyDescent="0.2">
      <c r="A12366" t="s">
        <v>435</v>
      </c>
      <c r="B12366" t="s">
        <v>436</v>
      </c>
      <c r="C12366">
        <v>2009</v>
      </c>
      <c r="D12366">
        <v>1954898</v>
      </c>
    </row>
    <row r="12367" spans="1:4" hidden="1" x14ac:dyDescent="0.2">
      <c r="A12367" t="s">
        <v>435</v>
      </c>
      <c r="B12367" t="s">
        <v>436</v>
      </c>
      <c r="C12367">
        <v>2010</v>
      </c>
      <c r="D12367">
        <v>2377559</v>
      </c>
    </row>
    <row r="12368" spans="1:4" hidden="1" x14ac:dyDescent="0.2">
      <c r="A12368" t="s">
        <v>435</v>
      </c>
      <c r="B12368" t="s">
        <v>436</v>
      </c>
      <c r="C12368">
        <v>2011</v>
      </c>
      <c r="D12368">
        <v>2595837</v>
      </c>
    </row>
    <row r="12369" spans="1:4" hidden="1" x14ac:dyDescent="0.2">
      <c r="A12369" t="s">
        <v>435</v>
      </c>
      <c r="B12369" t="s">
        <v>436</v>
      </c>
      <c r="C12369">
        <v>2012</v>
      </c>
      <c r="D12369">
        <v>2893000</v>
      </c>
    </row>
    <row r="12370" spans="1:4" hidden="1" x14ac:dyDescent="0.2">
      <c r="A12370" t="s">
        <v>435</v>
      </c>
      <c r="B12370" t="s">
        <v>436</v>
      </c>
      <c r="C12370">
        <v>2013</v>
      </c>
      <c r="D12370">
        <v>3023189</v>
      </c>
    </row>
    <row r="12371" spans="1:4" hidden="1" x14ac:dyDescent="0.2">
      <c r="A12371" t="s">
        <v>435</v>
      </c>
      <c r="B12371" t="s">
        <v>436</v>
      </c>
      <c r="C12371">
        <v>2014</v>
      </c>
      <c r="D12371">
        <v>3209315</v>
      </c>
    </row>
    <row r="12372" spans="1:4" hidden="1" x14ac:dyDescent="0.2">
      <c r="A12372" t="s">
        <v>435</v>
      </c>
      <c r="B12372" t="s">
        <v>436</v>
      </c>
      <c r="C12372">
        <v>2015</v>
      </c>
      <c r="D12372">
        <v>3386633</v>
      </c>
    </row>
    <row r="12373" spans="1:4" hidden="1" x14ac:dyDescent="0.2">
      <c r="A12373" t="s">
        <v>435</v>
      </c>
      <c r="B12373" t="s">
        <v>436</v>
      </c>
      <c r="C12373">
        <v>2016</v>
      </c>
      <c r="D12373">
        <v>3396567</v>
      </c>
    </row>
    <row r="12374" spans="1:4" hidden="1" x14ac:dyDescent="0.2">
      <c r="A12374" t="s">
        <v>435</v>
      </c>
      <c r="B12374" t="s">
        <v>436</v>
      </c>
      <c r="C12374">
        <v>2017</v>
      </c>
      <c r="D12374">
        <v>3584120</v>
      </c>
    </row>
    <row r="12375" spans="1:4" hidden="1" x14ac:dyDescent="0.2">
      <c r="A12375" t="s">
        <v>435</v>
      </c>
      <c r="B12375" t="s">
        <v>436</v>
      </c>
      <c r="C12375">
        <v>2018</v>
      </c>
      <c r="D12375">
        <v>3668362</v>
      </c>
    </row>
    <row r="12376" spans="1:4" hidden="1" x14ac:dyDescent="0.2">
      <c r="A12376" t="s">
        <v>437</v>
      </c>
      <c r="B12376" t="s">
        <v>438</v>
      </c>
      <c r="C12376">
        <v>1992</v>
      </c>
      <c r="D12376">
        <v>98000</v>
      </c>
    </row>
    <row r="12377" spans="1:4" hidden="1" x14ac:dyDescent="0.2">
      <c r="A12377" t="s">
        <v>437</v>
      </c>
      <c r="B12377" t="s">
        <v>438</v>
      </c>
      <c r="C12377">
        <v>1993</v>
      </c>
      <c r="D12377">
        <v>109000</v>
      </c>
    </row>
    <row r="12378" spans="1:4" hidden="1" x14ac:dyDescent="0.2">
      <c r="A12378" t="s">
        <v>437</v>
      </c>
      <c r="B12378" t="s">
        <v>438</v>
      </c>
      <c r="C12378">
        <v>1994</v>
      </c>
      <c r="D12378">
        <v>107000</v>
      </c>
    </row>
    <row r="12379" spans="1:4" hidden="1" x14ac:dyDescent="0.2">
      <c r="A12379" t="s">
        <v>437</v>
      </c>
      <c r="B12379" t="s">
        <v>438</v>
      </c>
      <c r="C12379">
        <v>1995</v>
      </c>
      <c r="D12379">
        <v>110500</v>
      </c>
    </row>
    <row r="12380" spans="1:4" hidden="1" x14ac:dyDescent="0.2">
      <c r="A12380" t="s">
        <v>437</v>
      </c>
      <c r="B12380" t="s">
        <v>438</v>
      </c>
      <c r="C12380">
        <v>1996</v>
      </c>
      <c r="D12380">
        <v>111900</v>
      </c>
    </row>
    <row r="12381" spans="1:4" hidden="1" x14ac:dyDescent="0.2">
      <c r="A12381" t="s">
        <v>437</v>
      </c>
      <c r="B12381" t="s">
        <v>438</v>
      </c>
      <c r="C12381">
        <v>1997</v>
      </c>
      <c r="D12381">
        <v>110100</v>
      </c>
    </row>
    <row r="12382" spans="1:4" hidden="1" x14ac:dyDescent="0.2">
      <c r="A12382" t="s">
        <v>437</v>
      </c>
      <c r="B12382" t="s">
        <v>438</v>
      </c>
      <c r="C12382">
        <v>1998</v>
      </c>
      <c r="D12382">
        <v>129168</v>
      </c>
    </row>
    <row r="12383" spans="1:4" hidden="1" x14ac:dyDescent="0.2">
      <c r="A12383" t="s">
        <v>437</v>
      </c>
      <c r="B12383" t="s">
        <v>438</v>
      </c>
      <c r="C12383">
        <v>1999</v>
      </c>
      <c r="D12383">
        <v>133500</v>
      </c>
    </row>
    <row r="12384" spans="1:4" hidden="1" x14ac:dyDescent="0.2">
      <c r="A12384" t="s">
        <v>437</v>
      </c>
      <c r="B12384" t="s">
        <v>438</v>
      </c>
      <c r="C12384">
        <v>2000</v>
      </c>
      <c r="D12384">
        <v>150000</v>
      </c>
    </row>
    <row r="12385" spans="1:4" hidden="1" x14ac:dyDescent="0.2">
      <c r="A12385" t="s">
        <v>437</v>
      </c>
      <c r="B12385" t="s">
        <v>438</v>
      </c>
      <c r="C12385">
        <v>2001</v>
      </c>
      <c r="D12385">
        <v>166400</v>
      </c>
    </row>
    <row r="12386" spans="1:4" hidden="1" x14ac:dyDescent="0.2">
      <c r="A12386" t="s">
        <v>437</v>
      </c>
      <c r="B12386" t="s">
        <v>438</v>
      </c>
      <c r="C12386">
        <v>2002</v>
      </c>
      <c r="D12386">
        <v>193300</v>
      </c>
    </row>
    <row r="12387" spans="1:4" hidden="1" x14ac:dyDescent="0.2">
      <c r="A12387" t="s">
        <v>437</v>
      </c>
      <c r="B12387" t="s">
        <v>438</v>
      </c>
      <c r="C12387">
        <v>2003</v>
      </c>
      <c r="D12387">
        <v>209700</v>
      </c>
    </row>
    <row r="12388" spans="1:4" hidden="1" x14ac:dyDescent="0.2">
      <c r="A12388" t="s">
        <v>437</v>
      </c>
      <c r="B12388" t="s">
        <v>438</v>
      </c>
      <c r="C12388">
        <v>2004</v>
      </c>
      <c r="D12388">
        <v>216079</v>
      </c>
    </row>
    <row r="12389" spans="1:4" hidden="1" x14ac:dyDescent="0.2">
      <c r="A12389" t="s">
        <v>437</v>
      </c>
      <c r="B12389" t="s">
        <v>438</v>
      </c>
      <c r="C12389">
        <v>2005</v>
      </c>
      <c r="D12389">
        <v>215070</v>
      </c>
    </row>
    <row r="12390" spans="1:4" hidden="1" x14ac:dyDescent="0.2">
      <c r="A12390" t="s">
        <v>437</v>
      </c>
      <c r="B12390" t="s">
        <v>438</v>
      </c>
      <c r="C12390">
        <v>2006</v>
      </c>
      <c r="D12390">
        <v>218086</v>
      </c>
    </row>
    <row r="12391" spans="1:4" hidden="1" x14ac:dyDescent="0.2">
      <c r="A12391" t="s">
        <v>437</v>
      </c>
      <c r="B12391" t="s">
        <v>438</v>
      </c>
      <c r="C12391">
        <v>2007</v>
      </c>
      <c r="D12391">
        <v>293000</v>
      </c>
    </row>
    <row r="12392" spans="1:4" hidden="1" x14ac:dyDescent="0.2">
      <c r="A12392" t="s">
        <v>437</v>
      </c>
      <c r="B12392" t="s">
        <v>438</v>
      </c>
      <c r="C12392">
        <v>2008</v>
      </c>
      <c r="D12392">
        <v>289800</v>
      </c>
    </row>
    <row r="12393" spans="1:4" hidden="1" x14ac:dyDescent="0.2">
      <c r="A12393" t="s">
        <v>437</v>
      </c>
      <c r="B12393" t="s">
        <v>438</v>
      </c>
      <c r="C12393">
        <v>2009</v>
      </c>
      <c r="D12393">
        <v>299200</v>
      </c>
    </row>
    <row r="12394" spans="1:4" hidden="1" x14ac:dyDescent="0.2">
      <c r="A12394" t="s">
        <v>437</v>
      </c>
      <c r="B12394" t="s">
        <v>438</v>
      </c>
      <c r="C12394">
        <v>2010</v>
      </c>
      <c r="D12394">
        <v>281090</v>
      </c>
    </row>
    <row r="12395" spans="1:4" hidden="1" x14ac:dyDescent="0.2">
      <c r="A12395" t="s">
        <v>437</v>
      </c>
      <c r="B12395" t="s">
        <v>438</v>
      </c>
      <c r="C12395">
        <v>2011</v>
      </c>
      <c r="D12395">
        <v>284161</v>
      </c>
    </row>
    <row r="12396" spans="1:4" hidden="1" x14ac:dyDescent="0.2">
      <c r="A12396" t="s">
        <v>437</v>
      </c>
      <c r="B12396" t="s">
        <v>438</v>
      </c>
      <c r="C12396">
        <v>2012</v>
      </c>
      <c r="D12396">
        <v>308916</v>
      </c>
    </row>
    <row r="12397" spans="1:4" hidden="1" x14ac:dyDescent="0.2">
      <c r="A12397" t="s">
        <v>437</v>
      </c>
      <c r="B12397" t="s">
        <v>438</v>
      </c>
      <c r="C12397">
        <v>2013</v>
      </c>
      <c r="D12397">
        <v>307259</v>
      </c>
    </row>
    <row r="12398" spans="1:4" hidden="1" x14ac:dyDescent="0.2">
      <c r="A12398" t="s">
        <v>437</v>
      </c>
      <c r="B12398" t="s">
        <v>438</v>
      </c>
      <c r="C12398">
        <v>2014</v>
      </c>
      <c r="D12398">
        <v>304383</v>
      </c>
    </row>
    <row r="12399" spans="1:4" hidden="1" x14ac:dyDescent="0.2">
      <c r="A12399" t="s">
        <v>437</v>
      </c>
      <c r="B12399" t="s">
        <v>438</v>
      </c>
      <c r="C12399">
        <v>2015</v>
      </c>
      <c r="D12399">
        <v>309200</v>
      </c>
    </row>
    <row r="12400" spans="1:4" hidden="1" x14ac:dyDescent="0.2">
      <c r="A12400" t="s">
        <v>437</v>
      </c>
      <c r="B12400" t="s">
        <v>438</v>
      </c>
      <c r="C12400">
        <v>2016</v>
      </c>
      <c r="D12400">
        <v>310044</v>
      </c>
    </row>
    <row r="12401" spans="1:4" hidden="1" x14ac:dyDescent="0.2">
      <c r="A12401" t="s">
        <v>437</v>
      </c>
      <c r="B12401" t="s">
        <v>438</v>
      </c>
      <c r="C12401">
        <v>2017</v>
      </c>
      <c r="D12401">
        <v>308219</v>
      </c>
    </row>
    <row r="12402" spans="1:4" hidden="1" x14ac:dyDescent="0.2">
      <c r="A12402" t="s">
        <v>437</v>
      </c>
      <c r="B12402" t="s">
        <v>438</v>
      </c>
      <c r="C12402">
        <v>2018</v>
      </c>
      <c r="D12402">
        <v>309941</v>
      </c>
    </row>
    <row r="12403" spans="1:4" hidden="1" x14ac:dyDescent="0.2">
      <c r="A12403" t="s">
        <v>439</v>
      </c>
      <c r="B12403" t="s">
        <v>440</v>
      </c>
      <c r="C12403">
        <v>1961</v>
      </c>
      <c r="D12403">
        <v>30</v>
      </c>
    </row>
    <row r="12404" spans="1:4" hidden="1" x14ac:dyDescent="0.2">
      <c r="A12404" t="s">
        <v>439</v>
      </c>
      <c r="B12404" t="s">
        <v>440</v>
      </c>
      <c r="C12404">
        <v>1962</v>
      </c>
      <c r="D12404">
        <v>30</v>
      </c>
    </row>
    <row r="12405" spans="1:4" hidden="1" x14ac:dyDescent="0.2">
      <c r="A12405" t="s">
        <v>439</v>
      </c>
      <c r="B12405" t="s">
        <v>440</v>
      </c>
      <c r="C12405">
        <v>1963</v>
      </c>
      <c r="D12405">
        <v>30</v>
      </c>
    </row>
    <row r="12406" spans="1:4" hidden="1" x14ac:dyDescent="0.2">
      <c r="A12406" t="s">
        <v>439</v>
      </c>
      <c r="B12406" t="s">
        <v>440</v>
      </c>
      <c r="C12406">
        <v>1964</v>
      </c>
      <c r="D12406">
        <v>30</v>
      </c>
    </row>
    <row r="12407" spans="1:4" hidden="1" x14ac:dyDescent="0.2">
      <c r="A12407" t="s">
        <v>439</v>
      </c>
      <c r="B12407" t="s">
        <v>440</v>
      </c>
      <c r="C12407">
        <v>1965</v>
      </c>
      <c r="D12407">
        <v>30</v>
      </c>
    </row>
    <row r="12408" spans="1:4" hidden="1" x14ac:dyDescent="0.2">
      <c r="A12408" t="s">
        <v>439</v>
      </c>
      <c r="B12408" t="s">
        <v>440</v>
      </c>
      <c r="C12408">
        <v>1966</v>
      </c>
      <c r="D12408">
        <v>30</v>
      </c>
    </row>
    <row r="12409" spans="1:4" hidden="1" x14ac:dyDescent="0.2">
      <c r="A12409" t="s">
        <v>439</v>
      </c>
      <c r="B12409" t="s">
        <v>440</v>
      </c>
      <c r="C12409">
        <v>1967</v>
      </c>
      <c r="D12409">
        <v>30</v>
      </c>
    </row>
    <row r="12410" spans="1:4" hidden="1" x14ac:dyDescent="0.2">
      <c r="A12410" t="s">
        <v>439</v>
      </c>
      <c r="B12410" t="s">
        <v>440</v>
      </c>
      <c r="C12410">
        <v>1968</v>
      </c>
      <c r="D12410">
        <v>30</v>
      </c>
    </row>
    <row r="12411" spans="1:4" hidden="1" x14ac:dyDescent="0.2">
      <c r="A12411" t="s">
        <v>439</v>
      </c>
      <c r="B12411" t="s">
        <v>440</v>
      </c>
      <c r="C12411">
        <v>1969</v>
      </c>
      <c r="D12411">
        <v>30</v>
      </c>
    </row>
    <row r="12412" spans="1:4" hidden="1" x14ac:dyDescent="0.2">
      <c r="A12412" t="s">
        <v>439</v>
      </c>
      <c r="B12412" t="s">
        <v>440</v>
      </c>
      <c r="C12412">
        <v>1970</v>
      </c>
      <c r="D12412">
        <v>30</v>
      </c>
    </row>
    <row r="12413" spans="1:4" hidden="1" x14ac:dyDescent="0.2">
      <c r="A12413" t="s">
        <v>439</v>
      </c>
      <c r="B12413" t="s">
        <v>440</v>
      </c>
      <c r="C12413">
        <v>1971</v>
      </c>
      <c r="D12413">
        <v>30</v>
      </c>
    </row>
    <row r="12414" spans="1:4" hidden="1" x14ac:dyDescent="0.2">
      <c r="A12414" t="s">
        <v>439</v>
      </c>
      <c r="B12414" t="s">
        <v>440</v>
      </c>
      <c r="C12414">
        <v>1972</v>
      </c>
      <c r="D12414">
        <v>30</v>
      </c>
    </row>
    <row r="12415" spans="1:4" hidden="1" x14ac:dyDescent="0.2">
      <c r="A12415" t="s">
        <v>439</v>
      </c>
      <c r="B12415" t="s">
        <v>440</v>
      </c>
      <c r="C12415">
        <v>1973</v>
      </c>
      <c r="D12415">
        <v>30</v>
      </c>
    </row>
    <row r="12416" spans="1:4" hidden="1" x14ac:dyDescent="0.2">
      <c r="A12416" t="s">
        <v>439</v>
      </c>
      <c r="B12416" t="s">
        <v>440</v>
      </c>
      <c r="C12416">
        <v>1974</v>
      </c>
      <c r="D12416">
        <v>30</v>
      </c>
    </row>
    <row r="12417" spans="1:4" hidden="1" x14ac:dyDescent="0.2">
      <c r="A12417" t="s">
        <v>439</v>
      </c>
      <c r="B12417" t="s">
        <v>440</v>
      </c>
      <c r="C12417">
        <v>1975</v>
      </c>
      <c r="D12417">
        <v>30</v>
      </c>
    </row>
    <row r="12418" spans="1:4" hidden="1" x14ac:dyDescent="0.2">
      <c r="A12418" t="s">
        <v>439</v>
      </c>
      <c r="B12418" t="s">
        <v>440</v>
      </c>
      <c r="C12418">
        <v>1976</v>
      </c>
      <c r="D12418">
        <v>30</v>
      </c>
    </row>
    <row r="12419" spans="1:4" hidden="1" x14ac:dyDescent="0.2">
      <c r="A12419" t="s">
        <v>439</v>
      </c>
      <c r="B12419" t="s">
        <v>440</v>
      </c>
      <c r="C12419">
        <v>1977</v>
      </c>
      <c r="D12419">
        <v>34</v>
      </c>
    </row>
    <row r="12420" spans="1:4" hidden="1" x14ac:dyDescent="0.2">
      <c r="A12420" t="s">
        <v>439</v>
      </c>
      <c r="B12420" t="s">
        <v>440</v>
      </c>
      <c r="C12420">
        <v>1978</v>
      </c>
      <c r="D12420">
        <v>34</v>
      </c>
    </row>
    <row r="12421" spans="1:4" hidden="1" x14ac:dyDescent="0.2">
      <c r="A12421" t="s">
        <v>439</v>
      </c>
      <c r="B12421" t="s">
        <v>440</v>
      </c>
      <c r="C12421">
        <v>1979</v>
      </c>
      <c r="D12421">
        <v>36</v>
      </c>
    </row>
    <row r="12422" spans="1:4" hidden="1" x14ac:dyDescent="0.2">
      <c r="A12422" t="s">
        <v>439</v>
      </c>
      <c r="B12422" t="s">
        <v>440</v>
      </c>
      <c r="C12422">
        <v>1980</v>
      </c>
      <c r="D12422">
        <v>37</v>
      </c>
    </row>
    <row r="12423" spans="1:4" hidden="1" x14ac:dyDescent="0.2">
      <c r="A12423" t="s">
        <v>439</v>
      </c>
      <c r="B12423" t="s">
        <v>440</v>
      </c>
      <c r="C12423">
        <v>1981</v>
      </c>
      <c r="D12423">
        <v>39</v>
      </c>
    </row>
    <row r="12424" spans="1:4" hidden="1" x14ac:dyDescent="0.2">
      <c r="A12424" t="s">
        <v>439</v>
      </c>
      <c r="B12424" t="s">
        <v>440</v>
      </c>
      <c r="C12424">
        <v>1982</v>
      </c>
      <c r="D12424">
        <v>41</v>
      </c>
    </row>
    <row r="12425" spans="1:4" hidden="1" x14ac:dyDescent="0.2">
      <c r="A12425" t="s">
        <v>439</v>
      </c>
      <c r="B12425" t="s">
        <v>440</v>
      </c>
      <c r="C12425">
        <v>1983</v>
      </c>
      <c r="D12425">
        <v>43</v>
      </c>
    </row>
    <row r="12426" spans="1:4" hidden="1" x14ac:dyDescent="0.2">
      <c r="A12426" t="s">
        <v>439</v>
      </c>
      <c r="B12426" t="s">
        <v>440</v>
      </c>
      <c r="C12426">
        <v>1984</v>
      </c>
      <c r="D12426">
        <v>50</v>
      </c>
    </row>
    <row r="12427" spans="1:4" hidden="1" x14ac:dyDescent="0.2">
      <c r="A12427" t="s">
        <v>439</v>
      </c>
      <c r="B12427" t="s">
        <v>440</v>
      </c>
      <c r="C12427">
        <v>1985</v>
      </c>
      <c r="D12427">
        <v>60</v>
      </c>
    </row>
    <row r="12428" spans="1:4" hidden="1" x14ac:dyDescent="0.2">
      <c r="A12428" t="s">
        <v>439</v>
      </c>
      <c r="B12428" t="s">
        <v>440</v>
      </c>
      <c r="C12428">
        <v>1986</v>
      </c>
      <c r="D12428">
        <v>73</v>
      </c>
    </row>
    <row r="12429" spans="1:4" hidden="1" x14ac:dyDescent="0.2">
      <c r="A12429" t="s">
        <v>439</v>
      </c>
      <c r="B12429" t="s">
        <v>440</v>
      </c>
      <c r="C12429">
        <v>1987</v>
      </c>
      <c r="D12429">
        <v>73</v>
      </c>
    </row>
    <row r="12430" spans="1:4" hidden="1" x14ac:dyDescent="0.2">
      <c r="A12430" t="s">
        <v>439</v>
      </c>
      <c r="B12430" t="s">
        <v>440</v>
      </c>
      <c r="C12430">
        <v>1988</v>
      </c>
      <c r="D12430">
        <v>93</v>
      </c>
    </row>
    <row r="12431" spans="1:4" hidden="1" x14ac:dyDescent="0.2">
      <c r="A12431" t="s">
        <v>439</v>
      </c>
      <c r="B12431" t="s">
        <v>440</v>
      </c>
      <c r="C12431">
        <v>1989</v>
      </c>
      <c r="D12431">
        <v>76</v>
      </c>
    </row>
    <row r="12432" spans="1:4" hidden="1" x14ac:dyDescent="0.2">
      <c r="A12432" t="s">
        <v>439</v>
      </c>
      <c r="B12432" t="s">
        <v>440</v>
      </c>
      <c r="C12432">
        <v>1990</v>
      </c>
      <c r="D12432">
        <v>90</v>
      </c>
    </row>
    <row r="12433" spans="1:4" hidden="1" x14ac:dyDescent="0.2">
      <c r="A12433" t="s">
        <v>439</v>
      </c>
      <c r="B12433" t="s">
        <v>440</v>
      </c>
      <c r="C12433">
        <v>1991</v>
      </c>
      <c r="D12433">
        <v>137</v>
      </c>
    </row>
    <row r="12434" spans="1:4" hidden="1" x14ac:dyDescent="0.2">
      <c r="A12434" t="s">
        <v>439</v>
      </c>
      <c r="B12434" t="s">
        <v>440</v>
      </c>
      <c r="C12434">
        <v>1992</v>
      </c>
      <c r="D12434">
        <v>138</v>
      </c>
    </row>
    <row r="12435" spans="1:4" hidden="1" x14ac:dyDescent="0.2">
      <c r="A12435" t="s">
        <v>439</v>
      </c>
      <c r="B12435" t="s">
        <v>440</v>
      </c>
      <c r="C12435">
        <v>1993</v>
      </c>
      <c r="D12435">
        <v>114</v>
      </c>
    </row>
    <row r="12436" spans="1:4" hidden="1" x14ac:dyDescent="0.2">
      <c r="A12436" t="s">
        <v>439</v>
      </c>
      <c r="B12436" t="s">
        <v>440</v>
      </c>
      <c r="C12436">
        <v>1994</v>
      </c>
      <c r="D12436">
        <v>120</v>
      </c>
    </row>
    <row r="12437" spans="1:4" hidden="1" x14ac:dyDescent="0.2">
      <c r="A12437" t="s">
        <v>439</v>
      </c>
      <c r="B12437" t="s">
        <v>440</v>
      </c>
      <c r="C12437">
        <v>1995</v>
      </c>
      <c r="D12437">
        <v>121</v>
      </c>
    </row>
    <row r="12438" spans="1:4" hidden="1" x14ac:dyDescent="0.2">
      <c r="A12438" t="s">
        <v>439</v>
      </c>
      <c r="B12438" t="s">
        <v>440</v>
      </c>
      <c r="C12438">
        <v>1996</v>
      </c>
      <c r="D12438">
        <v>124</v>
      </c>
    </row>
    <row r="12439" spans="1:4" hidden="1" x14ac:dyDescent="0.2">
      <c r="A12439" t="s">
        <v>439</v>
      </c>
      <c r="B12439" t="s">
        <v>440</v>
      </c>
      <c r="C12439">
        <v>1997</v>
      </c>
      <c r="D12439">
        <v>147</v>
      </c>
    </row>
    <row r="12440" spans="1:4" hidden="1" x14ac:dyDescent="0.2">
      <c r="A12440" t="s">
        <v>439</v>
      </c>
      <c r="B12440" t="s">
        <v>440</v>
      </c>
      <c r="C12440">
        <v>1998</v>
      </c>
      <c r="D12440">
        <v>150</v>
      </c>
    </row>
    <row r="12441" spans="1:4" hidden="1" x14ac:dyDescent="0.2">
      <c r="A12441" t="s">
        <v>439</v>
      </c>
      <c r="B12441" t="s">
        <v>440</v>
      </c>
      <c r="C12441">
        <v>1999</v>
      </c>
      <c r="D12441">
        <v>149</v>
      </c>
    </row>
    <row r="12442" spans="1:4" hidden="1" x14ac:dyDescent="0.2">
      <c r="A12442" t="s">
        <v>439</v>
      </c>
      <c r="B12442" t="s">
        <v>440</v>
      </c>
      <c r="C12442">
        <v>2000</v>
      </c>
      <c r="D12442">
        <v>152</v>
      </c>
    </row>
    <row r="12443" spans="1:4" hidden="1" x14ac:dyDescent="0.2">
      <c r="A12443" t="s">
        <v>439</v>
      </c>
      <c r="B12443" t="s">
        <v>440</v>
      </c>
      <c r="C12443">
        <v>2001</v>
      </c>
      <c r="D12443">
        <v>154</v>
      </c>
    </row>
    <row r="12444" spans="1:4" hidden="1" x14ac:dyDescent="0.2">
      <c r="A12444" t="s">
        <v>439</v>
      </c>
      <c r="B12444" t="s">
        <v>440</v>
      </c>
      <c r="C12444">
        <v>2002</v>
      </c>
      <c r="D12444">
        <v>156</v>
      </c>
    </row>
    <row r="12445" spans="1:4" hidden="1" x14ac:dyDescent="0.2">
      <c r="A12445" t="s">
        <v>439</v>
      </c>
      <c r="B12445" t="s">
        <v>440</v>
      </c>
      <c r="C12445">
        <v>2003</v>
      </c>
      <c r="D12445">
        <v>156</v>
      </c>
    </row>
    <row r="12446" spans="1:4" hidden="1" x14ac:dyDescent="0.2">
      <c r="A12446" t="s">
        <v>439</v>
      </c>
      <c r="B12446" t="s">
        <v>440</v>
      </c>
      <c r="C12446">
        <v>2004</v>
      </c>
      <c r="D12446">
        <v>156</v>
      </c>
    </row>
    <row r="12447" spans="1:4" hidden="1" x14ac:dyDescent="0.2">
      <c r="A12447" t="s">
        <v>439</v>
      </c>
      <c r="B12447" t="s">
        <v>440</v>
      </c>
      <c r="C12447">
        <v>2005</v>
      </c>
      <c r="D12447">
        <v>156</v>
      </c>
    </row>
    <row r="12448" spans="1:4" hidden="1" x14ac:dyDescent="0.2">
      <c r="A12448" t="s">
        <v>439</v>
      </c>
      <c r="B12448" t="s">
        <v>440</v>
      </c>
      <c r="C12448">
        <v>2006</v>
      </c>
      <c r="D12448">
        <v>156</v>
      </c>
    </row>
    <row r="12449" spans="1:4" hidden="1" x14ac:dyDescent="0.2">
      <c r="A12449" t="s">
        <v>439</v>
      </c>
      <c r="B12449" t="s">
        <v>440</v>
      </c>
      <c r="C12449">
        <v>2007</v>
      </c>
      <c r="D12449">
        <v>167</v>
      </c>
    </row>
    <row r="12450" spans="1:4" hidden="1" x14ac:dyDescent="0.2">
      <c r="A12450" t="s">
        <v>439</v>
      </c>
      <c r="B12450" t="s">
        <v>440</v>
      </c>
      <c r="C12450">
        <v>2008</v>
      </c>
      <c r="D12450">
        <v>167</v>
      </c>
    </row>
    <row r="12451" spans="1:4" hidden="1" x14ac:dyDescent="0.2">
      <c r="A12451" t="s">
        <v>439</v>
      </c>
      <c r="B12451" t="s">
        <v>440</v>
      </c>
      <c r="C12451">
        <v>2009</v>
      </c>
      <c r="D12451">
        <v>171</v>
      </c>
    </row>
    <row r="12452" spans="1:4" hidden="1" x14ac:dyDescent="0.2">
      <c r="A12452" t="s">
        <v>439</v>
      </c>
      <c r="B12452" t="s">
        <v>440</v>
      </c>
      <c r="C12452">
        <v>2010</v>
      </c>
      <c r="D12452">
        <v>168</v>
      </c>
    </row>
    <row r="12453" spans="1:4" hidden="1" x14ac:dyDescent="0.2">
      <c r="A12453" t="s">
        <v>439</v>
      </c>
      <c r="B12453" t="s">
        <v>440</v>
      </c>
      <c r="C12453">
        <v>2011</v>
      </c>
      <c r="D12453">
        <v>170</v>
      </c>
    </row>
    <row r="12454" spans="1:4" hidden="1" x14ac:dyDescent="0.2">
      <c r="A12454" t="s">
        <v>439</v>
      </c>
      <c r="B12454" t="s">
        <v>440</v>
      </c>
      <c r="C12454">
        <v>2012</v>
      </c>
      <c r="D12454">
        <v>172</v>
      </c>
    </row>
    <row r="12455" spans="1:4" hidden="1" x14ac:dyDescent="0.2">
      <c r="A12455" t="s">
        <v>439</v>
      </c>
      <c r="B12455" t="s">
        <v>440</v>
      </c>
      <c r="C12455">
        <v>2013</v>
      </c>
      <c r="D12455">
        <v>172</v>
      </c>
    </row>
    <row r="12456" spans="1:4" hidden="1" x14ac:dyDescent="0.2">
      <c r="A12456" t="s">
        <v>439</v>
      </c>
      <c r="B12456" t="s">
        <v>440</v>
      </c>
      <c r="C12456">
        <v>2014</v>
      </c>
      <c r="D12456">
        <v>175</v>
      </c>
    </row>
    <row r="12457" spans="1:4" hidden="1" x14ac:dyDescent="0.2">
      <c r="A12457" t="s">
        <v>439</v>
      </c>
      <c r="B12457" t="s">
        <v>440</v>
      </c>
      <c r="C12457">
        <v>2015</v>
      </c>
      <c r="D12457">
        <v>178</v>
      </c>
    </row>
    <row r="12458" spans="1:4" hidden="1" x14ac:dyDescent="0.2">
      <c r="A12458" t="s">
        <v>439</v>
      </c>
      <c r="B12458" t="s">
        <v>440</v>
      </c>
      <c r="C12458">
        <v>2016</v>
      </c>
      <c r="D12458">
        <v>179</v>
      </c>
    </row>
    <row r="12459" spans="1:4" hidden="1" x14ac:dyDescent="0.2">
      <c r="A12459" t="s">
        <v>439</v>
      </c>
      <c r="B12459" t="s">
        <v>440</v>
      </c>
      <c r="C12459">
        <v>2017</v>
      </c>
      <c r="D12459">
        <v>181</v>
      </c>
    </row>
    <row r="12460" spans="1:4" hidden="1" x14ac:dyDescent="0.2">
      <c r="A12460" t="s">
        <v>439</v>
      </c>
      <c r="B12460" t="s">
        <v>440</v>
      </c>
      <c r="C12460">
        <v>2018</v>
      </c>
      <c r="D12460">
        <v>182</v>
      </c>
    </row>
    <row r="12461" spans="1:4" hidden="1" x14ac:dyDescent="0.2">
      <c r="A12461" t="s">
        <v>441</v>
      </c>
      <c r="B12461" t="s">
        <v>442</v>
      </c>
      <c r="C12461">
        <v>1961</v>
      </c>
      <c r="D12461">
        <v>8700000</v>
      </c>
    </row>
    <row r="12462" spans="1:4" hidden="1" x14ac:dyDescent="0.2">
      <c r="A12462" t="s">
        <v>441</v>
      </c>
      <c r="B12462" t="s">
        <v>442</v>
      </c>
      <c r="C12462">
        <v>1962</v>
      </c>
      <c r="D12462">
        <v>9457200</v>
      </c>
    </row>
    <row r="12463" spans="1:4" hidden="1" x14ac:dyDescent="0.2">
      <c r="A12463" t="s">
        <v>441</v>
      </c>
      <c r="B12463" t="s">
        <v>442</v>
      </c>
      <c r="C12463">
        <v>1963</v>
      </c>
      <c r="D12463">
        <v>10195000</v>
      </c>
    </row>
    <row r="12464" spans="1:4" hidden="1" x14ac:dyDescent="0.2">
      <c r="A12464" t="s">
        <v>441</v>
      </c>
      <c r="B12464" t="s">
        <v>442</v>
      </c>
      <c r="C12464">
        <v>1964</v>
      </c>
      <c r="D12464">
        <v>8287000</v>
      </c>
    </row>
    <row r="12465" spans="1:4" hidden="1" x14ac:dyDescent="0.2">
      <c r="A12465" t="s">
        <v>441</v>
      </c>
      <c r="B12465" t="s">
        <v>442</v>
      </c>
      <c r="C12465">
        <v>1965</v>
      </c>
      <c r="D12465">
        <v>9956000</v>
      </c>
    </row>
    <row r="12466" spans="1:4" hidden="1" x14ac:dyDescent="0.2">
      <c r="A12466" t="s">
        <v>441</v>
      </c>
      <c r="B12466" t="s">
        <v>442</v>
      </c>
      <c r="C12466">
        <v>1966</v>
      </c>
      <c r="D12466">
        <v>10704000</v>
      </c>
    </row>
    <row r="12467" spans="1:4" hidden="1" x14ac:dyDescent="0.2">
      <c r="A12467" t="s">
        <v>441</v>
      </c>
      <c r="B12467" t="s">
        <v>442</v>
      </c>
      <c r="C12467">
        <v>1967</v>
      </c>
      <c r="D12467">
        <v>11515000</v>
      </c>
    </row>
    <row r="12468" spans="1:4" hidden="1" x14ac:dyDescent="0.2">
      <c r="A12468" t="s">
        <v>441</v>
      </c>
      <c r="B12468" t="s">
        <v>442</v>
      </c>
      <c r="C12468">
        <v>1968</v>
      </c>
      <c r="D12468">
        <v>11648000</v>
      </c>
    </row>
    <row r="12469" spans="1:4" hidden="1" x14ac:dyDescent="0.2">
      <c r="A12469" t="s">
        <v>441</v>
      </c>
      <c r="B12469" t="s">
        <v>442</v>
      </c>
      <c r="C12469">
        <v>1969</v>
      </c>
      <c r="D12469">
        <v>11770000</v>
      </c>
    </row>
    <row r="12470" spans="1:4" hidden="1" x14ac:dyDescent="0.2">
      <c r="A12470" t="s">
        <v>441</v>
      </c>
      <c r="B12470" t="s">
        <v>442</v>
      </c>
      <c r="C12470">
        <v>1970</v>
      </c>
      <c r="D12470">
        <v>12278000</v>
      </c>
    </row>
    <row r="12471" spans="1:4" hidden="1" x14ac:dyDescent="0.2">
      <c r="A12471" t="s">
        <v>441</v>
      </c>
      <c r="B12471" t="s">
        <v>442</v>
      </c>
      <c r="C12471">
        <v>1971</v>
      </c>
      <c r="D12471">
        <v>13266000</v>
      </c>
    </row>
    <row r="12472" spans="1:4" hidden="1" x14ac:dyDescent="0.2">
      <c r="A12472" t="s">
        <v>441</v>
      </c>
      <c r="B12472" t="s">
        <v>442</v>
      </c>
      <c r="C12472">
        <v>1972</v>
      </c>
      <c r="D12472">
        <v>13633000</v>
      </c>
    </row>
    <row r="12473" spans="1:4" hidden="1" x14ac:dyDescent="0.2">
      <c r="A12473" t="s">
        <v>441</v>
      </c>
      <c r="B12473" t="s">
        <v>442</v>
      </c>
      <c r="C12473">
        <v>1973</v>
      </c>
      <c r="D12473">
        <v>13527000</v>
      </c>
    </row>
    <row r="12474" spans="1:4" hidden="1" x14ac:dyDescent="0.2">
      <c r="A12474" t="s">
        <v>441</v>
      </c>
      <c r="B12474" t="s">
        <v>442</v>
      </c>
      <c r="C12474">
        <v>1974</v>
      </c>
      <c r="D12474">
        <v>14619000</v>
      </c>
    </row>
    <row r="12475" spans="1:4" hidden="1" x14ac:dyDescent="0.2">
      <c r="A12475" t="s">
        <v>441</v>
      </c>
      <c r="B12475" t="s">
        <v>442</v>
      </c>
      <c r="C12475">
        <v>1975</v>
      </c>
      <c r="D12475">
        <v>15060000</v>
      </c>
    </row>
    <row r="12476" spans="1:4" hidden="1" x14ac:dyDescent="0.2">
      <c r="A12476" t="s">
        <v>441</v>
      </c>
      <c r="B12476" t="s">
        <v>442</v>
      </c>
      <c r="C12476">
        <v>1976</v>
      </c>
      <c r="D12476">
        <v>13395000</v>
      </c>
    </row>
    <row r="12477" spans="1:4" hidden="1" x14ac:dyDescent="0.2">
      <c r="A12477" t="s">
        <v>441</v>
      </c>
      <c r="B12477" t="s">
        <v>442</v>
      </c>
      <c r="C12477">
        <v>1977</v>
      </c>
      <c r="D12477">
        <v>14722000</v>
      </c>
    </row>
    <row r="12478" spans="1:4" hidden="1" x14ac:dyDescent="0.2">
      <c r="A12478" t="s">
        <v>441</v>
      </c>
      <c r="B12478" t="s">
        <v>442</v>
      </c>
      <c r="C12478">
        <v>1978</v>
      </c>
      <c r="D12478">
        <v>15501000</v>
      </c>
    </row>
    <row r="12479" spans="1:4" hidden="1" x14ac:dyDescent="0.2">
      <c r="A12479" t="s">
        <v>441</v>
      </c>
      <c r="B12479" t="s">
        <v>442</v>
      </c>
      <c r="C12479">
        <v>1979</v>
      </c>
      <c r="D12479">
        <v>15494500</v>
      </c>
    </row>
    <row r="12480" spans="1:4" hidden="1" x14ac:dyDescent="0.2">
      <c r="A12480" t="s">
        <v>441</v>
      </c>
      <c r="B12480" t="s">
        <v>442</v>
      </c>
      <c r="C12480">
        <v>1980</v>
      </c>
      <c r="D12480">
        <v>15072300</v>
      </c>
    </row>
    <row r="12481" spans="1:4" hidden="1" x14ac:dyDescent="0.2">
      <c r="A12481" t="s">
        <v>441</v>
      </c>
      <c r="B12481" t="s">
        <v>442</v>
      </c>
      <c r="C12481">
        <v>1981</v>
      </c>
      <c r="D12481">
        <v>15199300</v>
      </c>
    </row>
    <row r="12482" spans="1:4" hidden="1" x14ac:dyDescent="0.2">
      <c r="A12482" t="s">
        <v>441</v>
      </c>
      <c r="B12482" t="s">
        <v>442</v>
      </c>
      <c r="C12482">
        <v>1982</v>
      </c>
      <c r="D12482">
        <v>15372400</v>
      </c>
    </row>
    <row r="12483" spans="1:4" hidden="1" x14ac:dyDescent="0.2">
      <c r="A12483" t="s">
        <v>441</v>
      </c>
      <c r="B12483" t="s">
        <v>442</v>
      </c>
      <c r="C12483">
        <v>1983</v>
      </c>
      <c r="D12483">
        <v>16450000</v>
      </c>
    </row>
    <row r="12484" spans="1:4" hidden="1" x14ac:dyDescent="0.2">
      <c r="A12484" t="s">
        <v>441</v>
      </c>
      <c r="B12484" t="s">
        <v>442</v>
      </c>
      <c r="C12484">
        <v>1984</v>
      </c>
      <c r="D12484">
        <v>16969200</v>
      </c>
    </row>
    <row r="12485" spans="1:4" hidden="1" x14ac:dyDescent="0.2">
      <c r="A12485" t="s">
        <v>441</v>
      </c>
      <c r="B12485" t="s">
        <v>442</v>
      </c>
      <c r="C12485">
        <v>1985</v>
      </c>
      <c r="D12485">
        <v>17131200</v>
      </c>
    </row>
    <row r="12486" spans="1:4" hidden="1" x14ac:dyDescent="0.2">
      <c r="A12486" t="s">
        <v>441</v>
      </c>
      <c r="B12486" t="s">
        <v>442</v>
      </c>
      <c r="C12486">
        <v>1986</v>
      </c>
      <c r="D12486">
        <v>18034600</v>
      </c>
    </row>
    <row r="12487" spans="1:4" hidden="1" x14ac:dyDescent="0.2">
      <c r="A12487" t="s">
        <v>441</v>
      </c>
      <c r="B12487" t="s">
        <v>442</v>
      </c>
      <c r="C12487">
        <v>1987</v>
      </c>
      <c r="D12487">
        <v>18884000</v>
      </c>
    </row>
    <row r="12488" spans="1:4" hidden="1" x14ac:dyDescent="0.2">
      <c r="A12488" t="s">
        <v>441</v>
      </c>
      <c r="B12488" t="s">
        <v>442</v>
      </c>
      <c r="C12488">
        <v>1988</v>
      </c>
      <c r="D12488">
        <v>19733000</v>
      </c>
    </row>
    <row r="12489" spans="1:4" hidden="1" x14ac:dyDescent="0.2">
      <c r="A12489" t="s">
        <v>441</v>
      </c>
      <c r="B12489" t="s">
        <v>442</v>
      </c>
      <c r="C12489">
        <v>1989</v>
      </c>
      <c r="D12489">
        <v>20085600</v>
      </c>
    </row>
    <row r="12490" spans="1:4" hidden="1" x14ac:dyDescent="0.2">
      <c r="A12490" t="s">
        <v>441</v>
      </c>
      <c r="B12490" t="s">
        <v>442</v>
      </c>
      <c r="C12490">
        <v>1990</v>
      </c>
      <c r="D12490">
        <v>20006200</v>
      </c>
    </row>
    <row r="12491" spans="1:4" hidden="1" x14ac:dyDescent="0.2">
      <c r="A12491" t="s">
        <v>441</v>
      </c>
      <c r="B12491" t="s">
        <v>442</v>
      </c>
      <c r="C12491">
        <v>1991</v>
      </c>
      <c r="D12491">
        <v>18500700</v>
      </c>
    </row>
    <row r="12492" spans="1:4" hidden="1" x14ac:dyDescent="0.2">
      <c r="A12492" t="s">
        <v>443</v>
      </c>
      <c r="B12492" t="s">
        <v>444</v>
      </c>
      <c r="C12492">
        <v>1961</v>
      </c>
      <c r="D12492">
        <v>92123</v>
      </c>
    </row>
    <row r="12493" spans="1:4" hidden="1" x14ac:dyDescent="0.2">
      <c r="A12493" t="s">
        <v>443</v>
      </c>
      <c r="B12493" t="s">
        <v>444</v>
      </c>
      <c r="C12493">
        <v>1962</v>
      </c>
      <c r="D12493">
        <v>89836</v>
      </c>
    </row>
    <row r="12494" spans="1:4" hidden="1" x14ac:dyDescent="0.2">
      <c r="A12494" t="s">
        <v>443</v>
      </c>
      <c r="B12494" t="s">
        <v>444</v>
      </c>
      <c r="C12494">
        <v>1963</v>
      </c>
      <c r="D12494">
        <v>90005</v>
      </c>
    </row>
    <row r="12495" spans="1:4" hidden="1" x14ac:dyDescent="0.2">
      <c r="A12495" t="s">
        <v>443</v>
      </c>
      <c r="B12495" t="s">
        <v>444</v>
      </c>
      <c r="C12495">
        <v>1964</v>
      </c>
      <c r="D12495">
        <v>90639</v>
      </c>
    </row>
    <row r="12496" spans="1:4" hidden="1" x14ac:dyDescent="0.2">
      <c r="A12496" t="s">
        <v>443</v>
      </c>
      <c r="B12496" t="s">
        <v>444</v>
      </c>
      <c r="C12496">
        <v>1965</v>
      </c>
      <c r="D12496">
        <v>92191</v>
      </c>
    </row>
    <row r="12497" spans="1:4" hidden="1" x14ac:dyDescent="0.2">
      <c r="A12497" t="s">
        <v>443</v>
      </c>
      <c r="B12497" t="s">
        <v>444</v>
      </c>
      <c r="C12497">
        <v>1966</v>
      </c>
      <c r="D12497">
        <v>95512</v>
      </c>
    </row>
    <row r="12498" spans="1:4" hidden="1" x14ac:dyDescent="0.2">
      <c r="A12498" t="s">
        <v>443</v>
      </c>
      <c r="B12498" t="s">
        <v>444</v>
      </c>
      <c r="C12498">
        <v>1967</v>
      </c>
      <c r="D12498">
        <v>98264</v>
      </c>
    </row>
    <row r="12499" spans="1:4" hidden="1" x14ac:dyDescent="0.2">
      <c r="A12499" t="s">
        <v>443</v>
      </c>
      <c r="B12499" t="s">
        <v>444</v>
      </c>
      <c r="C12499">
        <v>1968</v>
      </c>
      <c r="D12499">
        <v>100500</v>
      </c>
    </row>
    <row r="12500" spans="1:4" hidden="1" x14ac:dyDescent="0.2">
      <c r="A12500" t="s">
        <v>443</v>
      </c>
      <c r="B12500" t="s">
        <v>444</v>
      </c>
      <c r="C12500">
        <v>1969</v>
      </c>
      <c r="D12500">
        <v>105433</v>
      </c>
    </row>
    <row r="12501" spans="1:4" hidden="1" x14ac:dyDescent="0.2">
      <c r="A12501" t="s">
        <v>443</v>
      </c>
      <c r="B12501" t="s">
        <v>444</v>
      </c>
      <c r="C12501">
        <v>1970</v>
      </c>
      <c r="D12501">
        <v>112277</v>
      </c>
    </row>
    <row r="12502" spans="1:4" hidden="1" x14ac:dyDescent="0.2">
      <c r="A12502" t="s">
        <v>443</v>
      </c>
      <c r="B12502" t="s">
        <v>444</v>
      </c>
      <c r="C12502">
        <v>1971</v>
      </c>
      <c r="D12502">
        <v>116541</v>
      </c>
    </row>
    <row r="12503" spans="1:4" hidden="1" x14ac:dyDescent="0.2">
      <c r="A12503" t="s">
        <v>443</v>
      </c>
      <c r="B12503" t="s">
        <v>444</v>
      </c>
      <c r="C12503">
        <v>1972</v>
      </c>
      <c r="D12503">
        <v>116523</v>
      </c>
    </row>
    <row r="12504" spans="1:4" hidden="1" x14ac:dyDescent="0.2">
      <c r="A12504" t="s">
        <v>443</v>
      </c>
      <c r="B12504" t="s">
        <v>444</v>
      </c>
      <c r="C12504">
        <v>1973</v>
      </c>
      <c r="D12504">
        <v>122778</v>
      </c>
    </row>
    <row r="12505" spans="1:4" hidden="1" x14ac:dyDescent="0.2">
      <c r="A12505" t="s">
        <v>443</v>
      </c>
      <c r="B12505" t="s">
        <v>444</v>
      </c>
      <c r="C12505">
        <v>1974</v>
      </c>
      <c r="D12505">
        <v>124672</v>
      </c>
    </row>
    <row r="12506" spans="1:4" hidden="1" x14ac:dyDescent="0.2">
      <c r="A12506" t="s">
        <v>443</v>
      </c>
      <c r="B12506" t="s">
        <v>444</v>
      </c>
      <c r="C12506">
        <v>1975</v>
      </c>
      <c r="D12506">
        <v>127939</v>
      </c>
    </row>
    <row r="12507" spans="1:4" hidden="1" x14ac:dyDescent="0.2">
      <c r="A12507" t="s">
        <v>443</v>
      </c>
      <c r="B12507" t="s">
        <v>444</v>
      </c>
      <c r="C12507">
        <v>1976</v>
      </c>
      <c r="D12507">
        <v>131181</v>
      </c>
    </row>
    <row r="12508" spans="1:4" hidden="1" x14ac:dyDescent="0.2">
      <c r="A12508" t="s">
        <v>443</v>
      </c>
      <c r="B12508" t="s">
        <v>444</v>
      </c>
      <c r="C12508">
        <v>1977</v>
      </c>
      <c r="D12508">
        <v>145808</v>
      </c>
    </row>
    <row r="12509" spans="1:4" hidden="1" x14ac:dyDescent="0.2">
      <c r="A12509" t="s">
        <v>443</v>
      </c>
      <c r="B12509" t="s">
        <v>444</v>
      </c>
      <c r="C12509">
        <v>1978</v>
      </c>
      <c r="D12509">
        <v>150110</v>
      </c>
    </row>
    <row r="12510" spans="1:4" hidden="1" x14ac:dyDescent="0.2">
      <c r="A12510" t="s">
        <v>443</v>
      </c>
      <c r="B12510" t="s">
        <v>444</v>
      </c>
      <c r="C12510">
        <v>1979</v>
      </c>
      <c r="D12510">
        <v>153230</v>
      </c>
    </row>
    <row r="12511" spans="1:4" hidden="1" x14ac:dyDescent="0.2">
      <c r="A12511" t="s">
        <v>443</v>
      </c>
      <c r="B12511" t="s">
        <v>444</v>
      </c>
      <c r="C12511">
        <v>1980</v>
      </c>
      <c r="D12511">
        <v>145447</v>
      </c>
    </row>
    <row r="12512" spans="1:4" hidden="1" x14ac:dyDescent="0.2">
      <c r="A12512" t="s">
        <v>443</v>
      </c>
      <c r="B12512" t="s">
        <v>444</v>
      </c>
      <c r="C12512">
        <v>1981</v>
      </c>
      <c r="D12512">
        <v>147224</v>
      </c>
    </row>
    <row r="12513" spans="1:4" hidden="1" x14ac:dyDescent="0.2">
      <c r="A12513" t="s">
        <v>443</v>
      </c>
      <c r="B12513" t="s">
        <v>444</v>
      </c>
      <c r="C12513">
        <v>1982</v>
      </c>
      <c r="D12513">
        <v>151795</v>
      </c>
    </row>
    <row r="12514" spans="1:4" hidden="1" x14ac:dyDescent="0.2">
      <c r="A12514" t="s">
        <v>443</v>
      </c>
      <c r="B12514" t="s">
        <v>444</v>
      </c>
      <c r="C12514">
        <v>1983</v>
      </c>
      <c r="D12514">
        <v>155234</v>
      </c>
    </row>
    <row r="12515" spans="1:4" hidden="1" x14ac:dyDescent="0.2">
      <c r="A12515" t="s">
        <v>443</v>
      </c>
      <c r="B12515" t="s">
        <v>444</v>
      </c>
      <c r="C12515">
        <v>1984</v>
      </c>
      <c r="D12515">
        <v>159116</v>
      </c>
    </row>
    <row r="12516" spans="1:4" hidden="1" x14ac:dyDescent="0.2">
      <c r="A12516" t="s">
        <v>443</v>
      </c>
      <c r="B12516" t="s">
        <v>444</v>
      </c>
      <c r="C12516">
        <v>1985</v>
      </c>
      <c r="D12516">
        <v>164761</v>
      </c>
    </row>
    <row r="12517" spans="1:4" hidden="1" x14ac:dyDescent="0.2">
      <c r="A12517" t="s">
        <v>443</v>
      </c>
      <c r="B12517" t="s">
        <v>444</v>
      </c>
      <c r="C12517">
        <v>1986</v>
      </c>
      <c r="D12517">
        <v>139140</v>
      </c>
    </row>
    <row r="12518" spans="1:4" hidden="1" x14ac:dyDescent="0.2">
      <c r="A12518" t="s">
        <v>443</v>
      </c>
      <c r="B12518" t="s">
        <v>444</v>
      </c>
      <c r="C12518">
        <v>1987</v>
      </c>
      <c r="D12518">
        <v>143508</v>
      </c>
    </row>
    <row r="12519" spans="1:4" hidden="1" x14ac:dyDescent="0.2">
      <c r="A12519" t="s">
        <v>443</v>
      </c>
      <c r="B12519" t="s">
        <v>444</v>
      </c>
      <c r="C12519">
        <v>1988</v>
      </c>
      <c r="D12519">
        <v>149300</v>
      </c>
    </row>
    <row r="12520" spans="1:4" hidden="1" x14ac:dyDescent="0.2">
      <c r="A12520" t="s">
        <v>443</v>
      </c>
      <c r="B12520" t="s">
        <v>444</v>
      </c>
      <c r="C12520">
        <v>1989</v>
      </c>
      <c r="D12520">
        <v>176760</v>
      </c>
    </row>
    <row r="12521" spans="1:4" hidden="1" x14ac:dyDescent="0.2">
      <c r="A12521" t="s">
        <v>443</v>
      </c>
      <c r="B12521" t="s">
        <v>444</v>
      </c>
      <c r="C12521">
        <v>1990</v>
      </c>
      <c r="D12521">
        <v>207212</v>
      </c>
    </row>
    <row r="12522" spans="1:4" hidden="1" x14ac:dyDescent="0.2">
      <c r="A12522" t="s">
        <v>443</v>
      </c>
      <c r="B12522" t="s">
        <v>444</v>
      </c>
      <c r="C12522">
        <v>1991</v>
      </c>
      <c r="D12522">
        <v>215510</v>
      </c>
    </row>
    <row r="12523" spans="1:4" hidden="1" x14ac:dyDescent="0.2">
      <c r="A12523" t="s">
        <v>443</v>
      </c>
      <c r="B12523" t="s">
        <v>444</v>
      </c>
      <c r="C12523">
        <v>1992</v>
      </c>
      <c r="D12523">
        <v>220990</v>
      </c>
    </row>
    <row r="12524" spans="1:4" hidden="1" x14ac:dyDescent="0.2">
      <c r="A12524" t="s">
        <v>443</v>
      </c>
      <c r="B12524" t="s">
        <v>444</v>
      </c>
      <c r="C12524">
        <v>1993</v>
      </c>
      <c r="D12524">
        <v>230710</v>
      </c>
    </row>
    <row r="12525" spans="1:4" hidden="1" x14ac:dyDescent="0.2">
      <c r="A12525" t="s">
        <v>443</v>
      </c>
      <c r="B12525" t="s">
        <v>444</v>
      </c>
      <c r="C12525">
        <v>1994</v>
      </c>
      <c r="D12525">
        <v>227542</v>
      </c>
    </row>
    <row r="12526" spans="1:4" hidden="1" x14ac:dyDescent="0.2">
      <c r="A12526" t="s">
        <v>443</v>
      </c>
      <c r="B12526" t="s">
        <v>444</v>
      </c>
      <c r="C12526">
        <v>1995</v>
      </c>
      <c r="D12526">
        <v>232072</v>
      </c>
    </row>
    <row r="12527" spans="1:4" hidden="1" x14ac:dyDescent="0.2">
      <c r="A12527" t="s">
        <v>443</v>
      </c>
      <c r="B12527" t="s">
        <v>444</v>
      </c>
      <c r="C12527">
        <v>1996</v>
      </c>
      <c r="D12527">
        <v>236720</v>
      </c>
    </row>
    <row r="12528" spans="1:4" hidden="1" x14ac:dyDescent="0.2">
      <c r="A12528" t="s">
        <v>443</v>
      </c>
      <c r="B12528" t="s">
        <v>444</v>
      </c>
      <c r="C12528">
        <v>1997</v>
      </c>
      <c r="D12528">
        <v>240172</v>
      </c>
    </row>
    <row r="12529" spans="1:4" hidden="1" x14ac:dyDescent="0.2">
      <c r="A12529" t="s">
        <v>443</v>
      </c>
      <c r="B12529" t="s">
        <v>444</v>
      </c>
      <c r="C12529">
        <v>1998</v>
      </c>
      <c r="D12529">
        <v>247360</v>
      </c>
    </row>
    <row r="12530" spans="1:4" hidden="1" x14ac:dyDescent="0.2">
      <c r="A12530" t="s">
        <v>443</v>
      </c>
      <c r="B12530" t="s">
        <v>444</v>
      </c>
      <c r="C12530">
        <v>1999</v>
      </c>
      <c r="D12530">
        <v>254950</v>
      </c>
    </row>
    <row r="12531" spans="1:4" hidden="1" x14ac:dyDescent="0.2">
      <c r="A12531" t="s">
        <v>443</v>
      </c>
      <c r="B12531" t="s">
        <v>444</v>
      </c>
      <c r="C12531">
        <v>2000</v>
      </c>
      <c r="D12531">
        <v>266160</v>
      </c>
    </row>
    <row r="12532" spans="1:4" hidden="1" x14ac:dyDescent="0.2">
      <c r="A12532" t="s">
        <v>443</v>
      </c>
      <c r="B12532" t="s">
        <v>444</v>
      </c>
      <c r="C12532">
        <v>2001</v>
      </c>
      <c r="D12532">
        <v>281940</v>
      </c>
    </row>
    <row r="12533" spans="1:4" hidden="1" x14ac:dyDescent="0.2">
      <c r="A12533" t="s">
        <v>443</v>
      </c>
      <c r="B12533" t="s">
        <v>444</v>
      </c>
      <c r="C12533">
        <v>2002</v>
      </c>
      <c r="D12533">
        <v>303736</v>
      </c>
    </row>
    <row r="12534" spans="1:4" hidden="1" x14ac:dyDescent="0.2">
      <c r="A12534" t="s">
        <v>443</v>
      </c>
      <c r="B12534" t="s">
        <v>444</v>
      </c>
      <c r="C12534">
        <v>2003</v>
      </c>
      <c r="D12534">
        <v>325799</v>
      </c>
    </row>
    <row r="12535" spans="1:4" hidden="1" x14ac:dyDescent="0.2">
      <c r="A12535" t="s">
        <v>443</v>
      </c>
      <c r="B12535" t="s">
        <v>444</v>
      </c>
      <c r="C12535">
        <v>2004</v>
      </c>
      <c r="D12535">
        <v>339499</v>
      </c>
    </row>
    <row r="12536" spans="1:4" hidden="1" x14ac:dyDescent="0.2">
      <c r="A12536" t="s">
        <v>443</v>
      </c>
      <c r="B12536" t="s">
        <v>444</v>
      </c>
      <c r="C12536">
        <v>2005</v>
      </c>
      <c r="D12536">
        <v>357508</v>
      </c>
    </row>
    <row r="12537" spans="1:4" hidden="1" x14ac:dyDescent="0.2">
      <c r="A12537" t="s">
        <v>443</v>
      </c>
      <c r="B12537" t="s">
        <v>444</v>
      </c>
      <c r="C12537">
        <v>2006</v>
      </c>
      <c r="D12537">
        <v>360373</v>
      </c>
    </row>
    <row r="12538" spans="1:4" hidden="1" x14ac:dyDescent="0.2">
      <c r="A12538" t="s">
        <v>443</v>
      </c>
      <c r="B12538" t="s">
        <v>444</v>
      </c>
      <c r="C12538">
        <v>2007</v>
      </c>
      <c r="D12538">
        <v>385955</v>
      </c>
    </row>
    <row r="12539" spans="1:4" hidden="1" x14ac:dyDescent="0.2">
      <c r="A12539" t="s">
        <v>443</v>
      </c>
      <c r="B12539" t="s">
        <v>444</v>
      </c>
      <c r="C12539">
        <v>2008</v>
      </c>
      <c r="D12539">
        <v>388025</v>
      </c>
    </row>
    <row r="12540" spans="1:4" hidden="1" x14ac:dyDescent="0.2">
      <c r="A12540" t="s">
        <v>443</v>
      </c>
      <c r="B12540" t="s">
        <v>444</v>
      </c>
      <c r="C12540">
        <v>2009</v>
      </c>
      <c r="D12540">
        <v>405033</v>
      </c>
    </row>
    <row r="12541" spans="1:4" hidden="1" x14ac:dyDescent="0.2">
      <c r="A12541" t="s">
        <v>443</v>
      </c>
      <c r="B12541" t="s">
        <v>444</v>
      </c>
      <c r="C12541">
        <v>2010</v>
      </c>
      <c r="D12541">
        <v>424978</v>
      </c>
    </row>
    <row r="12542" spans="1:4" hidden="1" x14ac:dyDescent="0.2">
      <c r="A12542" t="s">
        <v>443</v>
      </c>
      <c r="B12542" t="s">
        <v>444</v>
      </c>
      <c r="C12542">
        <v>2011</v>
      </c>
      <c r="D12542">
        <v>439286</v>
      </c>
    </row>
    <row r="12543" spans="1:4" hidden="1" x14ac:dyDescent="0.2">
      <c r="A12543" t="s">
        <v>443</v>
      </c>
      <c r="B12543" t="s">
        <v>444</v>
      </c>
      <c r="C12543">
        <v>2012</v>
      </c>
      <c r="D12543">
        <v>441904</v>
      </c>
    </row>
    <row r="12544" spans="1:4" hidden="1" x14ac:dyDescent="0.2">
      <c r="A12544" t="s">
        <v>443</v>
      </c>
      <c r="B12544" t="s">
        <v>444</v>
      </c>
      <c r="C12544">
        <v>2013</v>
      </c>
      <c r="D12544">
        <v>454644</v>
      </c>
    </row>
    <row r="12545" spans="1:4" hidden="1" x14ac:dyDescent="0.2">
      <c r="A12545" t="s">
        <v>443</v>
      </c>
      <c r="B12545" t="s">
        <v>444</v>
      </c>
      <c r="C12545">
        <v>2014</v>
      </c>
      <c r="D12545">
        <v>452543</v>
      </c>
    </row>
    <row r="12546" spans="1:4" hidden="1" x14ac:dyDescent="0.2">
      <c r="A12546" t="s">
        <v>443</v>
      </c>
      <c r="B12546" t="s">
        <v>444</v>
      </c>
      <c r="C12546">
        <v>2015</v>
      </c>
      <c r="D12546">
        <v>466314</v>
      </c>
    </row>
    <row r="12547" spans="1:4" hidden="1" x14ac:dyDescent="0.2">
      <c r="A12547" t="s">
        <v>443</v>
      </c>
      <c r="B12547" t="s">
        <v>444</v>
      </c>
      <c r="C12547">
        <v>2016</v>
      </c>
      <c r="D12547">
        <v>496769</v>
      </c>
    </row>
    <row r="12548" spans="1:4" hidden="1" x14ac:dyDescent="0.2">
      <c r="A12548" t="s">
        <v>443</v>
      </c>
      <c r="B12548" t="s">
        <v>444</v>
      </c>
      <c r="C12548">
        <v>2017</v>
      </c>
      <c r="D12548">
        <v>506495</v>
      </c>
    </row>
    <row r="12549" spans="1:4" hidden="1" x14ac:dyDescent="0.2">
      <c r="A12549" t="s">
        <v>443</v>
      </c>
      <c r="B12549" t="s">
        <v>444</v>
      </c>
      <c r="C12549">
        <v>2018</v>
      </c>
      <c r="D12549">
        <v>519318</v>
      </c>
    </row>
    <row r="12550" spans="1:4" hidden="1" x14ac:dyDescent="0.2">
      <c r="A12550" t="s">
        <v>445</v>
      </c>
      <c r="B12550" t="s">
        <v>446</v>
      </c>
      <c r="C12550">
        <v>1992</v>
      </c>
      <c r="D12550">
        <v>3460777</v>
      </c>
    </row>
    <row r="12551" spans="1:4" hidden="1" x14ac:dyDescent="0.2">
      <c r="A12551" t="s">
        <v>445</v>
      </c>
      <c r="B12551" t="s">
        <v>446</v>
      </c>
      <c r="C12551">
        <v>1993</v>
      </c>
      <c r="D12551">
        <v>2856714</v>
      </c>
    </row>
    <row r="12552" spans="1:4" hidden="1" x14ac:dyDescent="0.2">
      <c r="A12552" t="s">
        <v>445</v>
      </c>
      <c r="B12552" t="s">
        <v>446</v>
      </c>
      <c r="C12552">
        <v>1994</v>
      </c>
      <c r="D12552">
        <v>2712745</v>
      </c>
    </row>
    <row r="12553" spans="1:4" hidden="1" x14ac:dyDescent="0.2">
      <c r="A12553" t="s">
        <v>445</v>
      </c>
      <c r="B12553" t="s">
        <v>446</v>
      </c>
      <c r="C12553">
        <v>1995</v>
      </c>
      <c r="D12553">
        <v>2323796</v>
      </c>
    </row>
    <row r="12554" spans="1:4" hidden="1" x14ac:dyDescent="0.2">
      <c r="A12554" t="s">
        <v>445</v>
      </c>
      <c r="B12554" t="s">
        <v>446</v>
      </c>
      <c r="C12554">
        <v>1996</v>
      </c>
      <c r="D12554">
        <v>2140714</v>
      </c>
    </row>
    <row r="12555" spans="1:4" hidden="1" x14ac:dyDescent="0.2">
      <c r="A12555" t="s">
        <v>445</v>
      </c>
      <c r="B12555" t="s">
        <v>446</v>
      </c>
      <c r="C12555">
        <v>1997</v>
      </c>
      <c r="D12555">
        <v>1900375</v>
      </c>
    </row>
    <row r="12556" spans="1:4" hidden="1" x14ac:dyDescent="0.2">
      <c r="A12556" t="s">
        <v>445</v>
      </c>
      <c r="B12556" t="s">
        <v>446</v>
      </c>
      <c r="C12556">
        <v>1998</v>
      </c>
      <c r="D12556">
        <v>1730804</v>
      </c>
    </row>
    <row r="12557" spans="1:4" hidden="1" x14ac:dyDescent="0.2">
      <c r="A12557" t="s">
        <v>445</v>
      </c>
      <c r="B12557" t="s">
        <v>446</v>
      </c>
      <c r="C12557">
        <v>1999</v>
      </c>
      <c r="D12557">
        <v>1722060</v>
      </c>
    </row>
    <row r="12558" spans="1:4" hidden="1" x14ac:dyDescent="0.2">
      <c r="A12558" t="s">
        <v>445</v>
      </c>
      <c r="B12558" t="s">
        <v>446</v>
      </c>
      <c r="C12558">
        <v>2000</v>
      </c>
      <c r="D12558">
        <v>1688402</v>
      </c>
    </row>
    <row r="12559" spans="1:4" hidden="1" x14ac:dyDescent="0.2">
      <c r="A12559" t="s">
        <v>445</v>
      </c>
      <c r="B12559" t="s">
        <v>446</v>
      </c>
      <c r="C12559">
        <v>2001</v>
      </c>
      <c r="D12559">
        <v>1542183</v>
      </c>
    </row>
    <row r="12560" spans="1:4" hidden="1" x14ac:dyDescent="0.2">
      <c r="A12560" t="s">
        <v>445</v>
      </c>
      <c r="B12560" t="s">
        <v>446</v>
      </c>
      <c r="C12560">
        <v>2002</v>
      </c>
      <c r="D12560">
        <v>1673694</v>
      </c>
    </row>
    <row r="12561" spans="1:4" hidden="1" x14ac:dyDescent="0.2">
      <c r="A12561" t="s">
        <v>445</v>
      </c>
      <c r="B12561" t="s">
        <v>446</v>
      </c>
      <c r="C12561">
        <v>2003</v>
      </c>
      <c r="D12561">
        <v>1751374</v>
      </c>
    </row>
    <row r="12562" spans="1:4" hidden="1" x14ac:dyDescent="0.2">
      <c r="A12562" t="s">
        <v>445</v>
      </c>
      <c r="B12562" t="s">
        <v>446</v>
      </c>
      <c r="C12562">
        <v>2004</v>
      </c>
      <c r="D12562">
        <v>1623651</v>
      </c>
    </row>
    <row r="12563" spans="1:4" hidden="1" x14ac:dyDescent="0.2">
      <c r="A12563" t="s">
        <v>445</v>
      </c>
      <c r="B12563" t="s">
        <v>446</v>
      </c>
      <c r="C12563">
        <v>2005</v>
      </c>
      <c r="D12563">
        <v>1621357</v>
      </c>
    </row>
    <row r="12564" spans="1:4" hidden="1" x14ac:dyDescent="0.2">
      <c r="A12564" t="s">
        <v>445</v>
      </c>
      <c r="B12564" t="s">
        <v>446</v>
      </c>
      <c r="C12564">
        <v>2006</v>
      </c>
      <c r="D12564">
        <v>1748539</v>
      </c>
    </row>
    <row r="12565" spans="1:4" hidden="1" x14ac:dyDescent="0.2">
      <c r="A12565" t="s">
        <v>445</v>
      </c>
      <c r="B12565" t="s">
        <v>446</v>
      </c>
      <c r="C12565">
        <v>2007</v>
      </c>
      <c r="D12565">
        <v>1939093</v>
      </c>
    </row>
    <row r="12566" spans="1:4" hidden="1" x14ac:dyDescent="0.2">
      <c r="A12566" t="s">
        <v>445</v>
      </c>
      <c r="B12566" t="s">
        <v>446</v>
      </c>
      <c r="C12566">
        <v>2008</v>
      </c>
      <c r="D12566">
        <v>1934219</v>
      </c>
    </row>
    <row r="12567" spans="1:4" hidden="1" x14ac:dyDescent="0.2">
      <c r="A12567" t="s">
        <v>445</v>
      </c>
      <c r="B12567" t="s">
        <v>446</v>
      </c>
      <c r="C12567">
        <v>2009</v>
      </c>
      <c r="D12567">
        <v>1941396</v>
      </c>
    </row>
    <row r="12568" spans="1:4" hidden="1" x14ac:dyDescent="0.2">
      <c r="A12568" t="s">
        <v>445</v>
      </c>
      <c r="B12568" t="s">
        <v>446</v>
      </c>
      <c r="C12568">
        <v>2010</v>
      </c>
      <c r="D12568">
        <v>2085539</v>
      </c>
    </row>
    <row r="12569" spans="1:4" hidden="1" x14ac:dyDescent="0.2">
      <c r="A12569" t="s">
        <v>445</v>
      </c>
      <c r="B12569" t="s">
        <v>446</v>
      </c>
      <c r="C12569">
        <v>2011</v>
      </c>
      <c r="D12569">
        <v>2173232</v>
      </c>
    </row>
    <row r="12570" spans="1:4" hidden="1" x14ac:dyDescent="0.2">
      <c r="A12570" t="s">
        <v>445</v>
      </c>
      <c r="B12570" t="s">
        <v>446</v>
      </c>
      <c r="C12570">
        <v>2012</v>
      </c>
      <c r="D12570">
        <v>2238159</v>
      </c>
    </row>
    <row r="12571" spans="1:4" hidden="1" x14ac:dyDescent="0.2">
      <c r="A12571" t="s">
        <v>445</v>
      </c>
      <c r="B12571" t="s">
        <v>446</v>
      </c>
      <c r="C12571">
        <v>2013</v>
      </c>
      <c r="D12571">
        <v>2416686</v>
      </c>
    </row>
    <row r="12572" spans="1:4" hidden="1" x14ac:dyDescent="0.2">
      <c r="A12572" t="s">
        <v>445</v>
      </c>
      <c r="B12572" t="s">
        <v>446</v>
      </c>
      <c r="C12572">
        <v>2014</v>
      </c>
      <c r="D12572">
        <v>2389290</v>
      </c>
    </row>
    <row r="12573" spans="1:4" hidden="1" x14ac:dyDescent="0.2">
      <c r="A12573" t="s">
        <v>445</v>
      </c>
      <c r="B12573" t="s">
        <v>446</v>
      </c>
      <c r="C12573">
        <v>2015</v>
      </c>
      <c r="D12573">
        <v>2351825</v>
      </c>
    </row>
    <row r="12574" spans="1:4" hidden="1" x14ac:dyDescent="0.2">
      <c r="A12574" t="s">
        <v>445</v>
      </c>
      <c r="B12574" t="s">
        <v>446</v>
      </c>
      <c r="C12574">
        <v>2016</v>
      </c>
      <c r="D12574">
        <v>2350627</v>
      </c>
    </row>
    <row r="12575" spans="1:4" hidden="1" x14ac:dyDescent="0.2">
      <c r="A12575" t="s">
        <v>445</v>
      </c>
      <c r="B12575" t="s">
        <v>446</v>
      </c>
      <c r="C12575">
        <v>2017</v>
      </c>
      <c r="D12575">
        <v>2344502</v>
      </c>
    </row>
    <row r="12576" spans="1:4" hidden="1" x14ac:dyDescent="0.2">
      <c r="A12576" t="s">
        <v>445</v>
      </c>
      <c r="B12576" t="s">
        <v>446</v>
      </c>
      <c r="C12576">
        <v>2018</v>
      </c>
      <c r="D12576">
        <v>2382786</v>
      </c>
    </row>
    <row r="12577" spans="1:4" hidden="1" x14ac:dyDescent="0.2">
      <c r="A12577" t="s">
        <v>447</v>
      </c>
      <c r="B12577" t="s">
        <v>448</v>
      </c>
      <c r="C12577">
        <v>1961</v>
      </c>
      <c r="D12577">
        <v>7571</v>
      </c>
    </row>
    <row r="12578" spans="1:4" hidden="1" x14ac:dyDescent="0.2">
      <c r="A12578" t="s">
        <v>447</v>
      </c>
      <c r="B12578" t="s">
        <v>448</v>
      </c>
      <c r="C12578">
        <v>1962</v>
      </c>
      <c r="D12578">
        <v>7594</v>
      </c>
    </row>
    <row r="12579" spans="1:4" hidden="1" x14ac:dyDescent="0.2">
      <c r="A12579" t="s">
        <v>447</v>
      </c>
      <c r="B12579" t="s">
        <v>448</v>
      </c>
      <c r="C12579">
        <v>1963</v>
      </c>
      <c r="D12579">
        <v>7801</v>
      </c>
    </row>
    <row r="12580" spans="1:4" hidden="1" x14ac:dyDescent="0.2">
      <c r="A12580" t="s">
        <v>447</v>
      </c>
      <c r="B12580" t="s">
        <v>448</v>
      </c>
      <c r="C12580">
        <v>1964</v>
      </c>
      <c r="D12580">
        <v>8108</v>
      </c>
    </row>
    <row r="12581" spans="1:4" hidden="1" x14ac:dyDescent="0.2">
      <c r="A12581" t="s">
        <v>447</v>
      </c>
      <c r="B12581" t="s">
        <v>448</v>
      </c>
      <c r="C12581">
        <v>1965</v>
      </c>
      <c r="D12581">
        <v>8339</v>
      </c>
    </row>
    <row r="12582" spans="1:4" hidden="1" x14ac:dyDescent="0.2">
      <c r="A12582" t="s">
        <v>447</v>
      </c>
      <c r="B12582" t="s">
        <v>448</v>
      </c>
      <c r="C12582">
        <v>1966</v>
      </c>
      <c r="D12582">
        <v>8642</v>
      </c>
    </row>
    <row r="12583" spans="1:4" hidden="1" x14ac:dyDescent="0.2">
      <c r="A12583" t="s">
        <v>447</v>
      </c>
      <c r="B12583" t="s">
        <v>448</v>
      </c>
      <c r="C12583">
        <v>1967</v>
      </c>
      <c r="D12583">
        <v>9115</v>
      </c>
    </row>
    <row r="12584" spans="1:4" hidden="1" x14ac:dyDescent="0.2">
      <c r="A12584" t="s">
        <v>447</v>
      </c>
      <c r="B12584" t="s">
        <v>448</v>
      </c>
      <c r="C12584">
        <v>1968</v>
      </c>
      <c r="D12584">
        <v>9614</v>
      </c>
    </row>
    <row r="12585" spans="1:4" hidden="1" x14ac:dyDescent="0.2">
      <c r="A12585" t="s">
        <v>447</v>
      </c>
      <c r="B12585" t="s">
        <v>448</v>
      </c>
      <c r="C12585">
        <v>1969</v>
      </c>
      <c r="D12585">
        <v>9464</v>
      </c>
    </row>
    <row r="12586" spans="1:4" hidden="1" x14ac:dyDescent="0.2">
      <c r="A12586" t="s">
        <v>447</v>
      </c>
      <c r="B12586" t="s">
        <v>448</v>
      </c>
      <c r="C12586">
        <v>1970</v>
      </c>
      <c r="D12586">
        <v>10543</v>
      </c>
    </row>
    <row r="12587" spans="1:4" hidden="1" x14ac:dyDescent="0.2">
      <c r="A12587" t="s">
        <v>447</v>
      </c>
      <c r="B12587" t="s">
        <v>448</v>
      </c>
      <c r="C12587">
        <v>1971</v>
      </c>
      <c r="D12587">
        <v>11126</v>
      </c>
    </row>
    <row r="12588" spans="1:4" hidden="1" x14ac:dyDescent="0.2">
      <c r="A12588" t="s">
        <v>447</v>
      </c>
      <c r="B12588" t="s">
        <v>448</v>
      </c>
      <c r="C12588">
        <v>1972</v>
      </c>
      <c r="D12588">
        <v>13128</v>
      </c>
    </row>
    <row r="12589" spans="1:4" hidden="1" x14ac:dyDescent="0.2">
      <c r="A12589" t="s">
        <v>447</v>
      </c>
      <c r="B12589" t="s">
        <v>448</v>
      </c>
      <c r="C12589">
        <v>1973</v>
      </c>
      <c r="D12589">
        <v>13121</v>
      </c>
    </row>
    <row r="12590" spans="1:4" hidden="1" x14ac:dyDescent="0.2">
      <c r="A12590" t="s">
        <v>447</v>
      </c>
      <c r="B12590" t="s">
        <v>448</v>
      </c>
      <c r="C12590">
        <v>1974</v>
      </c>
      <c r="D12590">
        <v>14333</v>
      </c>
    </row>
    <row r="12591" spans="1:4" hidden="1" x14ac:dyDescent="0.2">
      <c r="A12591" t="s">
        <v>447</v>
      </c>
      <c r="B12591" t="s">
        <v>448</v>
      </c>
      <c r="C12591">
        <v>1975</v>
      </c>
      <c r="D12591">
        <v>10547</v>
      </c>
    </row>
    <row r="12592" spans="1:4" hidden="1" x14ac:dyDescent="0.2">
      <c r="A12592" t="s">
        <v>447</v>
      </c>
      <c r="B12592" t="s">
        <v>448</v>
      </c>
      <c r="C12592">
        <v>1976</v>
      </c>
      <c r="D12592">
        <v>7782</v>
      </c>
    </row>
    <row r="12593" spans="1:4" hidden="1" x14ac:dyDescent="0.2">
      <c r="A12593" t="s">
        <v>447</v>
      </c>
      <c r="B12593" t="s">
        <v>448</v>
      </c>
      <c r="C12593">
        <v>1977</v>
      </c>
      <c r="D12593">
        <v>10221</v>
      </c>
    </row>
    <row r="12594" spans="1:4" hidden="1" x14ac:dyDescent="0.2">
      <c r="A12594" t="s">
        <v>447</v>
      </c>
      <c r="B12594" t="s">
        <v>448</v>
      </c>
      <c r="C12594">
        <v>1978</v>
      </c>
      <c r="D12594">
        <v>13472</v>
      </c>
    </row>
    <row r="12595" spans="1:4" hidden="1" x14ac:dyDescent="0.2">
      <c r="A12595" t="s">
        <v>447</v>
      </c>
      <c r="B12595" t="s">
        <v>448</v>
      </c>
      <c r="C12595">
        <v>1979</v>
      </c>
      <c r="D12595">
        <v>16652</v>
      </c>
    </row>
    <row r="12596" spans="1:4" hidden="1" x14ac:dyDescent="0.2">
      <c r="A12596" t="s">
        <v>447</v>
      </c>
      <c r="B12596" t="s">
        <v>448</v>
      </c>
      <c r="C12596">
        <v>1980</v>
      </c>
      <c r="D12596">
        <v>22795</v>
      </c>
    </row>
    <row r="12597" spans="1:4" hidden="1" x14ac:dyDescent="0.2">
      <c r="A12597" t="s">
        <v>447</v>
      </c>
      <c r="B12597" t="s">
        <v>448</v>
      </c>
      <c r="C12597">
        <v>1981</v>
      </c>
      <c r="D12597">
        <v>25870</v>
      </c>
    </row>
    <row r="12598" spans="1:4" hidden="1" x14ac:dyDescent="0.2">
      <c r="A12598" t="s">
        <v>447</v>
      </c>
      <c r="B12598" t="s">
        <v>448</v>
      </c>
      <c r="C12598">
        <v>1982</v>
      </c>
      <c r="D12598">
        <v>34620</v>
      </c>
    </row>
    <row r="12599" spans="1:4" hidden="1" x14ac:dyDescent="0.2">
      <c r="A12599" t="s">
        <v>447</v>
      </c>
      <c r="B12599" t="s">
        <v>448</v>
      </c>
      <c r="C12599">
        <v>1983</v>
      </c>
      <c r="D12599">
        <v>35140</v>
      </c>
    </row>
    <row r="12600" spans="1:4" hidden="1" x14ac:dyDescent="0.2">
      <c r="A12600" t="s">
        <v>447</v>
      </c>
      <c r="B12600" t="s">
        <v>448</v>
      </c>
      <c r="C12600">
        <v>1984</v>
      </c>
      <c r="D12600">
        <v>44234</v>
      </c>
    </row>
    <row r="12601" spans="1:4" hidden="1" x14ac:dyDescent="0.2">
      <c r="A12601" t="s">
        <v>447</v>
      </c>
      <c r="B12601" t="s">
        <v>448</v>
      </c>
      <c r="C12601">
        <v>1985</v>
      </c>
      <c r="D12601">
        <v>43180</v>
      </c>
    </row>
    <row r="12602" spans="1:4" hidden="1" x14ac:dyDescent="0.2">
      <c r="A12602" t="s">
        <v>447</v>
      </c>
      <c r="B12602" t="s">
        <v>448</v>
      </c>
      <c r="C12602">
        <v>1986</v>
      </c>
      <c r="D12602">
        <v>44492</v>
      </c>
    </row>
    <row r="12603" spans="1:4" hidden="1" x14ac:dyDescent="0.2">
      <c r="A12603" t="s">
        <v>447</v>
      </c>
      <c r="B12603" t="s">
        <v>448</v>
      </c>
      <c r="C12603">
        <v>1987</v>
      </c>
      <c r="D12603">
        <v>50072</v>
      </c>
    </row>
    <row r="12604" spans="1:4" hidden="1" x14ac:dyDescent="0.2">
      <c r="A12604" t="s">
        <v>447</v>
      </c>
      <c r="B12604" t="s">
        <v>448</v>
      </c>
      <c r="C12604">
        <v>1988</v>
      </c>
      <c r="D12604">
        <v>52995</v>
      </c>
    </row>
    <row r="12605" spans="1:4" hidden="1" x14ac:dyDescent="0.2">
      <c r="A12605" t="s">
        <v>447</v>
      </c>
      <c r="B12605" t="s">
        <v>448</v>
      </c>
      <c r="C12605">
        <v>1989</v>
      </c>
      <c r="D12605">
        <v>49463</v>
      </c>
    </row>
    <row r="12606" spans="1:4" hidden="1" x14ac:dyDescent="0.2">
      <c r="A12606" t="s">
        <v>447</v>
      </c>
      <c r="B12606" t="s">
        <v>448</v>
      </c>
      <c r="C12606">
        <v>1990</v>
      </c>
      <c r="D12606">
        <v>53637</v>
      </c>
    </row>
    <row r="12607" spans="1:4" hidden="1" x14ac:dyDescent="0.2">
      <c r="A12607" t="s">
        <v>447</v>
      </c>
      <c r="B12607" t="s">
        <v>448</v>
      </c>
      <c r="C12607">
        <v>1991</v>
      </c>
      <c r="D12607">
        <v>60445</v>
      </c>
    </row>
    <row r="12608" spans="1:4" hidden="1" x14ac:dyDescent="0.2">
      <c r="A12608" t="s">
        <v>447</v>
      </c>
      <c r="B12608" t="s">
        <v>448</v>
      </c>
      <c r="C12608">
        <v>1992</v>
      </c>
      <c r="D12608">
        <v>58836</v>
      </c>
    </row>
    <row r="12609" spans="1:4" hidden="1" x14ac:dyDescent="0.2">
      <c r="A12609" t="s">
        <v>447</v>
      </c>
      <c r="B12609" t="s">
        <v>448</v>
      </c>
      <c r="C12609">
        <v>1993</v>
      </c>
      <c r="D12609">
        <v>65899</v>
      </c>
    </row>
    <row r="12610" spans="1:4" hidden="1" x14ac:dyDescent="0.2">
      <c r="A12610" t="s">
        <v>447</v>
      </c>
      <c r="B12610" t="s">
        <v>448</v>
      </c>
      <c r="C12610">
        <v>1994</v>
      </c>
      <c r="D12610">
        <v>75418</v>
      </c>
    </row>
    <row r="12611" spans="1:4" hidden="1" x14ac:dyDescent="0.2">
      <c r="A12611" t="s">
        <v>447</v>
      </c>
      <c r="B12611" t="s">
        <v>448</v>
      </c>
      <c r="C12611">
        <v>1995</v>
      </c>
      <c r="D12611">
        <v>93459</v>
      </c>
    </row>
    <row r="12612" spans="1:4" hidden="1" x14ac:dyDescent="0.2">
      <c r="A12612" t="s">
        <v>447</v>
      </c>
      <c r="B12612" t="s">
        <v>448</v>
      </c>
      <c r="C12612">
        <v>1996</v>
      </c>
      <c r="D12612">
        <v>94056</v>
      </c>
    </row>
    <row r="12613" spans="1:4" hidden="1" x14ac:dyDescent="0.2">
      <c r="A12613" t="s">
        <v>447</v>
      </c>
      <c r="B12613" t="s">
        <v>448</v>
      </c>
      <c r="C12613">
        <v>1997</v>
      </c>
      <c r="D12613">
        <v>98254</v>
      </c>
    </row>
    <row r="12614" spans="1:4" hidden="1" x14ac:dyDescent="0.2">
      <c r="A12614" t="s">
        <v>447</v>
      </c>
      <c r="B12614" t="s">
        <v>448</v>
      </c>
      <c r="C12614">
        <v>1998</v>
      </c>
      <c r="D12614">
        <v>94530</v>
      </c>
    </row>
    <row r="12615" spans="1:4" hidden="1" x14ac:dyDescent="0.2">
      <c r="A12615" t="s">
        <v>447</v>
      </c>
      <c r="B12615" t="s">
        <v>448</v>
      </c>
      <c r="C12615">
        <v>1999</v>
      </c>
      <c r="D12615">
        <v>91394</v>
      </c>
    </row>
    <row r="12616" spans="1:4" hidden="1" x14ac:dyDescent="0.2">
      <c r="A12616" t="s">
        <v>447</v>
      </c>
      <c r="B12616" t="s">
        <v>448</v>
      </c>
      <c r="C12616">
        <v>2000</v>
      </c>
      <c r="D12616">
        <v>94126</v>
      </c>
    </row>
    <row r="12617" spans="1:4" hidden="1" x14ac:dyDescent="0.2">
      <c r="A12617" t="s">
        <v>447</v>
      </c>
      <c r="B12617" t="s">
        <v>448</v>
      </c>
      <c r="C12617">
        <v>2001</v>
      </c>
      <c r="D12617">
        <v>89738</v>
      </c>
    </row>
    <row r="12618" spans="1:4" hidden="1" x14ac:dyDescent="0.2">
      <c r="A12618" t="s">
        <v>447</v>
      </c>
      <c r="B12618" t="s">
        <v>448</v>
      </c>
      <c r="C12618">
        <v>2002</v>
      </c>
      <c r="D12618">
        <v>87909</v>
      </c>
    </row>
    <row r="12619" spans="1:4" hidden="1" x14ac:dyDescent="0.2">
      <c r="A12619" t="s">
        <v>447</v>
      </c>
      <c r="B12619" t="s">
        <v>448</v>
      </c>
      <c r="C12619">
        <v>2003</v>
      </c>
      <c r="D12619">
        <v>107614</v>
      </c>
    </row>
    <row r="12620" spans="1:4" hidden="1" x14ac:dyDescent="0.2">
      <c r="A12620" t="s">
        <v>447</v>
      </c>
      <c r="B12620" t="s">
        <v>448</v>
      </c>
      <c r="C12620">
        <v>2004</v>
      </c>
      <c r="D12620">
        <v>103627</v>
      </c>
    </row>
    <row r="12621" spans="1:4" hidden="1" x14ac:dyDescent="0.2">
      <c r="A12621" t="s">
        <v>447</v>
      </c>
      <c r="B12621" t="s">
        <v>448</v>
      </c>
      <c r="C12621">
        <v>2005</v>
      </c>
      <c r="D12621">
        <v>83470</v>
      </c>
    </row>
    <row r="12622" spans="1:4" hidden="1" x14ac:dyDescent="0.2">
      <c r="A12622" t="s">
        <v>447</v>
      </c>
      <c r="B12622" t="s">
        <v>448</v>
      </c>
      <c r="C12622">
        <v>2006</v>
      </c>
      <c r="D12622">
        <v>98522</v>
      </c>
    </row>
    <row r="12623" spans="1:4" hidden="1" x14ac:dyDescent="0.2">
      <c r="A12623" t="s">
        <v>447</v>
      </c>
      <c r="B12623" t="s">
        <v>448</v>
      </c>
      <c r="C12623">
        <v>2007</v>
      </c>
      <c r="D12623">
        <v>93710</v>
      </c>
    </row>
    <row r="12624" spans="1:4" hidden="1" x14ac:dyDescent="0.2">
      <c r="A12624" t="s">
        <v>447</v>
      </c>
      <c r="B12624" t="s">
        <v>448</v>
      </c>
      <c r="C12624">
        <v>2008</v>
      </c>
      <c r="D12624">
        <v>119330</v>
      </c>
    </row>
    <row r="12625" spans="1:4" hidden="1" x14ac:dyDescent="0.2">
      <c r="A12625" t="s">
        <v>447</v>
      </c>
      <c r="B12625" t="s">
        <v>448</v>
      </c>
      <c r="C12625">
        <v>2009</v>
      </c>
      <c r="D12625">
        <v>133710</v>
      </c>
    </row>
    <row r="12626" spans="1:4" hidden="1" x14ac:dyDescent="0.2">
      <c r="A12626" t="s">
        <v>447</v>
      </c>
      <c r="B12626" t="s">
        <v>448</v>
      </c>
      <c r="C12626">
        <v>2010</v>
      </c>
      <c r="D12626">
        <v>130960</v>
      </c>
    </row>
    <row r="12627" spans="1:4" hidden="1" x14ac:dyDescent="0.2">
      <c r="A12627" t="s">
        <v>447</v>
      </c>
      <c r="B12627" t="s">
        <v>448</v>
      </c>
      <c r="C12627">
        <v>2011</v>
      </c>
      <c r="D12627">
        <v>132345</v>
      </c>
    </row>
    <row r="12628" spans="1:4" hidden="1" x14ac:dyDescent="0.2">
      <c r="A12628" t="s">
        <v>447</v>
      </c>
      <c r="B12628" t="s">
        <v>448</v>
      </c>
      <c r="C12628">
        <v>2012</v>
      </c>
      <c r="D12628">
        <v>130900</v>
      </c>
    </row>
    <row r="12629" spans="1:4" hidden="1" x14ac:dyDescent="0.2">
      <c r="A12629" t="s">
        <v>447</v>
      </c>
      <c r="B12629" t="s">
        <v>448</v>
      </c>
      <c r="C12629">
        <v>2013</v>
      </c>
      <c r="D12629">
        <v>131602</v>
      </c>
    </row>
    <row r="12630" spans="1:4" hidden="1" x14ac:dyDescent="0.2">
      <c r="A12630" t="s">
        <v>447</v>
      </c>
      <c r="B12630" t="s">
        <v>448</v>
      </c>
      <c r="C12630">
        <v>2014</v>
      </c>
      <c r="D12630">
        <v>153458</v>
      </c>
    </row>
    <row r="12631" spans="1:4" hidden="1" x14ac:dyDescent="0.2">
      <c r="A12631" t="s">
        <v>447</v>
      </c>
      <c r="B12631" t="s">
        <v>448</v>
      </c>
      <c r="C12631">
        <v>2015</v>
      </c>
      <c r="D12631">
        <v>155137</v>
      </c>
    </row>
    <row r="12632" spans="1:4" hidden="1" x14ac:dyDescent="0.2">
      <c r="A12632" t="s">
        <v>447</v>
      </c>
      <c r="B12632" t="s">
        <v>448</v>
      </c>
      <c r="C12632">
        <v>2016</v>
      </c>
      <c r="D12632">
        <v>161560</v>
      </c>
    </row>
    <row r="12633" spans="1:4" hidden="1" x14ac:dyDescent="0.2">
      <c r="A12633" t="s">
        <v>447</v>
      </c>
      <c r="B12633" t="s">
        <v>448</v>
      </c>
      <c r="C12633">
        <v>2017</v>
      </c>
      <c r="D12633">
        <v>164908</v>
      </c>
    </row>
    <row r="12634" spans="1:4" hidden="1" x14ac:dyDescent="0.2">
      <c r="A12634" t="s">
        <v>447</v>
      </c>
      <c r="B12634" t="s">
        <v>448</v>
      </c>
      <c r="C12634">
        <v>2018</v>
      </c>
      <c r="D12634">
        <v>170357</v>
      </c>
    </row>
    <row r="12635" spans="1:4" hidden="1" x14ac:dyDescent="0.2">
      <c r="A12635" t="s">
        <v>449</v>
      </c>
      <c r="B12635" t="s">
        <v>450</v>
      </c>
      <c r="C12635">
        <v>1961</v>
      </c>
      <c r="D12635">
        <v>2201619</v>
      </c>
    </row>
    <row r="12636" spans="1:4" hidden="1" x14ac:dyDescent="0.2">
      <c r="A12636" t="s">
        <v>449</v>
      </c>
      <c r="B12636" t="s">
        <v>450</v>
      </c>
      <c r="C12636">
        <v>1962</v>
      </c>
      <c r="D12636">
        <v>2289997</v>
      </c>
    </row>
    <row r="12637" spans="1:4" hidden="1" x14ac:dyDescent="0.2">
      <c r="A12637" t="s">
        <v>449</v>
      </c>
      <c r="B12637" t="s">
        <v>450</v>
      </c>
      <c r="C12637">
        <v>1963</v>
      </c>
      <c r="D12637">
        <v>2326640</v>
      </c>
    </row>
    <row r="12638" spans="1:4" hidden="1" x14ac:dyDescent="0.2">
      <c r="A12638" t="s">
        <v>449</v>
      </c>
      <c r="B12638" t="s">
        <v>450</v>
      </c>
      <c r="C12638">
        <v>1964</v>
      </c>
      <c r="D12638">
        <v>2331087</v>
      </c>
    </row>
    <row r="12639" spans="1:4" hidden="1" x14ac:dyDescent="0.2">
      <c r="A12639" t="s">
        <v>449</v>
      </c>
      <c r="B12639" t="s">
        <v>450</v>
      </c>
      <c r="C12639">
        <v>1965</v>
      </c>
      <c r="D12639">
        <v>2381262</v>
      </c>
    </row>
    <row r="12640" spans="1:4" hidden="1" x14ac:dyDescent="0.2">
      <c r="A12640" t="s">
        <v>449</v>
      </c>
      <c r="B12640" t="s">
        <v>450</v>
      </c>
      <c r="C12640">
        <v>1966</v>
      </c>
      <c r="D12640">
        <v>2446393</v>
      </c>
    </row>
    <row r="12641" spans="1:4" hidden="1" x14ac:dyDescent="0.2">
      <c r="A12641" t="s">
        <v>449</v>
      </c>
      <c r="B12641" t="s">
        <v>450</v>
      </c>
      <c r="C12641">
        <v>1967</v>
      </c>
      <c r="D12641">
        <v>2456431</v>
      </c>
    </row>
    <row r="12642" spans="1:4" hidden="1" x14ac:dyDescent="0.2">
      <c r="A12642" t="s">
        <v>449</v>
      </c>
      <c r="B12642" t="s">
        <v>450</v>
      </c>
      <c r="C12642">
        <v>1968</v>
      </c>
      <c r="D12642">
        <v>2530132</v>
      </c>
    </row>
    <row r="12643" spans="1:4" hidden="1" x14ac:dyDescent="0.2">
      <c r="A12643" t="s">
        <v>449</v>
      </c>
      <c r="B12643" t="s">
        <v>450</v>
      </c>
      <c r="C12643">
        <v>1969</v>
      </c>
      <c r="D12643">
        <v>2544608</v>
      </c>
    </row>
    <row r="12644" spans="1:4" hidden="1" x14ac:dyDescent="0.2">
      <c r="A12644" t="s">
        <v>449</v>
      </c>
      <c r="B12644" t="s">
        <v>450</v>
      </c>
      <c r="C12644">
        <v>1970</v>
      </c>
      <c r="D12644">
        <v>2681985</v>
      </c>
    </row>
    <row r="12645" spans="1:4" hidden="1" x14ac:dyDescent="0.2">
      <c r="A12645" t="s">
        <v>449</v>
      </c>
      <c r="B12645" t="s">
        <v>450</v>
      </c>
      <c r="C12645">
        <v>1971</v>
      </c>
      <c r="D12645">
        <v>2744092</v>
      </c>
    </row>
    <row r="12646" spans="1:4" hidden="1" x14ac:dyDescent="0.2">
      <c r="A12646" t="s">
        <v>449</v>
      </c>
      <c r="B12646" t="s">
        <v>450</v>
      </c>
      <c r="C12646">
        <v>1972</v>
      </c>
      <c r="D12646">
        <v>2775871</v>
      </c>
    </row>
    <row r="12647" spans="1:4" hidden="1" x14ac:dyDescent="0.2">
      <c r="A12647" t="s">
        <v>449</v>
      </c>
      <c r="B12647" t="s">
        <v>450</v>
      </c>
      <c r="C12647">
        <v>1973</v>
      </c>
      <c r="D12647">
        <v>2741531</v>
      </c>
    </row>
    <row r="12648" spans="1:4" hidden="1" x14ac:dyDescent="0.2">
      <c r="A12648" t="s">
        <v>449</v>
      </c>
      <c r="B12648" t="s">
        <v>450</v>
      </c>
      <c r="C12648">
        <v>1974</v>
      </c>
      <c r="D12648">
        <v>2964130</v>
      </c>
    </row>
    <row r="12649" spans="1:4" hidden="1" x14ac:dyDescent="0.2">
      <c r="A12649" t="s">
        <v>449</v>
      </c>
      <c r="B12649" t="s">
        <v>450</v>
      </c>
      <c r="C12649">
        <v>1975</v>
      </c>
      <c r="D12649">
        <v>2928613</v>
      </c>
    </row>
    <row r="12650" spans="1:4" hidden="1" x14ac:dyDescent="0.2">
      <c r="A12650" t="s">
        <v>449</v>
      </c>
      <c r="B12650" t="s">
        <v>450</v>
      </c>
      <c r="C12650">
        <v>1976</v>
      </c>
      <c r="D12650">
        <v>2859163</v>
      </c>
    </row>
    <row r="12651" spans="1:4" hidden="1" x14ac:dyDescent="0.2">
      <c r="A12651" t="s">
        <v>449</v>
      </c>
      <c r="B12651" t="s">
        <v>450</v>
      </c>
      <c r="C12651">
        <v>1977</v>
      </c>
      <c r="D12651">
        <v>2884289</v>
      </c>
    </row>
    <row r="12652" spans="1:4" hidden="1" x14ac:dyDescent="0.2">
      <c r="A12652" t="s">
        <v>449</v>
      </c>
      <c r="B12652" t="s">
        <v>450</v>
      </c>
      <c r="C12652">
        <v>1978</v>
      </c>
      <c r="D12652">
        <v>2874863</v>
      </c>
    </row>
    <row r="12653" spans="1:4" hidden="1" x14ac:dyDescent="0.2">
      <c r="A12653" t="s">
        <v>449</v>
      </c>
      <c r="B12653" t="s">
        <v>450</v>
      </c>
      <c r="C12653">
        <v>1979</v>
      </c>
      <c r="D12653">
        <v>2976355</v>
      </c>
    </row>
    <row r="12654" spans="1:4" hidden="1" x14ac:dyDescent="0.2">
      <c r="A12654" t="s">
        <v>449</v>
      </c>
      <c r="B12654" t="s">
        <v>450</v>
      </c>
      <c r="C12654">
        <v>1980</v>
      </c>
      <c r="D12654">
        <v>3070701</v>
      </c>
    </row>
    <row r="12655" spans="1:4" hidden="1" x14ac:dyDescent="0.2">
      <c r="A12655" t="s">
        <v>449</v>
      </c>
      <c r="B12655" t="s">
        <v>450</v>
      </c>
      <c r="C12655">
        <v>1981</v>
      </c>
      <c r="D12655">
        <v>2983915</v>
      </c>
    </row>
    <row r="12656" spans="1:4" hidden="1" x14ac:dyDescent="0.2">
      <c r="A12656" t="s">
        <v>449</v>
      </c>
      <c r="B12656" t="s">
        <v>450</v>
      </c>
      <c r="C12656">
        <v>1982</v>
      </c>
      <c r="D12656">
        <v>3007044</v>
      </c>
    </row>
    <row r="12657" spans="1:4" hidden="1" x14ac:dyDescent="0.2">
      <c r="A12657" t="s">
        <v>449</v>
      </c>
      <c r="B12657" t="s">
        <v>450</v>
      </c>
      <c r="C12657">
        <v>1983</v>
      </c>
      <c r="D12657">
        <v>3134580</v>
      </c>
    </row>
    <row r="12658" spans="1:4" hidden="1" x14ac:dyDescent="0.2">
      <c r="A12658" t="s">
        <v>449</v>
      </c>
      <c r="B12658" t="s">
        <v>450</v>
      </c>
      <c r="C12658">
        <v>1984</v>
      </c>
      <c r="D12658">
        <v>3212344</v>
      </c>
    </row>
    <row r="12659" spans="1:4" hidden="1" x14ac:dyDescent="0.2">
      <c r="A12659" t="s">
        <v>449</v>
      </c>
      <c r="B12659" t="s">
        <v>450</v>
      </c>
      <c r="C12659">
        <v>1985</v>
      </c>
      <c r="D12659">
        <v>3340025</v>
      </c>
    </row>
    <row r="12660" spans="1:4" hidden="1" x14ac:dyDescent="0.2">
      <c r="A12660" t="s">
        <v>449</v>
      </c>
      <c r="B12660" t="s">
        <v>450</v>
      </c>
      <c r="C12660">
        <v>1986</v>
      </c>
      <c r="D12660">
        <v>3288263</v>
      </c>
    </row>
    <row r="12661" spans="1:4" hidden="1" x14ac:dyDescent="0.2">
      <c r="A12661" t="s">
        <v>449</v>
      </c>
      <c r="B12661" t="s">
        <v>450</v>
      </c>
      <c r="C12661">
        <v>1987</v>
      </c>
      <c r="D12661">
        <v>3419058</v>
      </c>
    </row>
    <row r="12662" spans="1:4" hidden="1" x14ac:dyDescent="0.2">
      <c r="A12662" t="s">
        <v>449</v>
      </c>
      <c r="B12662" t="s">
        <v>450</v>
      </c>
      <c r="C12662">
        <v>1988</v>
      </c>
      <c r="D12662">
        <v>3344926</v>
      </c>
    </row>
    <row r="12663" spans="1:4" hidden="1" x14ac:dyDescent="0.2">
      <c r="A12663" t="s">
        <v>449</v>
      </c>
      <c r="B12663" t="s">
        <v>450</v>
      </c>
      <c r="C12663">
        <v>1989</v>
      </c>
      <c r="D12663">
        <v>3269172</v>
      </c>
    </row>
    <row r="12664" spans="1:4" hidden="1" x14ac:dyDescent="0.2">
      <c r="A12664" t="s">
        <v>449</v>
      </c>
      <c r="B12664" t="s">
        <v>450</v>
      </c>
      <c r="C12664">
        <v>1990</v>
      </c>
      <c r="D12664">
        <v>3318561</v>
      </c>
    </row>
    <row r="12665" spans="1:4" hidden="1" x14ac:dyDescent="0.2">
      <c r="A12665" t="s">
        <v>449</v>
      </c>
      <c r="B12665" t="s">
        <v>450</v>
      </c>
      <c r="C12665">
        <v>1991</v>
      </c>
      <c r="D12665">
        <v>3432907</v>
      </c>
    </row>
    <row r="12666" spans="1:4" hidden="1" x14ac:dyDescent="0.2">
      <c r="A12666" t="s">
        <v>449</v>
      </c>
      <c r="B12666" t="s">
        <v>450</v>
      </c>
      <c r="C12666">
        <v>1992</v>
      </c>
      <c r="D12666">
        <v>3621917</v>
      </c>
    </row>
    <row r="12667" spans="1:4" hidden="1" x14ac:dyDescent="0.2">
      <c r="A12667" t="s">
        <v>449</v>
      </c>
      <c r="B12667" t="s">
        <v>450</v>
      </c>
      <c r="C12667">
        <v>1993</v>
      </c>
      <c r="D12667">
        <v>3620936</v>
      </c>
    </row>
    <row r="12668" spans="1:4" hidden="1" x14ac:dyDescent="0.2">
      <c r="A12668" t="s">
        <v>449</v>
      </c>
      <c r="B12668" t="s">
        <v>450</v>
      </c>
      <c r="C12668">
        <v>1994</v>
      </c>
      <c r="D12668">
        <v>3779455</v>
      </c>
    </row>
    <row r="12669" spans="1:4" hidden="1" x14ac:dyDescent="0.2">
      <c r="A12669" t="s">
        <v>449</v>
      </c>
      <c r="B12669" t="s">
        <v>450</v>
      </c>
      <c r="C12669">
        <v>1995</v>
      </c>
      <c r="D12669">
        <v>3829744</v>
      </c>
    </row>
    <row r="12670" spans="1:4" hidden="1" x14ac:dyDescent="0.2">
      <c r="A12670" t="s">
        <v>449</v>
      </c>
      <c r="B12670" t="s">
        <v>450</v>
      </c>
      <c r="C12670">
        <v>1996</v>
      </c>
      <c r="D12670">
        <v>3560464</v>
      </c>
    </row>
    <row r="12671" spans="1:4" hidden="1" x14ac:dyDescent="0.2">
      <c r="A12671" t="s">
        <v>449</v>
      </c>
      <c r="B12671" t="s">
        <v>450</v>
      </c>
      <c r="C12671">
        <v>1997</v>
      </c>
      <c r="D12671">
        <v>3652021</v>
      </c>
    </row>
    <row r="12672" spans="1:4" hidden="1" x14ac:dyDescent="0.2">
      <c r="A12672" t="s">
        <v>449</v>
      </c>
      <c r="B12672" t="s">
        <v>450</v>
      </c>
      <c r="C12672">
        <v>1998</v>
      </c>
      <c r="D12672">
        <v>3765518</v>
      </c>
    </row>
    <row r="12673" spans="1:4" hidden="1" x14ac:dyDescent="0.2">
      <c r="A12673" t="s">
        <v>449</v>
      </c>
      <c r="B12673" t="s">
        <v>450</v>
      </c>
      <c r="C12673">
        <v>1999</v>
      </c>
      <c r="D12673">
        <v>3649803</v>
      </c>
    </row>
    <row r="12674" spans="1:4" hidden="1" x14ac:dyDescent="0.2">
      <c r="A12674" t="s">
        <v>449</v>
      </c>
      <c r="B12674" t="s">
        <v>450</v>
      </c>
      <c r="C12674">
        <v>2000</v>
      </c>
      <c r="D12674">
        <v>3511454</v>
      </c>
    </row>
    <row r="12675" spans="1:4" hidden="1" x14ac:dyDescent="0.2">
      <c r="A12675" t="s">
        <v>449</v>
      </c>
      <c r="B12675" t="s">
        <v>450</v>
      </c>
      <c r="C12675">
        <v>2001</v>
      </c>
      <c r="D12675">
        <v>3264893</v>
      </c>
    </row>
    <row r="12676" spans="1:4" hidden="1" x14ac:dyDescent="0.2">
      <c r="A12676" t="s">
        <v>449</v>
      </c>
      <c r="B12676" t="s">
        <v>450</v>
      </c>
      <c r="C12676">
        <v>2002</v>
      </c>
      <c r="D12676">
        <v>3341424</v>
      </c>
    </row>
    <row r="12677" spans="1:4" hidden="1" x14ac:dyDescent="0.2">
      <c r="A12677" t="s">
        <v>449</v>
      </c>
      <c r="B12677" t="s">
        <v>450</v>
      </c>
      <c r="C12677">
        <v>2003</v>
      </c>
      <c r="D12677">
        <v>3297593</v>
      </c>
    </row>
    <row r="12678" spans="1:4" hidden="1" x14ac:dyDescent="0.2">
      <c r="A12678" t="s">
        <v>449</v>
      </c>
      <c r="B12678" t="s">
        <v>450</v>
      </c>
      <c r="C12678">
        <v>2004</v>
      </c>
      <c r="D12678">
        <v>3313102</v>
      </c>
    </row>
    <row r="12679" spans="1:4" hidden="1" x14ac:dyDescent="0.2">
      <c r="A12679" t="s">
        <v>449</v>
      </c>
      <c r="B12679" t="s">
        <v>450</v>
      </c>
      <c r="C12679">
        <v>2005</v>
      </c>
      <c r="D12679">
        <v>3393504</v>
      </c>
    </row>
    <row r="12680" spans="1:4" hidden="1" x14ac:dyDescent="0.2">
      <c r="A12680" t="s">
        <v>449</v>
      </c>
      <c r="B12680" t="s">
        <v>450</v>
      </c>
      <c r="C12680">
        <v>2006</v>
      </c>
      <c r="D12680">
        <v>3403732</v>
      </c>
    </row>
    <row r="12681" spans="1:4" hidden="1" x14ac:dyDescent="0.2">
      <c r="A12681" t="s">
        <v>449</v>
      </c>
      <c r="B12681" t="s">
        <v>450</v>
      </c>
      <c r="C12681">
        <v>2007</v>
      </c>
      <c r="D12681">
        <v>3419785</v>
      </c>
    </row>
    <row r="12682" spans="1:4" hidden="1" x14ac:dyDescent="0.2">
      <c r="A12682" t="s">
        <v>449</v>
      </c>
      <c r="B12682" t="s">
        <v>450</v>
      </c>
      <c r="C12682">
        <v>2008</v>
      </c>
      <c r="D12682">
        <v>3372677</v>
      </c>
    </row>
    <row r="12683" spans="1:4" hidden="1" x14ac:dyDescent="0.2">
      <c r="A12683" t="s">
        <v>449</v>
      </c>
      <c r="B12683" t="s">
        <v>450</v>
      </c>
      <c r="C12683">
        <v>2009</v>
      </c>
      <c r="D12683">
        <v>3335872</v>
      </c>
    </row>
    <row r="12684" spans="1:4" hidden="1" x14ac:dyDescent="0.2">
      <c r="A12684" t="s">
        <v>449</v>
      </c>
      <c r="B12684" t="s">
        <v>450</v>
      </c>
      <c r="C12684">
        <v>2010</v>
      </c>
      <c r="D12684">
        <v>3533313</v>
      </c>
    </row>
    <row r="12685" spans="1:4" hidden="1" x14ac:dyDescent="0.2">
      <c r="A12685" t="s">
        <v>449</v>
      </c>
      <c r="B12685" t="s">
        <v>450</v>
      </c>
      <c r="C12685">
        <v>2011</v>
      </c>
      <c r="D12685">
        <v>3612080</v>
      </c>
    </row>
    <row r="12686" spans="1:4" hidden="1" x14ac:dyDescent="0.2">
      <c r="A12686" t="s">
        <v>449</v>
      </c>
      <c r="B12686" t="s">
        <v>450</v>
      </c>
      <c r="C12686">
        <v>2012</v>
      </c>
      <c r="D12686">
        <v>3603856</v>
      </c>
    </row>
    <row r="12687" spans="1:4" hidden="1" x14ac:dyDescent="0.2">
      <c r="A12687" t="s">
        <v>449</v>
      </c>
      <c r="B12687" t="s">
        <v>450</v>
      </c>
      <c r="C12687">
        <v>2013</v>
      </c>
      <c r="D12687">
        <v>3641010</v>
      </c>
    </row>
    <row r="12688" spans="1:4" hidden="1" x14ac:dyDescent="0.2">
      <c r="A12688" t="s">
        <v>449</v>
      </c>
      <c r="B12688" t="s">
        <v>450</v>
      </c>
      <c r="C12688">
        <v>2014</v>
      </c>
      <c r="D12688">
        <v>3696055</v>
      </c>
    </row>
    <row r="12689" spans="1:4" hidden="1" x14ac:dyDescent="0.2">
      <c r="A12689" t="s">
        <v>449</v>
      </c>
      <c r="B12689" t="s">
        <v>450</v>
      </c>
      <c r="C12689">
        <v>2015</v>
      </c>
      <c r="D12689">
        <v>3830093</v>
      </c>
    </row>
    <row r="12690" spans="1:4" hidden="1" x14ac:dyDescent="0.2">
      <c r="A12690" t="s">
        <v>449</v>
      </c>
      <c r="B12690" t="s">
        <v>450</v>
      </c>
      <c r="C12690">
        <v>2016</v>
      </c>
      <c r="D12690">
        <v>3940590</v>
      </c>
    </row>
    <row r="12691" spans="1:4" hidden="1" x14ac:dyDescent="0.2">
      <c r="A12691" t="s">
        <v>449</v>
      </c>
      <c r="B12691" t="s">
        <v>450</v>
      </c>
      <c r="C12691">
        <v>2017</v>
      </c>
      <c r="D12691">
        <v>3956616</v>
      </c>
    </row>
    <row r="12692" spans="1:4" hidden="1" x14ac:dyDescent="0.2">
      <c r="A12692" t="s">
        <v>449</v>
      </c>
      <c r="B12692" t="s">
        <v>450</v>
      </c>
      <c r="C12692">
        <v>2018</v>
      </c>
      <c r="D12692">
        <v>4087453</v>
      </c>
    </row>
    <row r="12693" spans="1:4" hidden="1" x14ac:dyDescent="0.2">
      <c r="A12693" t="s">
        <v>451</v>
      </c>
      <c r="B12693" t="s">
        <v>452</v>
      </c>
      <c r="C12693">
        <v>1961</v>
      </c>
      <c r="D12693">
        <v>16513033</v>
      </c>
    </row>
    <row r="12694" spans="1:4" hidden="1" x14ac:dyDescent="0.2">
      <c r="A12694" t="s">
        <v>451</v>
      </c>
      <c r="B12694" t="s">
        <v>452</v>
      </c>
      <c r="C12694">
        <v>1962</v>
      </c>
      <c r="D12694">
        <v>16589528</v>
      </c>
    </row>
    <row r="12695" spans="1:4" hidden="1" x14ac:dyDescent="0.2">
      <c r="A12695" t="s">
        <v>451</v>
      </c>
      <c r="B12695" t="s">
        <v>452</v>
      </c>
      <c r="C12695">
        <v>1963</v>
      </c>
      <c r="D12695">
        <v>17452752</v>
      </c>
    </row>
    <row r="12696" spans="1:4" hidden="1" x14ac:dyDescent="0.2">
      <c r="A12696" t="s">
        <v>451</v>
      </c>
      <c r="B12696" t="s">
        <v>452</v>
      </c>
      <c r="C12696">
        <v>1964</v>
      </c>
      <c r="D12696">
        <v>18545967</v>
      </c>
    </row>
    <row r="12697" spans="1:4" hidden="1" x14ac:dyDescent="0.2">
      <c r="A12697" t="s">
        <v>451</v>
      </c>
      <c r="B12697" t="s">
        <v>452</v>
      </c>
      <c r="C12697">
        <v>1965</v>
      </c>
      <c r="D12697">
        <v>18241816</v>
      </c>
    </row>
    <row r="12698" spans="1:4" hidden="1" x14ac:dyDescent="0.2">
      <c r="A12698" t="s">
        <v>451</v>
      </c>
      <c r="B12698" t="s">
        <v>452</v>
      </c>
      <c r="C12698">
        <v>1966</v>
      </c>
      <c r="D12698">
        <v>19077205</v>
      </c>
    </row>
    <row r="12699" spans="1:4" hidden="1" x14ac:dyDescent="0.2">
      <c r="A12699" t="s">
        <v>451</v>
      </c>
      <c r="B12699" t="s">
        <v>452</v>
      </c>
      <c r="C12699">
        <v>1967</v>
      </c>
      <c r="D12699">
        <v>19983792</v>
      </c>
    </row>
    <row r="12700" spans="1:4" hidden="1" x14ac:dyDescent="0.2">
      <c r="A12700" t="s">
        <v>451</v>
      </c>
      <c r="B12700" t="s">
        <v>452</v>
      </c>
      <c r="C12700">
        <v>1968</v>
      </c>
      <c r="D12700">
        <v>20347979</v>
      </c>
    </row>
    <row r="12701" spans="1:4" hidden="1" x14ac:dyDescent="0.2">
      <c r="A12701" t="s">
        <v>451</v>
      </c>
      <c r="B12701" t="s">
        <v>452</v>
      </c>
      <c r="C12701">
        <v>1969</v>
      </c>
      <c r="D12701">
        <v>20590034</v>
      </c>
    </row>
    <row r="12702" spans="1:4" hidden="1" x14ac:dyDescent="0.2">
      <c r="A12702" t="s">
        <v>451</v>
      </c>
      <c r="B12702" t="s">
        <v>452</v>
      </c>
      <c r="C12702">
        <v>1970</v>
      </c>
      <c r="D12702">
        <v>21330296</v>
      </c>
    </row>
    <row r="12703" spans="1:4" hidden="1" x14ac:dyDescent="0.2">
      <c r="A12703" t="s">
        <v>451</v>
      </c>
      <c r="B12703" t="s">
        <v>452</v>
      </c>
      <c r="C12703">
        <v>1971</v>
      </c>
      <c r="D12703">
        <v>22071024</v>
      </c>
    </row>
    <row r="12704" spans="1:4" hidden="1" x14ac:dyDescent="0.2">
      <c r="A12704" t="s">
        <v>451</v>
      </c>
      <c r="B12704" t="s">
        <v>452</v>
      </c>
      <c r="C12704">
        <v>1972</v>
      </c>
      <c r="D12704">
        <v>21961512</v>
      </c>
    </row>
    <row r="12705" spans="1:4" hidden="1" x14ac:dyDescent="0.2">
      <c r="A12705" t="s">
        <v>451</v>
      </c>
      <c r="B12705" t="s">
        <v>452</v>
      </c>
      <c r="C12705">
        <v>1973</v>
      </c>
      <c r="D12705">
        <v>20934899</v>
      </c>
    </row>
    <row r="12706" spans="1:4" hidden="1" x14ac:dyDescent="0.2">
      <c r="A12706" t="s">
        <v>451</v>
      </c>
      <c r="B12706" t="s">
        <v>452</v>
      </c>
      <c r="C12706">
        <v>1974</v>
      </c>
      <c r="D12706">
        <v>22330673</v>
      </c>
    </row>
    <row r="12707" spans="1:4" hidden="1" x14ac:dyDescent="0.2">
      <c r="A12707" t="s">
        <v>451</v>
      </c>
      <c r="B12707" t="s">
        <v>452</v>
      </c>
      <c r="C12707">
        <v>1975</v>
      </c>
      <c r="D12707">
        <v>21701342</v>
      </c>
    </row>
    <row r="12708" spans="1:4" hidden="1" x14ac:dyDescent="0.2">
      <c r="A12708" t="s">
        <v>451</v>
      </c>
      <c r="B12708" t="s">
        <v>452</v>
      </c>
      <c r="C12708">
        <v>1976</v>
      </c>
      <c r="D12708">
        <v>23588288</v>
      </c>
    </row>
    <row r="12709" spans="1:4" hidden="1" x14ac:dyDescent="0.2">
      <c r="A12709" t="s">
        <v>451</v>
      </c>
      <c r="B12709" t="s">
        <v>452</v>
      </c>
      <c r="C12709">
        <v>1977</v>
      </c>
      <c r="D12709">
        <v>23723466</v>
      </c>
    </row>
    <row r="12710" spans="1:4" hidden="1" x14ac:dyDescent="0.2">
      <c r="A12710" t="s">
        <v>451</v>
      </c>
      <c r="B12710" t="s">
        <v>452</v>
      </c>
      <c r="C12710">
        <v>1978</v>
      </c>
      <c r="D12710">
        <v>23497032</v>
      </c>
    </row>
    <row r="12711" spans="1:4" hidden="1" x14ac:dyDescent="0.2">
      <c r="A12711" t="s">
        <v>451</v>
      </c>
      <c r="B12711" t="s">
        <v>452</v>
      </c>
      <c r="C12711">
        <v>1979</v>
      </c>
      <c r="D12711">
        <v>23637355</v>
      </c>
    </row>
    <row r="12712" spans="1:4" hidden="1" x14ac:dyDescent="0.2">
      <c r="A12712" t="s">
        <v>451</v>
      </c>
      <c r="B12712" t="s">
        <v>452</v>
      </c>
      <c r="C12712">
        <v>1980</v>
      </c>
      <c r="D12712">
        <v>24455198</v>
      </c>
    </row>
    <row r="12713" spans="1:4" hidden="1" x14ac:dyDescent="0.2">
      <c r="A12713" t="s">
        <v>451</v>
      </c>
      <c r="B12713" t="s">
        <v>452</v>
      </c>
      <c r="C12713">
        <v>1981</v>
      </c>
      <c r="D12713">
        <v>24883150</v>
      </c>
    </row>
    <row r="12714" spans="1:4" hidden="1" x14ac:dyDescent="0.2">
      <c r="A12714" t="s">
        <v>451</v>
      </c>
      <c r="B12714" t="s">
        <v>452</v>
      </c>
      <c r="C12714">
        <v>1982</v>
      </c>
      <c r="D12714">
        <v>24222123</v>
      </c>
    </row>
    <row r="12715" spans="1:4" hidden="1" x14ac:dyDescent="0.2">
      <c r="A12715" t="s">
        <v>451</v>
      </c>
      <c r="B12715" t="s">
        <v>452</v>
      </c>
      <c r="C12715">
        <v>1983</v>
      </c>
      <c r="D12715">
        <v>25151146</v>
      </c>
    </row>
    <row r="12716" spans="1:4" hidden="1" x14ac:dyDescent="0.2">
      <c r="A12716" t="s">
        <v>451</v>
      </c>
      <c r="B12716" t="s">
        <v>452</v>
      </c>
      <c r="C12716">
        <v>1984</v>
      </c>
      <c r="D12716">
        <v>25417452</v>
      </c>
    </row>
    <row r="12717" spans="1:4" hidden="1" x14ac:dyDescent="0.2">
      <c r="A12717" t="s">
        <v>451</v>
      </c>
      <c r="B12717" t="s">
        <v>452</v>
      </c>
      <c r="C12717">
        <v>1985</v>
      </c>
      <c r="D12717">
        <v>25834359</v>
      </c>
    </row>
    <row r="12718" spans="1:4" hidden="1" x14ac:dyDescent="0.2">
      <c r="A12718" t="s">
        <v>451</v>
      </c>
      <c r="B12718" t="s">
        <v>452</v>
      </c>
      <c r="C12718">
        <v>1986</v>
      </c>
      <c r="D12718">
        <v>26283505</v>
      </c>
    </row>
    <row r="12719" spans="1:4" hidden="1" x14ac:dyDescent="0.2">
      <c r="A12719" t="s">
        <v>451</v>
      </c>
      <c r="B12719" t="s">
        <v>452</v>
      </c>
      <c r="C12719">
        <v>1987</v>
      </c>
      <c r="D12719">
        <v>26844305</v>
      </c>
    </row>
    <row r="12720" spans="1:4" hidden="1" x14ac:dyDescent="0.2">
      <c r="A12720" t="s">
        <v>451</v>
      </c>
      <c r="B12720" t="s">
        <v>452</v>
      </c>
      <c r="C12720">
        <v>1988</v>
      </c>
      <c r="D12720">
        <v>27808250</v>
      </c>
    </row>
    <row r="12721" spans="1:4" hidden="1" x14ac:dyDescent="0.2">
      <c r="A12721" t="s">
        <v>451</v>
      </c>
      <c r="B12721" t="s">
        <v>452</v>
      </c>
      <c r="C12721">
        <v>1989</v>
      </c>
      <c r="D12721">
        <v>28289328</v>
      </c>
    </row>
    <row r="12722" spans="1:4" hidden="1" x14ac:dyDescent="0.2">
      <c r="A12722" t="s">
        <v>451</v>
      </c>
      <c r="B12722" t="s">
        <v>452</v>
      </c>
      <c r="C12722">
        <v>1990</v>
      </c>
      <c r="D12722">
        <v>28634662</v>
      </c>
    </row>
    <row r="12723" spans="1:4" hidden="1" x14ac:dyDescent="0.2">
      <c r="A12723" t="s">
        <v>451</v>
      </c>
      <c r="B12723" t="s">
        <v>452</v>
      </c>
      <c r="C12723">
        <v>1991</v>
      </c>
      <c r="D12723">
        <v>29350007</v>
      </c>
    </row>
    <row r="12724" spans="1:4" hidden="1" x14ac:dyDescent="0.2">
      <c r="A12724" t="s">
        <v>451</v>
      </c>
      <c r="B12724" t="s">
        <v>452</v>
      </c>
      <c r="C12724">
        <v>1992</v>
      </c>
      <c r="D12724">
        <v>30665133</v>
      </c>
    </row>
    <row r="12725" spans="1:4" hidden="1" x14ac:dyDescent="0.2">
      <c r="A12725" t="s">
        <v>451</v>
      </c>
      <c r="B12725" t="s">
        <v>452</v>
      </c>
      <c r="C12725">
        <v>1993</v>
      </c>
      <c r="D12725">
        <v>31172442</v>
      </c>
    </row>
    <row r="12726" spans="1:4" hidden="1" x14ac:dyDescent="0.2">
      <c r="A12726" t="s">
        <v>451</v>
      </c>
      <c r="B12726" t="s">
        <v>452</v>
      </c>
      <c r="C12726">
        <v>1994</v>
      </c>
      <c r="D12726">
        <v>32229067</v>
      </c>
    </row>
    <row r="12727" spans="1:4" hidden="1" x14ac:dyDescent="0.2">
      <c r="A12727" t="s">
        <v>451</v>
      </c>
      <c r="B12727" t="s">
        <v>452</v>
      </c>
      <c r="C12727">
        <v>1995</v>
      </c>
      <c r="D12727">
        <v>33486448</v>
      </c>
    </row>
    <row r="12728" spans="1:4" hidden="1" x14ac:dyDescent="0.2">
      <c r="A12728" t="s">
        <v>451</v>
      </c>
      <c r="B12728" t="s">
        <v>452</v>
      </c>
      <c r="C12728">
        <v>1996</v>
      </c>
      <c r="D12728">
        <v>34270504</v>
      </c>
    </row>
    <row r="12729" spans="1:4" hidden="1" x14ac:dyDescent="0.2">
      <c r="A12729" t="s">
        <v>451</v>
      </c>
      <c r="B12729" t="s">
        <v>452</v>
      </c>
      <c r="C12729">
        <v>1997</v>
      </c>
      <c r="D12729">
        <v>34914247</v>
      </c>
    </row>
    <row r="12730" spans="1:4" hidden="1" x14ac:dyDescent="0.2">
      <c r="A12730" t="s">
        <v>451</v>
      </c>
      <c r="B12730" t="s">
        <v>452</v>
      </c>
      <c r="C12730">
        <v>1998</v>
      </c>
      <c r="D12730">
        <v>35874199</v>
      </c>
    </row>
    <row r="12731" spans="1:4" hidden="1" x14ac:dyDescent="0.2">
      <c r="A12731" t="s">
        <v>451</v>
      </c>
      <c r="B12731" t="s">
        <v>452</v>
      </c>
      <c r="C12731">
        <v>1999</v>
      </c>
      <c r="D12731">
        <v>37016022</v>
      </c>
    </row>
    <row r="12732" spans="1:4" hidden="1" x14ac:dyDescent="0.2">
      <c r="A12732" t="s">
        <v>451</v>
      </c>
      <c r="B12732" t="s">
        <v>452</v>
      </c>
      <c r="C12732">
        <v>2000</v>
      </c>
      <c r="D12732">
        <v>37565211</v>
      </c>
    </row>
    <row r="12733" spans="1:4" hidden="1" x14ac:dyDescent="0.2">
      <c r="A12733" t="s">
        <v>451</v>
      </c>
      <c r="B12733" t="s">
        <v>452</v>
      </c>
      <c r="C12733">
        <v>2001</v>
      </c>
      <c r="D12733">
        <v>38252104</v>
      </c>
    </row>
    <row r="12734" spans="1:4" hidden="1" x14ac:dyDescent="0.2">
      <c r="A12734" t="s">
        <v>451</v>
      </c>
      <c r="B12734" t="s">
        <v>452</v>
      </c>
      <c r="C12734">
        <v>2002</v>
      </c>
      <c r="D12734">
        <v>38715587</v>
      </c>
    </row>
    <row r="12735" spans="1:4" hidden="1" x14ac:dyDescent="0.2">
      <c r="A12735" t="s">
        <v>451</v>
      </c>
      <c r="B12735" t="s">
        <v>452</v>
      </c>
      <c r="C12735">
        <v>2003</v>
      </c>
      <c r="D12735">
        <v>39464439</v>
      </c>
    </row>
    <row r="12736" spans="1:4" hidden="1" x14ac:dyDescent="0.2">
      <c r="A12736" t="s">
        <v>451</v>
      </c>
      <c r="B12736" t="s">
        <v>452</v>
      </c>
      <c r="C12736">
        <v>2004</v>
      </c>
      <c r="D12736">
        <v>39805478</v>
      </c>
    </row>
    <row r="12737" spans="1:4" hidden="1" x14ac:dyDescent="0.2">
      <c r="A12737" t="s">
        <v>451</v>
      </c>
      <c r="B12737" t="s">
        <v>452</v>
      </c>
      <c r="C12737">
        <v>2005</v>
      </c>
      <c r="D12737">
        <v>39744000</v>
      </c>
    </row>
    <row r="12738" spans="1:4" hidden="1" x14ac:dyDescent="0.2">
      <c r="A12738" t="s">
        <v>451</v>
      </c>
      <c r="B12738" t="s">
        <v>452</v>
      </c>
      <c r="C12738">
        <v>2006</v>
      </c>
      <c r="D12738">
        <v>40131501</v>
      </c>
    </row>
    <row r="12739" spans="1:4" hidden="1" x14ac:dyDescent="0.2">
      <c r="A12739" t="s">
        <v>451</v>
      </c>
      <c r="B12739" t="s">
        <v>452</v>
      </c>
      <c r="C12739">
        <v>2007</v>
      </c>
      <c r="D12739">
        <v>41624756</v>
      </c>
    </row>
    <row r="12740" spans="1:4" hidden="1" x14ac:dyDescent="0.2">
      <c r="A12740" t="s">
        <v>451</v>
      </c>
      <c r="B12740" t="s">
        <v>452</v>
      </c>
      <c r="C12740">
        <v>2008</v>
      </c>
      <c r="D12740">
        <v>42883179</v>
      </c>
    </row>
    <row r="12741" spans="1:4" hidden="1" x14ac:dyDescent="0.2">
      <c r="A12741" t="s">
        <v>451</v>
      </c>
      <c r="B12741" t="s">
        <v>452</v>
      </c>
      <c r="C12741">
        <v>2009</v>
      </c>
      <c r="D12741">
        <v>41856174</v>
      </c>
    </row>
    <row r="12742" spans="1:4" hidden="1" x14ac:dyDescent="0.2">
      <c r="A12742" t="s">
        <v>451</v>
      </c>
      <c r="B12742" t="s">
        <v>452</v>
      </c>
      <c r="C12742">
        <v>2010</v>
      </c>
      <c r="D12742">
        <v>41952752</v>
      </c>
    </row>
    <row r="12743" spans="1:4" hidden="1" x14ac:dyDescent="0.2">
      <c r="A12743" t="s">
        <v>451</v>
      </c>
      <c r="B12743" t="s">
        <v>452</v>
      </c>
      <c r="C12743">
        <v>2011</v>
      </c>
      <c r="D12743">
        <v>42450693</v>
      </c>
    </row>
    <row r="12744" spans="1:4" hidden="1" x14ac:dyDescent="0.2">
      <c r="A12744" t="s">
        <v>451</v>
      </c>
      <c r="B12744" t="s">
        <v>452</v>
      </c>
      <c r="C12744">
        <v>2012</v>
      </c>
      <c r="D12744">
        <v>42622314</v>
      </c>
    </row>
    <row r="12745" spans="1:4" hidden="1" x14ac:dyDescent="0.2">
      <c r="A12745" t="s">
        <v>451</v>
      </c>
      <c r="B12745" t="s">
        <v>452</v>
      </c>
      <c r="C12745">
        <v>2013</v>
      </c>
      <c r="D12745">
        <v>42754378</v>
      </c>
    </row>
    <row r="12746" spans="1:4" hidden="1" x14ac:dyDescent="0.2">
      <c r="A12746" t="s">
        <v>451</v>
      </c>
      <c r="B12746" t="s">
        <v>452</v>
      </c>
      <c r="C12746">
        <v>2014</v>
      </c>
      <c r="D12746">
        <v>42832390</v>
      </c>
    </row>
    <row r="12747" spans="1:4" hidden="1" x14ac:dyDescent="0.2">
      <c r="A12747" t="s">
        <v>451</v>
      </c>
      <c r="B12747" t="s">
        <v>452</v>
      </c>
      <c r="C12747">
        <v>2015</v>
      </c>
      <c r="D12747">
        <v>43281160</v>
      </c>
    </row>
    <row r="12748" spans="1:4" hidden="1" x14ac:dyDescent="0.2">
      <c r="A12748" t="s">
        <v>451</v>
      </c>
      <c r="B12748" t="s">
        <v>452</v>
      </c>
      <c r="C12748">
        <v>2016</v>
      </c>
      <c r="D12748">
        <v>44641030</v>
      </c>
    </row>
    <row r="12749" spans="1:4" hidden="1" x14ac:dyDescent="0.2">
      <c r="A12749" t="s">
        <v>451</v>
      </c>
      <c r="B12749" t="s">
        <v>452</v>
      </c>
      <c r="C12749">
        <v>2017</v>
      </c>
      <c r="D12749">
        <v>45798519</v>
      </c>
    </row>
    <row r="12750" spans="1:4" hidden="1" x14ac:dyDescent="0.2">
      <c r="A12750" t="s">
        <v>451</v>
      </c>
      <c r="B12750" t="s">
        <v>452</v>
      </c>
      <c r="C12750">
        <v>2018</v>
      </c>
      <c r="D12750">
        <v>46832946</v>
      </c>
    </row>
    <row r="12751" spans="1:4" hidden="1" x14ac:dyDescent="0.2">
      <c r="A12751" t="s">
        <v>453</v>
      </c>
      <c r="B12751" t="s">
        <v>454</v>
      </c>
      <c r="C12751">
        <v>1961</v>
      </c>
      <c r="D12751">
        <v>677</v>
      </c>
    </row>
    <row r="12752" spans="1:4" hidden="1" x14ac:dyDescent="0.2">
      <c r="A12752" t="s">
        <v>453</v>
      </c>
      <c r="B12752" t="s">
        <v>454</v>
      </c>
      <c r="C12752">
        <v>1962</v>
      </c>
      <c r="D12752">
        <v>617</v>
      </c>
    </row>
    <row r="12753" spans="1:4" hidden="1" x14ac:dyDescent="0.2">
      <c r="A12753" t="s">
        <v>453</v>
      </c>
      <c r="B12753" t="s">
        <v>454</v>
      </c>
      <c r="C12753">
        <v>1963</v>
      </c>
      <c r="D12753">
        <v>634</v>
      </c>
    </row>
    <row r="12754" spans="1:4" hidden="1" x14ac:dyDescent="0.2">
      <c r="A12754" t="s">
        <v>453</v>
      </c>
      <c r="B12754" t="s">
        <v>454</v>
      </c>
      <c r="C12754">
        <v>1964</v>
      </c>
      <c r="D12754">
        <v>648</v>
      </c>
    </row>
    <row r="12755" spans="1:4" hidden="1" x14ac:dyDescent="0.2">
      <c r="A12755" t="s">
        <v>453</v>
      </c>
      <c r="B12755" t="s">
        <v>454</v>
      </c>
      <c r="C12755">
        <v>1965</v>
      </c>
      <c r="D12755">
        <v>647</v>
      </c>
    </row>
    <row r="12756" spans="1:4" hidden="1" x14ac:dyDescent="0.2">
      <c r="A12756" t="s">
        <v>453</v>
      </c>
      <c r="B12756" t="s">
        <v>454</v>
      </c>
      <c r="C12756">
        <v>1966</v>
      </c>
      <c r="D12756">
        <v>656</v>
      </c>
    </row>
    <row r="12757" spans="1:4" hidden="1" x14ac:dyDescent="0.2">
      <c r="A12757" t="s">
        <v>453</v>
      </c>
      <c r="B12757" t="s">
        <v>454</v>
      </c>
      <c r="C12757">
        <v>1967</v>
      </c>
      <c r="D12757">
        <v>879</v>
      </c>
    </row>
    <row r="12758" spans="1:4" hidden="1" x14ac:dyDescent="0.2">
      <c r="A12758" t="s">
        <v>453</v>
      </c>
      <c r="B12758" t="s">
        <v>454</v>
      </c>
      <c r="C12758">
        <v>1968</v>
      </c>
      <c r="D12758">
        <v>1167</v>
      </c>
    </row>
    <row r="12759" spans="1:4" hidden="1" x14ac:dyDescent="0.2">
      <c r="A12759" t="s">
        <v>453</v>
      </c>
      <c r="B12759" t="s">
        <v>454</v>
      </c>
      <c r="C12759">
        <v>1969</v>
      </c>
      <c r="D12759">
        <v>1235</v>
      </c>
    </row>
    <row r="12760" spans="1:4" hidden="1" x14ac:dyDescent="0.2">
      <c r="A12760" t="s">
        <v>453</v>
      </c>
      <c r="B12760" t="s">
        <v>454</v>
      </c>
      <c r="C12760">
        <v>1970</v>
      </c>
      <c r="D12760">
        <v>1115</v>
      </c>
    </row>
    <row r="12761" spans="1:4" hidden="1" x14ac:dyDescent="0.2">
      <c r="A12761" t="s">
        <v>453</v>
      </c>
      <c r="B12761" t="s">
        <v>454</v>
      </c>
      <c r="C12761">
        <v>1971</v>
      </c>
      <c r="D12761">
        <v>1063</v>
      </c>
    </row>
    <row r="12762" spans="1:4" hidden="1" x14ac:dyDescent="0.2">
      <c r="A12762" t="s">
        <v>453</v>
      </c>
      <c r="B12762" t="s">
        <v>454</v>
      </c>
      <c r="C12762">
        <v>1972</v>
      </c>
      <c r="D12762">
        <v>857</v>
      </c>
    </row>
    <row r="12763" spans="1:4" hidden="1" x14ac:dyDescent="0.2">
      <c r="A12763" t="s">
        <v>453</v>
      </c>
      <c r="B12763" t="s">
        <v>454</v>
      </c>
      <c r="C12763">
        <v>1973</v>
      </c>
      <c r="D12763">
        <v>899</v>
      </c>
    </row>
    <row r="12764" spans="1:4" hidden="1" x14ac:dyDescent="0.2">
      <c r="A12764" t="s">
        <v>453</v>
      </c>
      <c r="B12764" t="s">
        <v>454</v>
      </c>
      <c r="C12764">
        <v>1974</v>
      </c>
      <c r="D12764">
        <v>865</v>
      </c>
    </row>
    <row r="12765" spans="1:4" hidden="1" x14ac:dyDescent="0.2">
      <c r="A12765" t="s">
        <v>453</v>
      </c>
      <c r="B12765" t="s">
        <v>454</v>
      </c>
      <c r="C12765">
        <v>1975</v>
      </c>
      <c r="D12765">
        <v>872</v>
      </c>
    </row>
    <row r="12766" spans="1:4" hidden="1" x14ac:dyDescent="0.2">
      <c r="A12766" t="s">
        <v>453</v>
      </c>
      <c r="B12766" t="s">
        <v>454</v>
      </c>
      <c r="C12766">
        <v>1976</v>
      </c>
      <c r="D12766">
        <v>884</v>
      </c>
    </row>
    <row r="12767" spans="1:4" hidden="1" x14ac:dyDescent="0.2">
      <c r="A12767" t="s">
        <v>453</v>
      </c>
      <c r="B12767" t="s">
        <v>454</v>
      </c>
      <c r="C12767">
        <v>1977</v>
      </c>
      <c r="D12767">
        <v>923</v>
      </c>
    </row>
    <row r="12768" spans="1:4" hidden="1" x14ac:dyDescent="0.2">
      <c r="A12768" t="s">
        <v>453</v>
      </c>
      <c r="B12768" t="s">
        <v>454</v>
      </c>
      <c r="C12768">
        <v>1978</v>
      </c>
      <c r="D12768">
        <v>931</v>
      </c>
    </row>
    <row r="12769" spans="1:4" hidden="1" x14ac:dyDescent="0.2">
      <c r="A12769" t="s">
        <v>453</v>
      </c>
      <c r="B12769" t="s">
        <v>454</v>
      </c>
      <c r="C12769">
        <v>1979</v>
      </c>
      <c r="D12769">
        <v>946</v>
      </c>
    </row>
    <row r="12770" spans="1:4" hidden="1" x14ac:dyDescent="0.2">
      <c r="A12770" t="s">
        <v>453</v>
      </c>
      <c r="B12770" t="s">
        <v>454</v>
      </c>
      <c r="C12770">
        <v>1980</v>
      </c>
      <c r="D12770">
        <v>954</v>
      </c>
    </row>
    <row r="12771" spans="1:4" hidden="1" x14ac:dyDescent="0.2">
      <c r="A12771" t="s">
        <v>453</v>
      </c>
      <c r="B12771" t="s">
        <v>454</v>
      </c>
      <c r="C12771">
        <v>1981</v>
      </c>
      <c r="D12771">
        <v>985</v>
      </c>
    </row>
    <row r="12772" spans="1:4" hidden="1" x14ac:dyDescent="0.2">
      <c r="A12772" t="s">
        <v>453</v>
      </c>
      <c r="B12772" t="s">
        <v>454</v>
      </c>
      <c r="C12772">
        <v>1982</v>
      </c>
      <c r="D12772">
        <v>1023</v>
      </c>
    </row>
    <row r="12773" spans="1:4" hidden="1" x14ac:dyDescent="0.2">
      <c r="A12773" t="s">
        <v>453</v>
      </c>
      <c r="B12773" t="s">
        <v>454</v>
      </c>
      <c r="C12773">
        <v>1983</v>
      </c>
      <c r="D12773">
        <v>1008</v>
      </c>
    </row>
    <row r="12774" spans="1:4" hidden="1" x14ac:dyDescent="0.2">
      <c r="A12774" t="s">
        <v>453</v>
      </c>
      <c r="B12774" t="s">
        <v>454</v>
      </c>
      <c r="C12774">
        <v>1984</v>
      </c>
      <c r="D12774">
        <v>1017</v>
      </c>
    </row>
    <row r="12775" spans="1:4" hidden="1" x14ac:dyDescent="0.2">
      <c r="A12775" t="s">
        <v>453</v>
      </c>
      <c r="B12775" t="s">
        <v>454</v>
      </c>
      <c r="C12775">
        <v>1985</v>
      </c>
      <c r="D12775">
        <v>1029</v>
      </c>
    </row>
    <row r="12776" spans="1:4" hidden="1" x14ac:dyDescent="0.2">
      <c r="A12776" t="s">
        <v>453</v>
      </c>
      <c r="B12776" t="s">
        <v>454</v>
      </c>
      <c r="C12776">
        <v>1986</v>
      </c>
      <c r="D12776">
        <v>1010</v>
      </c>
    </row>
    <row r="12777" spans="1:4" hidden="1" x14ac:dyDescent="0.2">
      <c r="A12777" t="s">
        <v>453</v>
      </c>
      <c r="B12777" t="s">
        <v>454</v>
      </c>
      <c r="C12777">
        <v>1987</v>
      </c>
      <c r="D12777">
        <v>563</v>
      </c>
    </row>
    <row r="12778" spans="1:4" hidden="1" x14ac:dyDescent="0.2">
      <c r="A12778" t="s">
        <v>453</v>
      </c>
      <c r="B12778" t="s">
        <v>454</v>
      </c>
      <c r="C12778">
        <v>1988</v>
      </c>
      <c r="D12778">
        <v>725</v>
      </c>
    </row>
    <row r="12779" spans="1:4" hidden="1" x14ac:dyDescent="0.2">
      <c r="A12779" t="s">
        <v>453</v>
      </c>
      <c r="B12779" t="s">
        <v>454</v>
      </c>
      <c r="C12779">
        <v>1989</v>
      </c>
      <c r="D12779">
        <v>713</v>
      </c>
    </row>
    <row r="12780" spans="1:4" hidden="1" x14ac:dyDescent="0.2">
      <c r="A12780" t="s">
        <v>453</v>
      </c>
      <c r="B12780" t="s">
        <v>454</v>
      </c>
      <c r="C12780">
        <v>1990</v>
      </c>
      <c r="D12780">
        <v>662</v>
      </c>
    </row>
    <row r="12781" spans="1:4" hidden="1" x14ac:dyDescent="0.2">
      <c r="A12781" t="s">
        <v>453</v>
      </c>
      <c r="B12781" t="s">
        <v>454</v>
      </c>
      <c r="C12781">
        <v>1991</v>
      </c>
      <c r="D12781">
        <v>708</v>
      </c>
    </row>
    <row r="12782" spans="1:4" hidden="1" x14ac:dyDescent="0.2">
      <c r="A12782" t="s">
        <v>453</v>
      </c>
      <c r="B12782" t="s">
        <v>454</v>
      </c>
      <c r="C12782">
        <v>1992</v>
      </c>
      <c r="D12782">
        <v>695</v>
      </c>
    </row>
    <row r="12783" spans="1:4" hidden="1" x14ac:dyDescent="0.2">
      <c r="A12783" t="s">
        <v>453</v>
      </c>
      <c r="B12783" t="s">
        <v>454</v>
      </c>
      <c r="C12783">
        <v>1993</v>
      </c>
      <c r="D12783">
        <v>663</v>
      </c>
    </row>
    <row r="12784" spans="1:4" hidden="1" x14ac:dyDescent="0.2">
      <c r="A12784" t="s">
        <v>453</v>
      </c>
      <c r="B12784" t="s">
        <v>454</v>
      </c>
      <c r="C12784">
        <v>1994</v>
      </c>
      <c r="D12784">
        <v>647</v>
      </c>
    </row>
    <row r="12785" spans="1:4" hidden="1" x14ac:dyDescent="0.2">
      <c r="A12785" t="s">
        <v>453</v>
      </c>
      <c r="B12785" t="s">
        <v>454</v>
      </c>
      <c r="C12785">
        <v>1995</v>
      </c>
      <c r="D12785">
        <v>643</v>
      </c>
    </row>
    <row r="12786" spans="1:4" hidden="1" x14ac:dyDescent="0.2">
      <c r="A12786" t="s">
        <v>453</v>
      </c>
      <c r="B12786" t="s">
        <v>454</v>
      </c>
      <c r="C12786">
        <v>1996</v>
      </c>
      <c r="D12786">
        <v>655</v>
      </c>
    </row>
    <row r="12787" spans="1:4" hidden="1" x14ac:dyDescent="0.2">
      <c r="A12787" t="s">
        <v>453</v>
      </c>
      <c r="B12787" t="s">
        <v>454</v>
      </c>
      <c r="C12787">
        <v>1997</v>
      </c>
      <c r="D12787">
        <v>651</v>
      </c>
    </row>
    <row r="12788" spans="1:4" hidden="1" x14ac:dyDescent="0.2">
      <c r="A12788" t="s">
        <v>453</v>
      </c>
      <c r="B12788" t="s">
        <v>454</v>
      </c>
      <c r="C12788">
        <v>1998</v>
      </c>
      <c r="D12788">
        <v>666</v>
      </c>
    </row>
    <row r="12789" spans="1:4" hidden="1" x14ac:dyDescent="0.2">
      <c r="A12789" t="s">
        <v>453</v>
      </c>
      <c r="B12789" t="s">
        <v>454</v>
      </c>
      <c r="C12789">
        <v>1999</v>
      </c>
      <c r="D12789">
        <v>635</v>
      </c>
    </row>
    <row r="12790" spans="1:4" hidden="1" x14ac:dyDescent="0.2">
      <c r="A12790" t="s">
        <v>453</v>
      </c>
      <c r="B12790" t="s">
        <v>454</v>
      </c>
      <c r="C12790">
        <v>2000</v>
      </c>
      <c r="D12790">
        <v>633</v>
      </c>
    </row>
    <row r="12791" spans="1:4" hidden="1" x14ac:dyDescent="0.2">
      <c r="A12791" t="s">
        <v>453</v>
      </c>
      <c r="B12791" t="s">
        <v>454</v>
      </c>
      <c r="C12791">
        <v>2001</v>
      </c>
      <c r="D12791">
        <v>626</v>
      </c>
    </row>
    <row r="12792" spans="1:4" hidden="1" x14ac:dyDescent="0.2">
      <c r="A12792" t="s">
        <v>453</v>
      </c>
      <c r="B12792" t="s">
        <v>454</v>
      </c>
      <c r="C12792">
        <v>2002</v>
      </c>
      <c r="D12792">
        <v>730</v>
      </c>
    </row>
    <row r="12793" spans="1:4" hidden="1" x14ac:dyDescent="0.2">
      <c r="A12793" t="s">
        <v>453</v>
      </c>
      <c r="B12793" t="s">
        <v>454</v>
      </c>
      <c r="C12793">
        <v>2003</v>
      </c>
      <c r="D12793">
        <v>688</v>
      </c>
    </row>
    <row r="12794" spans="1:4" hidden="1" x14ac:dyDescent="0.2">
      <c r="A12794" t="s">
        <v>453</v>
      </c>
      <c r="B12794" t="s">
        <v>454</v>
      </c>
      <c r="C12794">
        <v>2004</v>
      </c>
      <c r="D12794">
        <v>691</v>
      </c>
    </row>
    <row r="12795" spans="1:4" hidden="1" x14ac:dyDescent="0.2">
      <c r="A12795" t="s">
        <v>453</v>
      </c>
      <c r="B12795" t="s">
        <v>454</v>
      </c>
      <c r="C12795">
        <v>2005</v>
      </c>
      <c r="D12795">
        <v>701</v>
      </c>
    </row>
    <row r="12796" spans="1:4" hidden="1" x14ac:dyDescent="0.2">
      <c r="A12796" t="s">
        <v>453</v>
      </c>
      <c r="B12796" t="s">
        <v>454</v>
      </c>
      <c r="C12796">
        <v>2006</v>
      </c>
      <c r="D12796">
        <v>735</v>
      </c>
    </row>
    <row r="12797" spans="1:4" hidden="1" x14ac:dyDescent="0.2">
      <c r="A12797" t="s">
        <v>453</v>
      </c>
      <c r="B12797" t="s">
        <v>454</v>
      </c>
      <c r="C12797">
        <v>2007</v>
      </c>
      <c r="D12797">
        <v>771</v>
      </c>
    </row>
    <row r="12798" spans="1:4" hidden="1" x14ac:dyDescent="0.2">
      <c r="A12798" t="s">
        <v>453</v>
      </c>
      <c r="B12798" t="s">
        <v>454</v>
      </c>
      <c r="C12798">
        <v>2008</v>
      </c>
      <c r="D12798">
        <v>741</v>
      </c>
    </row>
    <row r="12799" spans="1:4" hidden="1" x14ac:dyDescent="0.2">
      <c r="A12799" t="s">
        <v>453</v>
      </c>
      <c r="B12799" t="s">
        <v>454</v>
      </c>
      <c r="C12799">
        <v>2009</v>
      </c>
      <c r="D12799">
        <v>763</v>
      </c>
    </row>
    <row r="12800" spans="1:4" hidden="1" x14ac:dyDescent="0.2">
      <c r="A12800" t="s">
        <v>453</v>
      </c>
      <c r="B12800" t="s">
        <v>454</v>
      </c>
      <c r="C12800">
        <v>2010</v>
      </c>
      <c r="D12800">
        <v>771</v>
      </c>
    </row>
    <row r="12801" spans="1:4" hidden="1" x14ac:dyDescent="0.2">
      <c r="A12801" t="s">
        <v>453</v>
      </c>
      <c r="B12801" t="s">
        <v>454</v>
      </c>
      <c r="C12801">
        <v>2011</v>
      </c>
      <c r="D12801">
        <v>748</v>
      </c>
    </row>
    <row r="12802" spans="1:4" hidden="1" x14ac:dyDescent="0.2">
      <c r="A12802" t="s">
        <v>453</v>
      </c>
      <c r="B12802" t="s">
        <v>454</v>
      </c>
      <c r="C12802">
        <v>2012</v>
      </c>
      <c r="D12802">
        <v>738</v>
      </c>
    </row>
    <row r="12803" spans="1:4" hidden="1" x14ac:dyDescent="0.2">
      <c r="A12803" t="s">
        <v>453</v>
      </c>
      <c r="B12803" t="s">
        <v>454</v>
      </c>
      <c r="C12803">
        <v>2013</v>
      </c>
      <c r="D12803">
        <v>734</v>
      </c>
    </row>
    <row r="12804" spans="1:4" hidden="1" x14ac:dyDescent="0.2">
      <c r="A12804" t="s">
        <v>453</v>
      </c>
      <c r="B12804" t="s">
        <v>454</v>
      </c>
      <c r="C12804">
        <v>2014</v>
      </c>
      <c r="D12804">
        <v>701</v>
      </c>
    </row>
    <row r="12805" spans="1:4" hidden="1" x14ac:dyDescent="0.2">
      <c r="A12805" t="s">
        <v>453</v>
      </c>
      <c r="B12805" t="s">
        <v>454</v>
      </c>
      <c r="C12805">
        <v>2015</v>
      </c>
      <c r="D12805">
        <v>700</v>
      </c>
    </row>
    <row r="12806" spans="1:4" hidden="1" x14ac:dyDescent="0.2">
      <c r="A12806" t="s">
        <v>453</v>
      </c>
      <c r="B12806" t="s">
        <v>454</v>
      </c>
      <c r="C12806">
        <v>2016</v>
      </c>
      <c r="D12806">
        <v>739</v>
      </c>
    </row>
    <row r="12807" spans="1:4" hidden="1" x14ac:dyDescent="0.2">
      <c r="A12807" t="s">
        <v>453</v>
      </c>
      <c r="B12807" t="s">
        <v>454</v>
      </c>
      <c r="C12807">
        <v>2017</v>
      </c>
      <c r="D12807">
        <v>733</v>
      </c>
    </row>
    <row r="12808" spans="1:4" hidden="1" x14ac:dyDescent="0.2">
      <c r="A12808" t="s">
        <v>453</v>
      </c>
      <c r="B12808" t="s">
        <v>454</v>
      </c>
      <c r="C12808">
        <v>2018</v>
      </c>
      <c r="D12808">
        <v>732</v>
      </c>
    </row>
    <row r="12809" spans="1:4" hidden="1" x14ac:dyDescent="0.2">
      <c r="A12809" t="s">
        <v>455</v>
      </c>
      <c r="B12809" t="s">
        <v>456</v>
      </c>
      <c r="C12809">
        <v>1961</v>
      </c>
      <c r="D12809">
        <v>353092</v>
      </c>
    </row>
    <row r="12810" spans="1:4" hidden="1" x14ac:dyDescent="0.2">
      <c r="A12810" t="s">
        <v>455</v>
      </c>
      <c r="B12810" t="s">
        <v>456</v>
      </c>
      <c r="C12810">
        <v>1962</v>
      </c>
      <c r="D12810">
        <v>353535</v>
      </c>
    </row>
    <row r="12811" spans="1:4" hidden="1" x14ac:dyDescent="0.2">
      <c r="A12811" t="s">
        <v>455</v>
      </c>
      <c r="B12811" t="s">
        <v>456</v>
      </c>
      <c r="C12811">
        <v>1963</v>
      </c>
      <c r="D12811">
        <v>370041</v>
      </c>
    </row>
    <row r="12812" spans="1:4" hidden="1" x14ac:dyDescent="0.2">
      <c r="A12812" t="s">
        <v>455</v>
      </c>
      <c r="B12812" t="s">
        <v>456</v>
      </c>
      <c r="C12812">
        <v>1964</v>
      </c>
      <c r="D12812">
        <v>462001</v>
      </c>
    </row>
    <row r="12813" spans="1:4" hidden="1" x14ac:dyDescent="0.2">
      <c r="A12813" t="s">
        <v>455</v>
      </c>
      <c r="B12813" t="s">
        <v>456</v>
      </c>
      <c r="C12813">
        <v>1965</v>
      </c>
      <c r="D12813">
        <v>389752</v>
      </c>
    </row>
    <row r="12814" spans="1:4" hidden="1" x14ac:dyDescent="0.2">
      <c r="A12814" t="s">
        <v>455</v>
      </c>
      <c r="B12814" t="s">
        <v>456</v>
      </c>
      <c r="C12814">
        <v>1966</v>
      </c>
      <c r="D12814">
        <v>343663</v>
      </c>
    </row>
    <row r="12815" spans="1:4" hidden="1" x14ac:dyDescent="0.2">
      <c r="A12815" t="s">
        <v>455</v>
      </c>
      <c r="B12815" t="s">
        <v>456</v>
      </c>
      <c r="C12815">
        <v>1967</v>
      </c>
      <c r="D12815">
        <v>338721</v>
      </c>
    </row>
    <row r="12816" spans="1:4" hidden="1" x14ac:dyDescent="0.2">
      <c r="A12816" t="s">
        <v>455</v>
      </c>
      <c r="B12816" t="s">
        <v>456</v>
      </c>
      <c r="C12816">
        <v>1968</v>
      </c>
      <c r="D12816">
        <v>437801</v>
      </c>
    </row>
    <row r="12817" spans="1:4" hidden="1" x14ac:dyDescent="0.2">
      <c r="A12817" t="s">
        <v>455</v>
      </c>
      <c r="B12817" t="s">
        <v>456</v>
      </c>
      <c r="C12817">
        <v>1969</v>
      </c>
      <c r="D12817">
        <v>437122</v>
      </c>
    </row>
    <row r="12818" spans="1:4" hidden="1" x14ac:dyDescent="0.2">
      <c r="A12818" t="s">
        <v>455</v>
      </c>
      <c r="B12818" t="s">
        <v>456</v>
      </c>
      <c r="C12818">
        <v>1970</v>
      </c>
      <c r="D12818">
        <v>502092</v>
      </c>
    </row>
    <row r="12819" spans="1:4" hidden="1" x14ac:dyDescent="0.2">
      <c r="A12819" t="s">
        <v>455</v>
      </c>
      <c r="B12819" t="s">
        <v>456</v>
      </c>
      <c r="C12819">
        <v>1971</v>
      </c>
      <c r="D12819">
        <v>401167</v>
      </c>
    </row>
    <row r="12820" spans="1:4" hidden="1" x14ac:dyDescent="0.2">
      <c r="A12820" t="s">
        <v>455</v>
      </c>
      <c r="B12820" t="s">
        <v>456</v>
      </c>
      <c r="C12820">
        <v>1972</v>
      </c>
      <c r="D12820">
        <v>394625</v>
      </c>
    </row>
    <row r="12821" spans="1:4" hidden="1" x14ac:dyDescent="0.2">
      <c r="A12821" t="s">
        <v>455</v>
      </c>
      <c r="B12821" t="s">
        <v>456</v>
      </c>
      <c r="C12821">
        <v>1973</v>
      </c>
      <c r="D12821">
        <v>388328</v>
      </c>
    </row>
    <row r="12822" spans="1:4" hidden="1" x14ac:dyDescent="0.2">
      <c r="A12822" t="s">
        <v>455</v>
      </c>
      <c r="B12822" t="s">
        <v>456</v>
      </c>
      <c r="C12822">
        <v>1974</v>
      </c>
      <c r="D12822">
        <v>429043</v>
      </c>
    </row>
    <row r="12823" spans="1:4" hidden="1" x14ac:dyDescent="0.2">
      <c r="A12823" t="s">
        <v>455</v>
      </c>
      <c r="B12823" t="s">
        <v>456</v>
      </c>
      <c r="C12823">
        <v>1975</v>
      </c>
      <c r="D12823">
        <v>431954</v>
      </c>
    </row>
    <row r="12824" spans="1:4" hidden="1" x14ac:dyDescent="0.2">
      <c r="A12824" t="s">
        <v>455</v>
      </c>
      <c r="B12824" t="s">
        <v>456</v>
      </c>
      <c r="C12824">
        <v>1976</v>
      </c>
      <c r="D12824">
        <v>487949</v>
      </c>
    </row>
    <row r="12825" spans="1:4" hidden="1" x14ac:dyDescent="0.2">
      <c r="A12825" t="s">
        <v>455</v>
      </c>
      <c r="B12825" t="s">
        <v>456</v>
      </c>
      <c r="C12825">
        <v>1977</v>
      </c>
      <c r="D12825">
        <v>426152</v>
      </c>
    </row>
    <row r="12826" spans="1:4" hidden="1" x14ac:dyDescent="0.2">
      <c r="A12826" t="s">
        <v>455</v>
      </c>
      <c r="B12826" t="s">
        <v>456</v>
      </c>
      <c r="C12826">
        <v>1978</v>
      </c>
      <c r="D12826">
        <v>397320</v>
      </c>
    </row>
    <row r="12827" spans="1:4" hidden="1" x14ac:dyDescent="0.2">
      <c r="A12827" t="s">
        <v>455</v>
      </c>
      <c r="B12827" t="s">
        <v>456</v>
      </c>
      <c r="C12827">
        <v>1979</v>
      </c>
      <c r="D12827">
        <v>348130</v>
      </c>
    </row>
    <row r="12828" spans="1:4" hidden="1" x14ac:dyDescent="0.2">
      <c r="A12828" t="s">
        <v>455</v>
      </c>
      <c r="B12828" t="s">
        <v>456</v>
      </c>
      <c r="C12828">
        <v>1980</v>
      </c>
      <c r="D12828">
        <v>413792</v>
      </c>
    </row>
    <row r="12829" spans="1:4" hidden="1" x14ac:dyDescent="0.2">
      <c r="A12829" t="s">
        <v>455</v>
      </c>
      <c r="B12829" t="s">
        <v>456</v>
      </c>
      <c r="C12829">
        <v>1981</v>
      </c>
      <c r="D12829">
        <v>483341</v>
      </c>
    </row>
    <row r="12830" spans="1:4" hidden="1" x14ac:dyDescent="0.2">
      <c r="A12830" t="s">
        <v>455</v>
      </c>
      <c r="B12830" t="s">
        <v>456</v>
      </c>
      <c r="C12830">
        <v>1982</v>
      </c>
      <c r="D12830">
        <v>490975</v>
      </c>
    </row>
    <row r="12831" spans="1:4" hidden="1" x14ac:dyDescent="0.2">
      <c r="A12831" t="s">
        <v>455</v>
      </c>
      <c r="B12831" t="s">
        <v>456</v>
      </c>
      <c r="C12831">
        <v>1983</v>
      </c>
      <c r="D12831">
        <v>520148</v>
      </c>
    </row>
    <row r="12832" spans="1:4" hidden="1" x14ac:dyDescent="0.2">
      <c r="A12832" t="s">
        <v>455</v>
      </c>
      <c r="B12832" t="s">
        <v>456</v>
      </c>
      <c r="C12832">
        <v>1984</v>
      </c>
      <c r="D12832">
        <v>388166</v>
      </c>
    </row>
    <row r="12833" spans="1:4" hidden="1" x14ac:dyDescent="0.2">
      <c r="A12833" t="s">
        <v>455</v>
      </c>
      <c r="B12833" t="s">
        <v>456</v>
      </c>
      <c r="C12833">
        <v>1985</v>
      </c>
      <c r="D12833">
        <v>418809</v>
      </c>
    </row>
    <row r="12834" spans="1:4" hidden="1" x14ac:dyDescent="0.2">
      <c r="A12834" t="s">
        <v>455</v>
      </c>
      <c r="B12834" t="s">
        <v>456</v>
      </c>
      <c r="C12834">
        <v>1986</v>
      </c>
      <c r="D12834">
        <v>417027</v>
      </c>
    </row>
    <row r="12835" spans="1:4" hidden="1" x14ac:dyDescent="0.2">
      <c r="A12835" t="s">
        <v>455</v>
      </c>
      <c r="B12835" t="s">
        <v>456</v>
      </c>
      <c r="C12835">
        <v>1987</v>
      </c>
      <c r="D12835">
        <v>374385</v>
      </c>
    </row>
    <row r="12836" spans="1:4" hidden="1" x14ac:dyDescent="0.2">
      <c r="A12836" t="s">
        <v>455</v>
      </c>
      <c r="B12836" t="s">
        <v>456</v>
      </c>
      <c r="C12836">
        <v>1988</v>
      </c>
      <c r="D12836">
        <v>433204</v>
      </c>
    </row>
    <row r="12837" spans="1:4" hidden="1" x14ac:dyDescent="0.2">
      <c r="A12837" t="s">
        <v>455</v>
      </c>
      <c r="B12837" t="s">
        <v>456</v>
      </c>
      <c r="C12837">
        <v>1989</v>
      </c>
      <c r="D12837">
        <v>473209</v>
      </c>
    </row>
    <row r="12838" spans="1:4" hidden="1" x14ac:dyDescent="0.2">
      <c r="A12838" t="s">
        <v>455</v>
      </c>
      <c r="B12838" t="s">
        <v>456</v>
      </c>
      <c r="C12838">
        <v>1990</v>
      </c>
      <c r="D12838">
        <v>451805</v>
      </c>
    </row>
    <row r="12839" spans="1:4" hidden="1" x14ac:dyDescent="0.2">
      <c r="A12839" t="s">
        <v>455</v>
      </c>
      <c r="B12839" t="s">
        <v>456</v>
      </c>
      <c r="C12839">
        <v>1991</v>
      </c>
      <c r="D12839">
        <v>442056</v>
      </c>
    </row>
    <row r="12840" spans="1:4" hidden="1" x14ac:dyDescent="0.2">
      <c r="A12840" t="s">
        <v>455</v>
      </c>
      <c r="B12840" t="s">
        <v>456</v>
      </c>
      <c r="C12840">
        <v>1992</v>
      </c>
      <c r="D12840">
        <v>453768</v>
      </c>
    </row>
    <row r="12841" spans="1:4" hidden="1" x14ac:dyDescent="0.2">
      <c r="A12841" t="s">
        <v>455</v>
      </c>
      <c r="B12841" t="s">
        <v>456</v>
      </c>
      <c r="C12841">
        <v>1993</v>
      </c>
      <c r="D12841">
        <v>439668</v>
      </c>
    </row>
    <row r="12842" spans="1:4" hidden="1" x14ac:dyDescent="0.2">
      <c r="A12842" t="s">
        <v>455</v>
      </c>
      <c r="B12842" t="s">
        <v>456</v>
      </c>
      <c r="C12842">
        <v>1994</v>
      </c>
      <c r="D12842">
        <v>493786</v>
      </c>
    </row>
    <row r="12843" spans="1:4" hidden="1" x14ac:dyDescent="0.2">
      <c r="A12843" t="s">
        <v>455</v>
      </c>
      <c r="B12843" t="s">
        <v>456</v>
      </c>
      <c r="C12843">
        <v>1995</v>
      </c>
      <c r="D12843">
        <v>458834</v>
      </c>
    </row>
    <row r="12844" spans="1:4" hidden="1" x14ac:dyDescent="0.2">
      <c r="A12844" t="s">
        <v>455</v>
      </c>
      <c r="B12844" t="s">
        <v>456</v>
      </c>
      <c r="C12844">
        <v>1996</v>
      </c>
      <c r="D12844">
        <v>542377</v>
      </c>
    </row>
    <row r="12845" spans="1:4" hidden="1" x14ac:dyDescent="0.2">
      <c r="A12845" t="s">
        <v>455</v>
      </c>
      <c r="B12845" t="s">
        <v>456</v>
      </c>
      <c r="C12845">
        <v>1997</v>
      </c>
      <c r="D12845">
        <v>588700</v>
      </c>
    </row>
    <row r="12846" spans="1:4" hidden="1" x14ac:dyDescent="0.2">
      <c r="A12846" t="s">
        <v>455</v>
      </c>
      <c r="B12846" t="s">
        <v>456</v>
      </c>
      <c r="C12846">
        <v>1998</v>
      </c>
      <c r="D12846">
        <v>591301</v>
      </c>
    </row>
    <row r="12847" spans="1:4" hidden="1" x14ac:dyDescent="0.2">
      <c r="A12847" t="s">
        <v>455</v>
      </c>
      <c r="B12847" t="s">
        <v>456</v>
      </c>
      <c r="C12847">
        <v>1999</v>
      </c>
      <c r="D12847">
        <v>601151</v>
      </c>
    </row>
    <row r="12848" spans="1:4" hidden="1" x14ac:dyDescent="0.2">
      <c r="A12848" t="s">
        <v>455</v>
      </c>
      <c r="B12848" t="s">
        <v>456</v>
      </c>
      <c r="C12848">
        <v>2000</v>
      </c>
      <c r="D12848">
        <v>592478</v>
      </c>
    </row>
    <row r="12849" spans="1:4" hidden="1" x14ac:dyDescent="0.2">
      <c r="A12849" t="s">
        <v>455</v>
      </c>
      <c r="B12849" t="s">
        <v>456</v>
      </c>
      <c r="C12849">
        <v>2001</v>
      </c>
      <c r="D12849">
        <v>458029</v>
      </c>
    </row>
    <row r="12850" spans="1:4" hidden="1" x14ac:dyDescent="0.2">
      <c r="A12850" t="s">
        <v>455</v>
      </c>
      <c r="B12850" t="s">
        <v>456</v>
      </c>
      <c r="C12850">
        <v>2002</v>
      </c>
      <c r="D12850">
        <v>516409</v>
      </c>
    </row>
    <row r="12851" spans="1:4" hidden="1" x14ac:dyDescent="0.2">
      <c r="A12851" t="s">
        <v>455</v>
      </c>
      <c r="B12851" t="s">
        <v>456</v>
      </c>
      <c r="C12851">
        <v>2003</v>
      </c>
      <c r="D12851">
        <v>507182</v>
      </c>
    </row>
    <row r="12852" spans="1:4" hidden="1" x14ac:dyDescent="0.2">
      <c r="A12852" t="s">
        <v>455</v>
      </c>
      <c r="B12852" t="s">
        <v>456</v>
      </c>
      <c r="C12852">
        <v>2004</v>
      </c>
      <c r="D12852">
        <v>591372</v>
      </c>
    </row>
    <row r="12853" spans="1:4" hidden="1" x14ac:dyDescent="0.2">
      <c r="A12853" t="s">
        <v>455</v>
      </c>
      <c r="B12853" t="s">
        <v>456</v>
      </c>
      <c r="C12853">
        <v>2005</v>
      </c>
      <c r="D12853">
        <v>704105</v>
      </c>
    </row>
    <row r="12854" spans="1:4" hidden="1" x14ac:dyDescent="0.2">
      <c r="A12854" t="s">
        <v>455</v>
      </c>
      <c r="B12854" t="s">
        <v>456</v>
      </c>
      <c r="C12854">
        <v>2006</v>
      </c>
      <c r="D12854">
        <v>720497</v>
      </c>
    </row>
    <row r="12855" spans="1:4" hidden="1" x14ac:dyDescent="0.2">
      <c r="A12855" t="s">
        <v>455</v>
      </c>
      <c r="B12855" t="s">
        <v>456</v>
      </c>
      <c r="C12855">
        <v>2007</v>
      </c>
      <c r="D12855">
        <v>631691</v>
      </c>
    </row>
    <row r="12856" spans="1:4" hidden="1" x14ac:dyDescent="0.2">
      <c r="A12856" t="s">
        <v>455</v>
      </c>
      <c r="B12856" t="s">
        <v>456</v>
      </c>
      <c r="C12856">
        <v>2008</v>
      </c>
      <c r="D12856">
        <v>664583</v>
      </c>
    </row>
    <row r="12857" spans="1:4" hidden="1" x14ac:dyDescent="0.2">
      <c r="A12857" t="s">
        <v>455</v>
      </c>
      <c r="B12857" t="s">
        <v>456</v>
      </c>
      <c r="C12857">
        <v>2009</v>
      </c>
      <c r="D12857">
        <v>624254</v>
      </c>
    </row>
    <row r="12858" spans="1:4" hidden="1" x14ac:dyDescent="0.2">
      <c r="A12858" t="s">
        <v>455</v>
      </c>
      <c r="B12858" t="s">
        <v>456</v>
      </c>
      <c r="C12858">
        <v>2010</v>
      </c>
      <c r="D12858">
        <v>652983</v>
      </c>
    </row>
    <row r="12859" spans="1:4" hidden="1" x14ac:dyDescent="0.2">
      <c r="A12859" t="s">
        <v>455</v>
      </c>
      <c r="B12859" t="s">
        <v>456</v>
      </c>
      <c r="C12859">
        <v>2011</v>
      </c>
      <c r="D12859">
        <v>625777</v>
      </c>
    </row>
    <row r="12860" spans="1:4" hidden="1" x14ac:dyDescent="0.2">
      <c r="A12860" t="s">
        <v>455</v>
      </c>
      <c r="B12860" t="s">
        <v>456</v>
      </c>
      <c r="C12860">
        <v>2012</v>
      </c>
      <c r="D12860">
        <v>627669</v>
      </c>
    </row>
    <row r="12861" spans="1:4" hidden="1" x14ac:dyDescent="0.2">
      <c r="A12861" t="s">
        <v>455</v>
      </c>
      <c r="B12861" t="s">
        <v>456</v>
      </c>
      <c r="C12861">
        <v>2013</v>
      </c>
      <c r="D12861">
        <v>586235</v>
      </c>
    </row>
    <row r="12862" spans="1:4" hidden="1" x14ac:dyDescent="0.2">
      <c r="A12862" t="s">
        <v>455</v>
      </c>
      <c r="B12862" t="s">
        <v>456</v>
      </c>
      <c r="C12862">
        <v>2014</v>
      </c>
      <c r="D12862">
        <v>640098</v>
      </c>
    </row>
    <row r="12863" spans="1:4" hidden="1" x14ac:dyDescent="0.2">
      <c r="A12863" t="s">
        <v>455</v>
      </c>
      <c r="B12863" t="s">
        <v>456</v>
      </c>
      <c r="C12863">
        <v>2015</v>
      </c>
      <c r="D12863">
        <v>611843</v>
      </c>
    </row>
    <row r="12864" spans="1:4" hidden="1" x14ac:dyDescent="0.2">
      <c r="A12864" t="s">
        <v>455</v>
      </c>
      <c r="B12864" t="s">
        <v>456</v>
      </c>
      <c r="C12864">
        <v>2016</v>
      </c>
      <c r="D12864">
        <v>638551</v>
      </c>
    </row>
    <row r="12865" spans="1:4" hidden="1" x14ac:dyDescent="0.2">
      <c r="A12865" t="s">
        <v>455</v>
      </c>
      <c r="B12865" t="s">
        <v>456</v>
      </c>
      <c r="C12865">
        <v>2017</v>
      </c>
      <c r="D12865">
        <v>665251</v>
      </c>
    </row>
    <row r="12866" spans="1:4" hidden="1" x14ac:dyDescent="0.2">
      <c r="A12866" t="s">
        <v>455</v>
      </c>
      <c r="B12866" t="s">
        <v>456</v>
      </c>
      <c r="C12866">
        <v>2018</v>
      </c>
      <c r="D12866">
        <v>662119</v>
      </c>
    </row>
    <row r="12867" spans="1:4" hidden="1" x14ac:dyDescent="0.2">
      <c r="A12867" t="s">
        <v>457</v>
      </c>
      <c r="B12867" t="s">
        <v>458</v>
      </c>
      <c r="C12867">
        <v>1992</v>
      </c>
      <c r="D12867">
        <v>471066</v>
      </c>
    </row>
    <row r="12868" spans="1:4" hidden="1" x14ac:dyDescent="0.2">
      <c r="A12868" t="s">
        <v>457</v>
      </c>
      <c r="B12868" t="s">
        <v>458</v>
      </c>
      <c r="C12868">
        <v>1993</v>
      </c>
      <c r="D12868">
        <v>519514</v>
      </c>
    </row>
    <row r="12869" spans="1:4" hidden="1" x14ac:dyDescent="0.2">
      <c r="A12869" t="s">
        <v>457</v>
      </c>
      <c r="B12869" t="s">
        <v>458</v>
      </c>
      <c r="C12869">
        <v>1994</v>
      </c>
      <c r="D12869">
        <v>511678</v>
      </c>
    </row>
    <row r="12870" spans="1:4" hidden="1" x14ac:dyDescent="0.2">
      <c r="A12870" t="s">
        <v>457</v>
      </c>
      <c r="B12870" t="s">
        <v>458</v>
      </c>
      <c r="C12870">
        <v>1995</v>
      </c>
      <c r="D12870">
        <v>511836</v>
      </c>
    </row>
    <row r="12871" spans="1:4" hidden="1" x14ac:dyDescent="0.2">
      <c r="A12871" t="s">
        <v>457</v>
      </c>
      <c r="B12871" t="s">
        <v>458</v>
      </c>
      <c r="C12871">
        <v>1996</v>
      </c>
      <c r="D12871">
        <v>463858</v>
      </c>
    </row>
    <row r="12872" spans="1:4" hidden="1" x14ac:dyDescent="0.2">
      <c r="A12872" t="s">
        <v>457</v>
      </c>
      <c r="B12872" t="s">
        <v>458</v>
      </c>
      <c r="C12872">
        <v>1997</v>
      </c>
      <c r="D12872">
        <v>470724</v>
      </c>
    </row>
    <row r="12873" spans="1:4" hidden="1" x14ac:dyDescent="0.2">
      <c r="A12873" t="s">
        <v>457</v>
      </c>
      <c r="B12873" t="s">
        <v>458</v>
      </c>
      <c r="C12873">
        <v>1998</v>
      </c>
      <c r="D12873">
        <v>518144</v>
      </c>
    </row>
    <row r="12874" spans="1:4" hidden="1" x14ac:dyDescent="0.2">
      <c r="A12874" t="s">
        <v>457</v>
      </c>
      <c r="B12874" t="s">
        <v>458</v>
      </c>
      <c r="C12874">
        <v>1999</v>
      </c>
      <c r="D12874">
        <v>483596</v>
      </c>
    </row>
    <row r="12875" spans="1:4" hidden="1" x14ac:dyDescent="0.2">
      <c r="A12875" t="s">
        <v>457</v>
      </c>
      <c r="B12875" t="s">
        <v>458</v>
      </c>
      <c r="C12875">
        <v>2000</v>
      </c>
      <c r="D12875">
        <v>504400</v>
      </c>
    </row>
    <row r="12876" spans="1:4" hidden="1" x14ac:dyDescent="0.2">
      <c r="A12876" t="s">
        <v>457</v>
      </c>
      <c r="B12876" t="s">
        <v>458</v>
      </c>
      <c r="C12876">
        <v>2001</v>
      </c>
      <c r="D12876">
        <v>510148</v>
      </c>
    </row>
    <row r="12877" spans="1:4" hidden="1" x14ac:dyDescent="0.2">
      <c r="A12877" t="s">
        <v>457</v>
      </c>
      <c r="B12877" t="s">
        <v>458</v>
      </c>
      <c r="C12877">
        <v>2002</v>
      </c>
      <c r="D12877">
        <v>516697</v>
      </c>
    </row>
    <row r="12878" spans="1:4" hidden="1" x14ac:dyDescent="0.2">
      <c r="A12878" t="s">
        <v>457</v>
      </c>
      <c r="B12878" t="s">
        <v>458</v>
      </c>
      <c r="C12878">
        <v>2003</v>
      </c>
      <c r="D12878">
        <v>563544</v>
      </c>
    </row>
    <row r="12879" spans="1:4" hidden="1" x14ac:dyDescent="0.2">
      <c r="A12879" t="s">
        <v>457</v>
      </c>
      <c r="B12879" t="s">
        <v>458</v>
      </c>
      <c r="C12879">
        <v>2004</v>
      </c>
      <c r="D12879">
        <v>598300</v>
      </c>
    </row>
    <row r="12880" spans="1:4" hidden="1" x14ac:dyDescent="0.2">
      <c r="A12880" t="s">
        <v>457</v>
      </c>
      <c r="B12880" t="s">
        <v>458</v>
      </c>
      <c r="C12880">
        <v>2005</v>
      </c>
      <c r="D12880">
        <v>633902</v>
      </c>
    </row>
    <row r="12881" spans="1:4" hidden="1" x14ac:dyDescent="0.2">
      <c r="A12881" t="s">
        <v>457</v>
      </c>
      <c r="B12881" t="s">
        <v>458</v>
      </c>
      <c r="C12881">
        <v>2006</v>
      </c>
      <c r="D12881">
        <v>681174</v>
      </c>
    </row>
    <row r="12882" spans="1:4" hidden="1" x14ac:dyDescent="0.2">
      <c r="A12882" t="s">
        <v>457</v>
      </c>
      <c r="B12882" t="s">
        <v>458</v>
      </c>
      <c r="C12882">
        <v>2007</v>
      </c>
      <c r="D12882">
        <v>678500</v>
      </c>
    </row>
    <row r="12883" spans="1:4" hidden="1" x14ac:dyDescent="0.2">
      <c r="A12883" t="s">
        <v>457</v>
      </c>
      <c r="B12883" t="s">
        <v>458</v>
      </c>
      <c r="C12883">
        <v>2008</v>
      </c>
      <c r="D12883">
        <v>721500</v>
      </c>
    </row>
    <row r="12884" spans="1:4" hidden="1" x14ac:dyDescent="0.2">
      <c r="A12884" t="s">
        <v>457</v>
      </c>
      <c r="B12884" t="s">
        <v>458</v>
      </c>
      <c r="C12884">
        <v>2009</v>
      </c>
      <c r="D12884">
        <v>765800</v>
      </c>
    </row>
    <row r="12885" spans="1:4" hidden="1" x14ac:dyDescent="0.2">
      <c r="A12885" t="s">
        <v>457</v>
      </c>
      <c r="B12885" t="s">
        <v>458</v>
      </c>
      <c r="C12885">
        <v>2010</v>
      </c>
      <c r="D12885">
        <v>818300</v>
      </c>
    </row>
    <row r="12886" spans="1:4" hidden="1" x14ac:dyDescent="0.2">
      <c r="A12886" t="s">
        <v>457</v>
      </c>
      <c r="B12886" t="s">
        <v>458</v>
      </c>
      <c r="C12886">
        <v>2011</v>
      </c>
      <c r="D12886">
        <v>878400</v>
      </c>
    </row>
    <row r="12887" spans="1:4" hidden="1" x14ac:dyDescent="0.2">
      <c r="A12887" t="s">
        <v>457</v>
      </c>
      <c r="B12887" t="s">
        <v>458</v>
      </c>
      <c r="C12887">
        <v>2012</v>
      </c>
      <c r="D12887">
        <v>939000</v>
      </c>
    </row>
    <row r="12888" spans="1:4" hidden="1" x14ac:dyDescent="0.2">
      <c r="A12888" t="s">
        <v>457</v>
      </c>
      <c r="B12888" t="s">
        <v>458</v>
      </c>
      <c r="C12888">
        <v>2013</v>
      </c>
      <c r="D12888">
        <v>1003700</v>
      </c>
    </row>
    <row r="12889" spans="1:4" hidden="1" x14ac:dyDescent="0.2">
      <c r="A12889" t="s">
        <v>457</v>
      </c>
      <c r="B12889" t="s">
        <v>458</v>
      </c>
      <c r="C12889">
        <v>2014</v>
      </c>
      <c r="D12889">
        <v>1070026</v>
      </c>
    </row>
    <row r="12890" spans="1:4" hidden="1" x14ac:dyDescent="0.2">
      <c r="A12890" t="s">
        <v>457</v>
      </c>
      <c r="B12890" t="s">
        <v>458</v>
      </c>
      <c r="C12890">
        <v>2015</v>
      </c>
      <c r="D12890">
        <v>1140627</v>
      </c>
    </row>
    <row r="12891" spans="1:4" hidden="1" x14ac:dyDescent="0.2">
      <c r="A12891" t="s">
        <v>457</v>
      </c>
      <c r="B12891" t="s">
        <v>458</v>
      </c>
      <c r="C12891">
        <v>2016</v>
      </c>
      <c r="D12891">
        <v>1164379</v>
      </c>
    </row>
    <row r="12892" spans="1:4" hidden="1" x14ac:dyDescent="0.2">
      <c r="A12892" t="s">
        <v>457</v>
      </c>
      <c r="B12892" t="s">
        <v>458</v>
      </c>
      <c r="C12892">
        <v>2017</v>
      </c>
      <c r="D12892">
        <v>1009903</v>
      </c>
    </row>
    <row r="12893" spans="1:4" hidden="1" x14ac:dyDescent="0.2">
      <c r="A12893" t="s">
        <v>457</v>
      </c>
      <c r="B12893" t="s">
        <v>458</v>
      </c>
      <c r="C12893">
        <v>2018</v>
      </c>
      <c r="D12893">
        <v>1205758</v>
      </c>
    </row>
    <row r="12894" spans="1:4" hidden="1" x14ac:dyDescent="0.2">
      <c r="A12894" t="s">
        <v>459</v>
      </c>
      <c r="B12894" t="s">
        <v>460</v>
      </c>
      <c r="C12894">
        <v>1961</v>
      </c>
      <c r="D12894">
        <v>2312</v>
      </c>
    </row>
    <row r="12895" spans="1:4" hidden="1" x14ac:dyDescent="0.2">
      <c r="A12895" t="s">
        <v>459</v>
      </c>
      <c r="B12895" t="s">
        <v>460</v>
      </c>
      <c r="C12895">
        <v>1962</v>
      </c>
      <c r="D12895">
        <v>2447</v>
      </c>
    </row>
    <row r="12896" spans="1:4" hidden="1" x14ac:dyDescent="0.2">
      <c r="A12896" t="s">
        <v>459</v>
      </c>
      <c r="B12896" t="s">
        <v>460</v>
      </c>
      <c r="C12896">
        <v>1963</v>
      </c>
      <c r="D12896">
        <v>2609</v>
      </c>
    </row>
    <row r="12897" spans="1:4" hidden="1" x14ac:dyDescent="0.2">
      <c r="A12897" t="s">
        <v>459</v>
      </c>
      <c r="B12897" t="s">
        <v>460</v>
      </c>
      <c r="C12897">
        <v>1964</v>
      </c>
      <c r="D12897">
        <v>2758</v>
      </c>
    </row>
    <row r="12898" spans="1:4" hidden="1" x14ac:dyDescent="0.2">
      <c r="A12898" t="s">
        <v>459</v>
      </c>
      <c r="B12898" t="s">
        <v>460</v>
      </c>
      <c r="C12898">
        <v>1965</v>
      </c>
      <c r="D12898">
        <v>2877</v>
      </c>
    </row>
    <row r="12899" spans="1:4" hidden="1" x14ac:dyDescent="0.2">
      <c r="A12899" t="s">
        <v>459</v>
      </c>
      <c r="B12899" t="s">
        <v>460</v>
      </c>
      <c r="C12899">
        <v>1966</v>
      </c>
      <c r="D12899">
        <v>3049</v>
      </c>
    </row>
    <row r="12900" spans="1:4" hidden="1" x14ac:dyDescent="0.2">
      <c r="A12900" t="s">
        <v>459</v>
      </c>
      <c r="B12900" t="s">
        <v>460</v>
      </c>
      <c r="C12900">
        <v>1967</v>
      </c>
      <c r="D12900">
        <v>3163</v>
      </c>
    </row>
    <row r="12901" spans="1:4" hidden="1" x14ac:dyDescent="0.2">
      <c r="A12901" t="s">
        <v>459</v>
      </c>
      <c r="B12901" t="s">
        <v>460</v>
      </c>
      <c r="C12901">
        <v>1968</v>
      </c>
      <c r="D12901">
        <v>3222</v>
      </c>
    </row>
    <row r="12902" spans="1:4" hidden="1" x14ac:dyDescent="0.2">
      <c r="A12902" t="s">
        <v>459</v>
      </c>
      <c r="B12902" t="s">
        <v>460</v>
      </c>
      <c r="C12902">
        <v>1969</v>
      </c>
      <c r="D12902">
        <v>3322</v>
      </c>
    </row>
    <row r="12903" spans="1:4" hidden="1" x14ac:dyDescent="0.2">
      <c r="A12903" t="s">
        <v>459</v>
      </c>
      <c r="B12903" t="s">
        <v>460</v>
      </c>
      <c r="C12903">
        <v>1970</v>
      </c>
      <c r="D12903">
        <v>3460</v>
      </c>
    </row>
    <row r="12904" spans="1:4" hidden="1" x14ac:dyDescent="0.2">
      <c r="A12904" t="s">
        <v>459</v>
      </c>
      <c r="B12904" t="s">
        <v>460</v>
      </c>
      <c r="C12904">
        <v>1971</v>
      </c>
      <c r="D12904">
        <v>3842</v>
      </c>
    </row>
    <row r="12905" spans="1:4" hidden="1" x14ac:dyDescent="0.2">
      <c r="A12905" t="s">
        <v>459</v>
      </c>
      <c r="B12905" t="s">
        <v>460</v>
      </c>
      <c r="C12905">
        <v>1972</v>
      </c>
      <c r="D12905">
        <v>3922</v>
      </c>
    </row>
    <row r="12906" spans="1:4" hidden="1" x14ac:dyDescent="0.2">
      <c r="A12906" t="s">
        <v>459</v>
      </c>
      <c r="B12906" t="s">
        <v>460</v>
      </c>
      <c r="C12906">
        <v>1973</v>
      </c>
      <c r="D12906">
        <v>4037</v>
      </c>
    </row>
    <row r="12907" spans="1:4" hidden="1" x14ac:dyDescent="0.2">
      <c r="A12907" t="s">
        <v>459</v>
      </c>
      <c r="B12907" t="s">
        <v>460</v>
      </c>
      <c r="C12907">
        <v>1974</v>
      </c>
      <c r="D12907">
        <v>4169</v>
      </c>
    </row>
    <row r="12908" spans="1:4" hidden="1" x14ac:dyDescent="0.2">
      <c r="A12908" t="s">
        <v>459</v>
      </c>
      <c r="B12908" t="s">
        <v>460</v>
      </c>
      <c r="C12908">
        <v>1975</v>
      </c>
      <c r="D12908">
        <v>4378</v>
      </c>
    </row>
    <row r="12909" spans="1:4" hidden="1" x14ac:dyDescent="0.2">
      <c r="A12909" t="s">
        <v>459</v>
      </c>
      <c r="B12909" t="s">
        <v>460</v>
      </c>
      <c r="C12909">
        <v>1976</v>
      </c>
      <c r="D12909">
        <v>4496</v>
      </c>
    </row>
    <row r="12910" spans="1:4" hidden="1" x14ac:dyDescent="0.2">
      <c r="A12910" t="s">
        <v>459</v>
      </c>
      <c r="B12910" t="s">
        <v>460</v>
      </c>
      <c r="C12910">
        <v>1977</v>
      </c>
      <c r="D12910">
        <v>3958</v>
      </c>
    </row>
    <row r="12911" spans="1:4" hidden="1" x14ac:dyDescent="0.2">
      <c r="A12911" t="s">
        <v>459</v>
      </c>
      <c r="B12911" t="s">
        <v>460</v>
      </c>
      <c r="C12911">
        <v>1978</v>
      </c>
      <c r="D12911">
        <v>4249</v>
      </c>
    </row>
    <row r="12912" spans="1:4" hidden="1" x14ac:dyDescent="0.2">
      <c r="A12912" t="s">
        <v>459</v>
      </c>
      <c r="B12912" t="s">
        <v>460</v>
      </c>
      <c r="C12912">
        <v>1979</v>
      </c>
      <c r="D12912">
        <v>4298</v>
      </c>
    </row>
    <row r="12913" spans="1:4" hidden="1" x14ac:dyDescent="0.2">
      <c r="A12913" t="s">
        <v>459</v>
      </c>
      <c r="B12913" t="s">
        <v>460</v>
      </c>
      <c r="C12913">
        <v>1980</v>
      </c>
      <c r="D12913">
        <v>4485</v>
      </c>
    </row>
    <row r="12914" spans="1:4" hidden="1" x14ac:dyDescent="0.2">
      <c r="A12914" t="s">
        <v>459</v>
      </c>
      <c r="B12914" t="s">
        <v>460</v>
      </c>
      <c r="C12914">
        <v>1981</v>
      </c>
      <c r="D12914">
        <v>4588</v>
      </c>
    </row>
    <row r="12915" spans="1:4" hidden="1" x14ac:dyDescent="0.2">
      <c r="A12915" t="s">
        <v>459</v>
      </c>
      <c r="B12915" t="s">
        <v>460</v>
      </c>
      <c r="C12915">
        <v>1982</v>
      </c>
      <c r="D12915">
        <v>4584</v>
      </c>
    </row>
    <row r="12916" spans="1:4" hidden="1" x14ac:dyDescent="0.2">
      <c r="A12916" t="s">
        <v>459</v>
      </c>
      <c r="B12916" t="s">
        <v>460</v>
      </c>
      <c r="C12916">
        <v>1983</v>
      </c>
      <c r="D12916">
        <v>5232</v>
      </c>
    </row>
    <row r="12917" spans="1:4" hidden="1" x14ac:dyDescent="0.2">
      <c r="A12917" t="s">
        <v>459</v>
      </c>
      <c r="B12917" t="s">
        <v>460</v>
      </c>
      <c r="C12917">
        <v>1984</v>
      </c>
      <c r="D12917">
        <v>5152</v>
      </c>
    </row>
    <row r="12918" spans="1:4" hidden="1" x14ac:dyDescent="0.2">
      <c r="A12918" t="s">
        <v>459</v>
      </c>
      <c r="B12918" t="s">
        <v>460</v>
      </c>
      <c r="C12918">
        <v>1985</v>
      </c>
      <c r="D12918">
        <v>5330</v>
      </c>
    </row>
    <row r="12919" spans="1:4" hidden="1" x14ac:dyDescent="0.2">
      <c r="A12919" t="s">
        <v>459</v>
      </c>
      <c r="B12919" t="s">
        <v>460</v>
      </c>
      <c r="C12919">
        <v>1986</v>
      </c>
      <c r="D12919">
        <v>5068</v>
      </c>
    </row>
    <row r="12920" spans="1:4" hidden="1" x14ac:dyDescent="0.2">
      <c r="A12920" t="s">
        <v>459</v>
      </c>
      <c r="B12920" t="s">
        <v>460</v>
      </c>
      <c r="C12920">
        <v>1987</v>
      </c>
      <c r="D12920">
        <v>5742</v>
      </c>
    </row>
    <row r="12921" spans="1:4" hidden="1" x14ac:dyDescent="0.2">
      <c r="A12921" t="s">
        <v>459</v>
      </c>
      <c r="B12921" t="s">
        <v>460</v>
      </c>
      <c r="C12921">
        <v>1988</v>
      </c>
      <c r="D12921">
        <v>5209</v>
      </c>
    </row>
    <row r="12922" spans="1:4" hidden="1" x14ac:dyDescent="0.2">
      <c r="A12922" t="s">
        <v>459</v>
      </c>
      <c r="B12922" t="s">
        <v>460</v>
      </c>
      <c r="C12922">
        <v>1989</v>
      </c>
      <c r="D12922">
        <v>5074</v>
      </c>
    </row>
    <row r="12923" spans="1:4" hidden="1" x14ac:dyDescent="0.2">
      <c r="A12923" t="s">
        <v>459</v>
      </c>
      <c r="B12923" t="s">
        <v>460</v>
      </c>
      <c r="C12923">
        <v>1990</v>
      </c>
      <c r="D12923">
        <v>5693</v>
      </c>
    </row>
    <row r="12924" spans="1:4" hidden="1" x14ac:dyDescent="0.2">
      <c r="A12924" t="s">
        <v>459</v>
      </c>
      <c r="B12924" t="s">
        <v>460</v>
      </c>
      <c r="C12924">
        <v>1991</v>
      </c>
      <c r="D12924">
        <v>6369</v>
      </c>
    </row>
    <row r="12925" spans="1:4" hidden="1" x14ac:dyDescent="0.2">
      <c r="A12925" t="s">
        <v>459</v>
      </c>
      <c r="B12925" t="s">
        <v>460</v>
      </c>
      <c r="C12925">
        <v>1992</v>
      </c>
      <c r="D12925">
        <v>6354</v>
      </c>
    </row>
    <row r="12926" spans="1:4" hidden="1" x14ac:dyDescent="0.2">
      <c r="A12926" t="s">
        <v>459</v>
      </c>
      <c r="B12926" t="s">
        <v>460</v>
      </c>
      <c r="C12926">
        <v>1993</v>
      </c>
      <c r="D12926">
        <v>6754</v>
      </c>
    </row>
    <row r="12927" spans="1:4" hidden="1" x14ac:dyDescent="0.2">
      <c r="A12927" t="s">
        <v>459</v>
      </c>
      <c r="B12927" t="s">
        <v>460</v>
      </c>
      <c r="C12927">
        <v>1994</v>
      </c>
      <c r="D12927">
        <v>7124</v>
      </c>
    </row>
    <row r="12928" spans="1:4" hidden="1" x14ac:dyDescent="0.2">
      <c r="A12928" t="s">
        <v>459</v>
      </c>
      <c r="B12928" t="s">
        <v>460</v>
      </c>
      <c r="C12928">
        <v>1995</v>
      </c>
      <c r="D12928">
        <v>6949</v>
      </c>
    </row>
    <row r="12929" spans="1:4" hidden="1" x14ac:dyDescent="0.2">
      <c r="A12929" t="s">
        <v>459</v>
      </c>
      <c r="B12929" t="s">
        <v>460</v>
      </c>
      <c r="C12929">
        <v>1996</v>
      </c>
      <c r="D12929">
        <v>6855</v>
      </c>
    </row>
    <row r="12930" spans="1:4" hidden="1" x14ac:dyDescent="0.2">
      <c r="A12930" t="s">
        <v>459</v>
      </c>
      <c r="B12930" t="s">
        <v>460</v>
      </c>
      <c r="C12930">
        <v>1997</v>
      </c>
      <c r="D12930">
        <v>7034</v>
      </c>
    </row>
    <row r="12931" spans="1:4" hidden="1" x14ac:dyDescent="0.2">
      <c r="A12931" t="s">
        <v>459</v>
      </c>
      <c r="B12931" t="s">
        <v>460</v>
      </c>
      <c r="C12931">
        <v>1998</v>
      </c>
      <c r="D12931">
        <v>6850</v>
      </c>
    </row>
    <row r="12932" spans="1:4" hidden="1" x14ac:dyDescent="0.2">
      <c r="A12932" t="s">
        <v>459</v>
      </c>
      <c r="B12932" t="s">
        <v>460</v>
      </c>
      <c r="C12932">
        <v>1999</v>
      </c>
      <c r="D12932">
        <v>7215</v>
      </c>
    </row>
    <row r="12933" spans="1:4" hidden="1" x14ac:dyDescent="0.2">
      <c r="A12933" t="s">
        <v>459</v>
      </c>
      <c r="B12933" t="s">
        <v>460</v>
      </c>
      <c r="C12933">
        <v>2000</v>
      </c>
      <c r="D12933">
        <v>7094</v>
      </c>
    </row>
    <row r="12934" spans="1:4" hidden="1" x14ac:dyDescent="0.2">
      <c r="A12934" t="s">
        <v>459</v>
      </c>
      <c r="B12934" t="s">
        <v>460</v>
      </c>
      <c r="C12934">
        <v>2001</v>
      </c>
      <c r="D12934">
        <v>6368</v>
      </c>
    </row>
    <row r="12935" spans="1:4" hidden="1" x14ac:dyDescent="0.2">
      <c r="A12935" t="s">
        <v>459</v>
      </c>
      <c r="B12935" t="s">
        <v>460</v>
      </c>
      <c r="C12935">
        <v>2002</v>
      </c>
      <c r="D12935">
        <v>5873</v>
      </c>
    </row>
    <row r="12936" spans="1:4" hidden="1" x14ac:dyDescent="0.2">
      <c r="A12936" t="s">
        <v>459</v>
      </c>
      <c r="B12936" t="s">
        <v>460</v>
      </c>
      <c r="C12936">
        <v>2003</v>
      </c>
      <c r="D12936">
        <v>6473</v>
      </c>
    </row>
    <row r="12937" spans="1:4" hidden="1" x14ac:dyDescent="0.2">
      <c r="A12937" t="s">
        <v>459</v>
      </c>
      <c r="B12937" t="s">
        <v>460</v>
      </c>
      <c r="C12937">
        <v>2004</v>
      </c>
      <c r="D12937">
        <v>6393</v>
      </c>
    </row>
    <row r="12938" spans="1:4" hidden="1" x14ac:dyDescent="0.2">
      <c r="A12938" t="s">
        <v>459</v>
      </c>
      <c r="B12938" t="s">
        <v>460</v>
      </c>
      <c r="C12938">
        <v>2005</v>
      </c>
      <c r="D12938">
        <v>6698</v>
      </c>
    </row>
    <row r="12939" spans="1:4" hidden="1" x14ac:dyDescent="0.2">
      <c r="A12939" t="s">
        <v>459</v>
      </c>
      <c r="B12939" t="s">
        <v>460</v>
      </c>
      <c r="C12939">
        <v>2006</v>
      </c>
      <c r="D12939">
        <v>6774</v>
      </c>
    </row>
    <row r="12940" spans="1:4" hidden="1" x14ac:dyDescent="0.2">
      <c r="A12940" t="s">
        <v>459</v>
      </c>
      <c r="B12940" t="s">
        <v>460</v>
      </c>
      <c r="C12940">
        <v>2007</v>
      </c>
      <c r="D12940">
        <v>7417</v>
      </c>
    </row>
    <row r="12941" spans="1:4" hidden="1" x14ac:dyDescent="0.2">
      <c r="A12941" t="s">
        <v>459</v>
      </c>
      <c r="B12941" t="s">
        <v>460</v>
      </c>
      <c r="C12941">
        <v>2008</v>
      </c>
      <c r="D12941">
        <v>7771</v>
      </c>
    </row>
    <row r="12942" spans="1:4" hidden="1" x14ac:dyDescent="0.2">
      <c r="A12942" t="s">
        <v>459</v>
      </c>
      <c r="B12942" t="s">
        <v>460</v>
      </c>
      <c r="C12942">
        <v>2009</v>
      </c>
      <c r="D12942">
        <v>7043</v>
      </c>
    </row>
    <row r="12943" spans="1:4" hidden="1" x14ac:dyDescent="0.2">
      <c r="A12943" t="s">
        <v>459</v>
      </c>
      <c r="B12943" t="s">
        <v>460</v>
      </c>
      <c r="C12943">
        <v>2010</v>
      </c>
      <c r="D12943">
        <v>7898</v>
      </c>
    </row>
    <row r="12944" spans="1:4" hidden="1" x14ac:dyDescent="0.2">
      <c r="A12944" t="s">
        <v>459</v>
      </c>
      <c r="B12944" t="s">
        <v>460</v>
      </c>
      <c r="C12944">
        <v>2011</v>
      </c>
      <c r="D12944">
        <v>7651</v>
      </c>
    </row>
    <row r="12945" spans="1:4" hidden="1" x14ac:dyDescent="0.2">
      <c r="A12945" t="s">
        <v>459</v>
      </c>
      <c r="B12945" t="s">
        <v>460</v>
      </c>
      <c r="C12945">
        <v>2012</v>
      </c>
      <c r="D12945">
        <v>7905</v>
      </c>
    </row>
    <row r="12946" spans="1:4" hidden="1" x14ac:dyDescent="0.2">
      <c r="A12946" t="s">
        <v>459</v>
      </c>
      <c r="B12946" t="s">
        <v>460</v>
      </c>
      <c r="C12946">
        <v>2013</v>
      </c>
      <c r="D12946">
        <v>7889</v>
      </c>
    </row>
    <row r="12947" spans="1:4" hidden="1" x14ac:dyDescent="0.2">
      <c r="A12947" t="s">
        <v>459</v>
      </c>
      <c r="B12947" t="s">
        <v>460</v>
      </c>
      <c r="C12947">
        <v>2014</v>
      </c>
      <c r="D12947">
        <v>7640</v>
      </c>
    </row>
    <row r="12948" spans="1:4" hidden="1" x14ac:dyDescent="0.2">
      <c r="A12948" t="s">
        <v>459</v>
      </c>
      <c r="B12948" t="s">
        <v>460</v>
      </c>
      <c r="C12948">
        <v>2015</v>
      </c>
      <c r="D12948">
        <v>7962</v>
      </c>
    </row>
    <row r="12949" spans="1:4" hidden="1" x14ac:dyDescent="0.2">
      <c r="A12949" t="s">
        <v>459</v>
      </c>
      <c r="B12949" t="s">
        <v>460</v>
      </c>
      <c r="C12949">
        <v>2016</v>
      </c>
      <c r="D12949">
        <v>8080</v>
      </c>
    </row>
    <row r="12950" spans="1:4" hidden="1" x14ac:dyDescent="0.2">
      <c r="A12950" t="s">
        <v>459</v>
      </c>
      <c r="B12950" t="s">
        <v>460</v>
      </c>
      <c r="C12950">
        <v>2017</v>
      </c>
      <c r="D12950">
        <v>8080</v>
      </c>
    </row>
    <row r="12951" spans="1:4" hidden="1" x14ac:dyDescent="0.2">
      <c r="A12951" t="s">
        <v>459</v>
      </c>
      <c r="B12951" t="s">
        <v>460</v>
      </c>
      <c r="C12951">
        <v>2018</v>
      </c>
      <c r="D12951">
        <v>8180</v>
      </c>
    </row>
    <row r="12952" spans="1:4" hidden="1" x14ac:dyDescent="0.2">
      <c r="A12952" t="s">
        <v>461</v>
      </c>
      <c r="B12952" t="s">
        <v>462</v>
      </c>
      <c r="C12952">
        <v>1961</v>
      </c>
      <c r="D12952">
        <v>209785</v>
      </c>
    </row>
    <row r="12953" spans="1:4" hidden="1" x14ac:dyDescent="0.2">
      <c r="A12953" t="s">
        <v>461</v>
      </c>
      <c r="B12953" t="s">
        <v>462</v>
      </c>
      <c r="C12953">
        <v>1962</v>
      </c>
      <c r="D12953">
        <v>219085</v>
      </c>
    </row>
    <row r="12954" spans="1:4" hidden="1" x14ac:dyDescent="0.2">
      <c r="A12954" t="s">
        <v>461</v>
      </c>
      <c r="B12954" t="s">
        <v>462</v>
      </c>
      <c r="C12954">
        <v>1963</v>
      </c>
      <c r="D12954">
        <v>230399</v>
      </c>
    </row>
    <row r="12955" spans="1:4" hidden="1" x14ac:dyDescent="0.2">
      <c r="A12955" t="s">
        <v>461</v>
      </c>
      <c r="B12955" t="s">
        <v>462</v>
      </c>
      <c r="C12955">
        <v>1964</v>
      </c>
      <c r="D12955">
        <v>252785</v>
      </c>
    </row>
    <row r="12956" spans="1:4" hidden="1" x14ac:dyDescent="0.2">
      <c r="A12956" t="s">
        <v>461</v>
      </c>
      <c r="B12956" t="s">
        <v>462</v>
      </c>
      <c r="C12956">
        <v>1965</v>
      </c>
      <c r="D12956">
        <v>259771</v>
      </c>
    </row>
    <row r="12957" spans="1:4" hidden="1" x14ac:dyDescent="0.2">
      <c r="A12957" t="s">
        <v>461</v>
      </c>
      <c r="B12957" t="s">
        <v>462</v>
      </c>
      <c r="C12957">
        <v>1966</v>
      </c>
      <c r="D12957">
        <v>279269</v>
      </c>
    </row>
    <row r="12958" spans="1:4" hidden="1" x14ac:dyDescent="0.2">
      <c r="A12958" t="s">
        <v>461</v>
      </c>
      <c r="B12958" t="s">
        <v>462</v>
      </c>
      <c r="C12958">
        <v>1967</v>
      </c>
      <c r="D12958">
        <v>297249</v>
      </c>
    </row>
    <row r="12959" spans="1:4" hidden="1" x14ac:dyDescent="0.2">
      <c r="A12959" t="s">
        <v>461</v>
      </c>
      <c r="B12959" t="s">
        <v>462</v>
      </c>
      <c r="C12959">
        <v>1968</v>
      </c>
      <c r="D12959">
        <v>307788</v>
      </c>
    </row>
    <row r="12960" spans="1:4" hidden="1" x14ac:dyDescent="0.2">
      <c r="A12960" t="s">
        <v>461</v>
      </c>
      <c r="B12960" t="s">
        <v>462</v>
      </c>
      <c r="C12960">
        <v>1969</v>
      </c>
      <c r="D12960">
        <v>343026</v>
      </c>
    </row>
    <row r="12961" spans="1:4" hidden="1" x14ac:dyDescent="0.2">
      <c r="A12961" t="s">
        <v>461</v>
      </c>
      <c r="B12961" t="s">
        <v>462</v>
      </c>
      <c r="C12961">
        <v>1970</v>
      </c>
      <c r="D12961">
        <v>346848</v>
      </c>
    </row>
    <row r="12962" spans="1:4" hidden="1" x14ac:dyDescent="0.2">
      <c r="A12962" t="s">
        <v>461</v>
      </c>
      <c r="B12962" t="s">
        <v>462</v>
      </c>
      <c r="C12962">
        <v>1971</v>
      </c>
      <c r="D12962">
        <v>367412</v>
      </c>
    </row>
    <row r="12963" spans="1:4" hidden="1" x14ac:dyDescent="0.2">
      <c r="A12963" t="s">
        <v>461</v>
      </c>
      <c r="B12963" t="s">
        <v>462</v>
      </c>
      <c r="C12963">
        <v>1972</v>
      </c>
      <c r="D12963">
        <v>392335</v>
      </c>
    </row>
    <row r="12964" spans="1:4" hidden="1" x14ac:dyDescent="0.2">
      <c r="A12964" t="s">
        <v>461</v>
      </c>
      <c r="B12964" t="s">
        <v>462</v>
      </c>
      <c r="C12964">
        <v>1973</v>
      </c>
      <c r="D12964">
        <v>452514</v>
      </c>
    </row>
    <row r="12965" spans="1:4" hidden="1" x14ac:dyDescent="0.2">
      <c r="A12965" t="s">
        <v>461</v>
      </c>
      <c r="B12965" t="s">
        <v>462</v>
      </c>
      <c r="C12965">
        <v>1974</v>
      </c>
      <c r="D12965">
        <v>481696</v>
      </c>
    </row>
    <row r="12966" spans="1:4" hidden="1" x14ac:dyDescent="0.2">
      <c r="A12966" t="s">
        <v>461</v>
      </c>
      <c r="B12966" t="s">
        <v>462</v>
      </c>
      <c r="C12966">
        <v>1975</v>
      </c>
      <c r="D12966">
        <v>521180</v>
      </c>
    </row>
    <row r="12967" spans="1:4" hidden="1" x14ac:dyDescent="0.2">
      <c r="A12967" t="s">
        <v>461</v>
      </c>
      <c r="B12967" t="s">
        <v>462</v>
      </c>
      <c r="C12967">
        <v>1976</v>
      </c>
      <c r="D12967">
        <v>552677</v>
      </c>
    </row>
    <row r="12968" spans="1:4" hidden="1" x14ac:dyDescent="0.2">
      <c r="A12968" t="s">
        <v>461</v>
      </c>
      <c r="B12968" t="s">
        <v>462</v>
      </c>
      <c r="C12968">
        <v>1977</v>
      </c>
      <c r="D12968">
        <v>548807</v>
      </c>
    </row>
    <row r="12969" spans="1:4" hidden="1" x14ac:dyDescent="0.2">
      <c r="A12969" t="s">
        <v>461</v>
      </c>
      <c r="B12969" t="s">
        <v>462</v>
      </c>
      <c r="C12969">
        <v>1978</v>
      </c>
      <c r="D12969">
        <v>594683</v>
      </c>
    </row>
    <row r="12970" spans="1:4" hidden="1" x14ac:dyDescent="0.2">
      <c r="A12970" t="s">
        <v>461</v>
      </c>
      <c r="B12970" t="s">
        <v>462</v>
      </c>
      <c r="C12970">
        <v>1979</v>
      </c>
      <c r="D12970">
        <v>618929</v>
      </c>
    </row>
    <row r="12971" spans="1:4" hidden="1" x14ac:dyDescent="0.2">
      <c r="A12971" t="s">
        <v>461</v>
      </c>
      <c r="B12971" t="s">
        <v>462</v>
      </c>
      <c r="C12971">
        <v>1980</v>
      </c>
      <c r="D12971">
        <v>680617</v>
      </c>
    </row>
    <row r="12972" spans="1:4" hidden="1" x14ac:dyDescent="0.2">
      <c r="A12972" t="s">
        <v>461</v>
      </c>
      <c r="B12972" t="s">
        <v>462</v>
      </c>
      <c r="C12972">
        <v>1981</v>
      </c>
      <c r="D12972">
        <v>717650</v>
      </c>
    </row>
    <row r="12973" spans="1:4" hidden="1" x14ac:dyDescent="0.2">
      <c r="A12973" t="s">
        <v>461</v>
      </c>
      <c r="B12973" t="s">
        <v>462</v>
      </c>
      <c r="C12973">
        <v>1982</v>
      </c>
      <c r="D12973">
        <v>770867</v>
      </c>
    </row>
    <row r="12974" spans="1:4" hidden="1" x14ac:dyDescent="0.2">
      <c r="A12974" t="s">
        <v>461</v>
      </c>
      <c r="B12974" t="s">
        <v>462</v>
      </c>
      <c r="C12974">
        <v>1983</v>
      </c>
      <c r="D12974">
        <v>761091</v>
      </c>
    </row>
    <row r="12975" spans="1:4" hidden="1" x14ac:dyDescent="0.2">
      <c r="A12975" t="s">
        <v>461</v>
      </c>
      <c r="B12975" t="s">
        <v>462</v>
      </c>
      <c r="C12975">
        <v>1984</v>
      </c>
      <c r="D12975">
        <v>770027</v>
      </c>
    </row>
    <row r="12976" spans="1:4" hidden="1" x14ac:dyDescent="0.2">
      <c r="A12976" t="s">
        <v>461</v>
      </c>
      <c r="B12976" t="s">
        <v>462</v>
      </c>
      <c r="C12976">
        <v>1985</v>
      </c>
      <c r="D12976">
        <v>808980</v>
      </c>
    </row>
    <row r="12977" spans="1:4" hidden="1" x14ac:dyDescent="0.2">
      <c r="A12977" t="s">
        <v>461</v>
      </c>
      <c r="B12977" t="s">
        <v>462</v>
      </c>
      <c r="C12977">
        <v>1986</v>
      </c>
      <c r="D12977">
        <v>801648</v>
      </c>
    </row>
    <row r="12978" spans="1:4" hidden="1" x14ac:dyDescent="0.2">
      <c r="A12978" t="s">
        <v>461</v>
      </c>
      <c r="B12978" t="s">
        <v>462</v>
      </c>
      <c r="C12978">
        <v>1987</v>
      </c>
      <c r="D12978">
        <v>775599</v>
      </c>
    </row>
    <row r="12979" spans="1:4" hidden="1" x14ac:dyDescent="0.2">
      <c r="A12979" t="s">
        <v>461</v>
      </c>
      <c r="B12979" t="s">
        <v>462</v>
      </c>
      <c r="C12979">
        <v>1988</v>
      </c>
      <c r="D12979">
        <v>859967</v>
      </c>
    </row>
    <row r="12980" spans="1:4" hidden="1" x14ac:dyDescent="0.2">
      <c r="A12980" t="s">
        <v>461</v>
      </c>
      <c r="B12980" t="s">
        <v>462</v>
      </c>
      <c r="C12980">
        <v>1989</v>
      </c>
      <c r="D12980">
        <v>772947</v>
      </c>
    </row>
    <row r="12981" spans="1:4" hidden="1" x14ac:dyDescent="0.2">
      <c r="A12981" t="s">
        <v>461</v>
      </c>
      <c r="B12981" t="s">
        <v>462</v>
      </c>
      <c r="C12981">
        <v>1990</v>
      </c>
      <c r="D12981">
        <v>755525</v>
      </c>
    </row>
    <row r="12982" spans="1:4" hidden="1" x14ac:dyDescent="0.2">
      <c r="A12982" t="s">
        <v>461</v>
      </c>
      <c r="B12982" t="s">
        <v>462</v>
      </c>
      <c r="C12982">
        <v>1991</v>
      </c>
      <c r="D12982">
        <v>804200</v>
      </c>
    </row>
    <row r="12983" spans="1:4" hidden="1" x14ac:dyDescent="0.2">
      <c r="A12983" t="s">
        <v>461</v>
      </c>
      <c r="B12983" t="s">
        <v>462</v>
      </c>
      <c r="C12983">
        <v>1992</v>
      </c>
      <c r="D12983">
        <v>874351</v>
      </c>
    </row>
    <row r="12984" spans="1:4" hidden="1" x14ac:dyDescent="0.2">
      <c r="A12984" t="s">
        <v>461</v>
      </c>
      <c r="B12984" t="s">
        <v>462</v>
      </c>
      <c r="C12984">
        <v>1993</v>
      </c>
      <c r="D12984">
        <v>918674</v>
      </c>
    </row>
    <row r="12985" spans="1:4" hidden="1" x14ac:dyDescent="0.2">
      <c r="A12985" t="s">
        <v>461</v>
      </c>
      <c r="B12985" t="s">
        <v>462</v>
      </c>
      <c r="C12985">
        <v>1994</v>
      </c>
      <c r="D12985">
        <v>880412</v>
      </c>
    </row>
    <row r="12986" spans="1:4" hidden="1" x14ac:dyDescent="0.2">
      <c r="A12986" t="s">
        <v>461</v>
      </c>
      <c r="B12986" t="s">
        <v>462</v>
      </c>
      <c r="C12986">
        <v>1995</v>
      </c>
      <c r="D12986">
        <v>907350</v>
      </c>
    </row>
    <row r="12987" spans="1:4" hidden="1" x14ac:dyDescent="0.2">
      <c r="A12987" t="s">
        <v>461</v>
      </c>
      <c r="B12987" t="s">
        <v>462</v>
      </c>
      <c r="C12987">
        <v>1996</v>
      </c>
      <c r="D12987">
        <v>970623</v>
      </c>
    </row>
    <row r="12988" spans="1:4" hidden="1" x14ac:dyDescent="0.2">
      <c r="A12988" t="s">
        <v>461</v>
      </c>
      <c r="B12988" t="s">
        <v>462</v>
      </c>
      <c r="C12988">
        <v>1997</v>
      </c>
      <c r="D12988">
        <v>1042621</v>
      </c>
    </row>
    <row r="12989" spans="1:4" hidden="1" x14ac:dyDescent="0.2">
      <c r="A12989" t="s">
        <v>461</v>
      </c>
      <c r="B12989" t="s">
        <v>462</v>
      </c>
      <c r="C12989">
        <v>1998</v>
      </c>
      <c r="D12989">
        <v>1057228</v>
      </c>
    </row>
    <row r="12990" spans="1:4" hidden="1" x14ac:dyDescent="0.2">
      <c r="A12990" t="s">
        <v>461</v>
      </c>
      <c r="B12990" t="s">
        <v>462</v>
      </c>
      <c r="C12990">
        <v>1999</v>
      </c>
      <c r="D12990">
        <v>1162075</v>
      </c>
    </row>
    <row r="12991" spans="1:4" hidden="1" x14ac:dyDescent="0.2">
      <c r="A12991" t="s">
        <v>461</v>
      </c>
      <c r="B12991" t="s">
        <v>462</v>
      </c>
      <c r="C12991">
        <v>2000</v>
      </c>
      <c r="D12991">
        <v>1257171</v>
      </c>
    </row>
    <row r="12992" spans="1:4" hidden="1" x14ac:dyDescent="0.2">
      <c r="A12992" t="s">
        <v>461</v>
      </c>
      <c r="B12992" t="s">
        <v>462</v>
      </c>
      <c r="C12992">
        <v>2001</v>
      </c>
      <c r="D12992">
        <v>1421141</v>
      </c>
    </row>
    <row r="12993" spans="1:4" hidden="1" x14ac:dyDescent="0.2">
      <c r="A12993" t="s">
        <v>461</v>
      </c>
      <c r="B12993" t="s">
        <v>462</v>
      </c>
      <c r="C12993">
        <v>2002</v>
      </c>
      <c r="D12993">
        <v>1447824</v>
      </c>
    </row>
    <row r="12994" spans="1:4" hidden="1" x14ac:dyDescent="0.2">
      <c r="A12994" t="s">
        <v>461</v>
      </c>
      <c r="B12994" t="s">
        <v>462</v>
      </c>
      <c r="C12994">
        <v>2003</v>
      </c>
      <c r="D12994">
        <v>1238434</v>
      </c>
    </row>
    <row r="12995" spans="1:4" hidden="1" x14ac:dyDescent="0.2">
      <c r="A12995" t="s">
        <v>461</v>
      </c>
      <c r="B12995" t="s">
        <v>462</v>
      </c>
      <c r="C12995">
        <v>2004</v>
      </c>
      <c r="D12995">
        <v>1170153</v>
      </c>
    </row>
    <row r="12996" spans="1:4" hidden="1" x14ac:dyDescent="0.2">
      <c r="A12996" t="s">
        <v>461</v>
      </c>
      <c r="B12996" t="s">
        <v>462</v>
      </c>
      <c r="C12996">
        <v>2005</v>
      </c>
      <c r="D12996">
        <v>1298960</v>
      </c>
    </row>
    <row r="12997" spans="1:4" hidden="1" x14ac:dyDescent="0.2">
      <c r="A12997" t="s">
        <v>461</v>
      </c>
      <c r="B12997" t="s">
        <v>462</v>
      </c>
      <c r="C12997">
        <v>2006</v>
      </c>
      <c r="D12997">
        <v>1396644</v>
      </c>
    </row>
    <row r="12998" spans="1:4" hidden="1" x14ac:dyDescent="0.2">
      <c r="A12998" t="s">
        <v>461</v>
      </c>
      <c r="B12998" t="s">
        <v>462</v>
      </c>
      <c r="C12998">
        <v>2007</v>
      </c>
      <c r="D12998">
        <v>1424412</v>
      </c>
    </row>
    <row r="12999" spans="1:4" hidden="1" x14ac:dyDescent="0.2">
      <c r="A12999" t="s">
        <v>461</v>
      </c>
      <c r="B12999" t="s">
        <v>462</v>
      </c>
      <c r="C12999">
        <v>2008</v>
      </c>
      <c r="D12999">
        <v>1457836</v>
      </c>
    </row>
    <row r="13000" spans="1:4" hidden="1" x14ac:dyDescent="0.2">
      <c r="A13000" t="s">
        <v>461</v>
      </c>
      <c r="B13000" t="s">
        <v>462</v>
      </c>
      <c r="C13000">
        <v>2009</v>
      </c>
      <c r="D13000">
        <v>1574066</v>
      </c>
    </row>
    <row r="13001" spans="1:4" hidden="1" x14ac:dyDescent="0.2">
      <c r="A13001" t="s">
        <v>461</v>
      </c>
      <c r="B13001" t="s">
        <v>462</v>
      </c>
      <c r="C13001">
        <v>2010</v>
      </c>
      <c r="D13001">
        <v>1761088</v>
      </c>
    </row>
    <row r="13002" spans="1:4" hidden="1" x14ac:dyDescent="0.2">
      <c r="A13002" t="s">
        <v>461</v>
      </c>
      <c r="B13002" t="s">
        <v>462</v>
      </c>
      <c r="C13002">
        <v>2011</v>
      </c>
      <c r="D13002">
        <v>1884997</v>
      </c>
    </row>
    <row r="13003" spans="1:4" hidden="1" x14ac:dyDescent="0.2">
      <c r="A13003" t="s">
        <v>461</v>
      </c>
      <c r="B13003" t="s">
        <v>462</v>
      </c>
      <c r="C13003">
        <v>2012</v>
      </c>
      <c r="D13003">
        <v>1775627</v>
      </c>
    </row>
    <row r="13004" spans="1:4" hidden="1" x14ac:dyDescent="0.2">
      <c r="A13004" t="s">
        <v>461</v>
      </c>
      <c r="B13004" t="s">
        <v>462</v>
      </c>
      <c r="C13004">
        <v>2013</v>
      </c>
      <c r="D13004">
        <v>1708832</v>
      </c>
    </row>
    <row r="13005" spans="1:4" hidden="1" x14ac:dyDescent="0.2">
      <c r="A13005" t="s">
        <v>461</v>
      </c>
      <c r="B13005" t="s">
        <v>462</v>
      </c>
      <c r="C13005">
        <v>2014</v>
      </c>
      <c r="D13005">
        <v>1621856</v>
      </c>
    </row>
    <row r="13006" spans="1:4" hidden="1" x14ac:dyDescent="0.2">
      <c r="A13006" t="s">
        <v>461</v>
      </c>
      <c r="B13006" t="s">
        <v>462</v>
      </c>
      <c r="C13006">
        <v>2015</v>
      </c>
      <c r="D13006">
        <v>1447028</v>
      </c>
    </row>
    <row r="13007" spans="1:4" hidden="1" x14ac:dyDescent="0.2">
      <c r="A13007" t="s">
        <v>461</v>
      </c>
      <c r="B13007" t="s">
        <v>462</v>
      </c>
      <c r="C13007">
        <v>2016</v>
      </c>
      <c r="D13007">
        <v>1199887</v>
      </c>
    </row>
    <row r="13008" spans="1:4" hidden="1" x14ac:dyDescent="0.2">
      <c r="A13008" t="s">
        <v>461</v>
      </c>
      <c r="B13008" t="s">
        <v>462</v>
      </c>
      <c r="C13008">
        <v>2017</v>
      </c>
      <c r="D13008">
        <v>1205839</v>
      </c>
    </row>
    <row r="13009" spans="1:4" hidden="1" x14ac:dyDescent="0.2">
      <c r="A13009" t="s">
        <v>461</v>
      </c>
      <c r="B13009" t="s">
        <v>462</v>
      </c>
      <c r="C13009">
        <v>2018</v>
      </c>
      <c r="D13009">
        <v>1294958</v>
      </c>
    </row>
    <row r="13010" spans="1:4" hidden="1" x14ac:dyDescent="0.2">
      <c r="A13010" t="s">
        <v>463</v>
      </c>
      <c r="B13010" t="s">
        <v>464</v>
      </c>
      <c r="C13010">
        <v>1961</v>
      </c>
      <c r="D13010">
        <v>374975</v>
      </c>
    </row>
    <row r="13011" spans="1:4" hidden="1" x14ac:dyDescent="0.2">
      <c r="A13011" t="s">
        <v>463</v>
      </c>
      <c r="B13011" t="s">
        <v>464</v>
      </c>
      <c r="C13011">
        <v>1962</v>
      </c>
      <c r="D13011">
        <v>388045</v>
      </c>
    </row>
    <row r="13012" spans="1:4" hidden="1" x14ac:dyDescent="0.2">
      <c r="A13012" t="s">
        <v>463</v>
      </c>
      <c r="B13012" t="s">
        <v>464</v>
      </c>
      <c r="C13012">
        <v>1963</v>
      </c>
      <c r="D13012">
        <v>405080</v>
      </c>
    </row>
    <row r="13013" spans="1:4" hidden="1" x14ac:dyDescent="0.2">
      <c r="A13013" t="s">
        <v>463</v>
      </c>
      <c r="B13013" t="s">
        <v>464</v>
      </c>
      <c r="C13013">
        <v>1964</v>
      </c>
      <c r="D13013">
        <v>405074</v>
      </c>
    </row>
    <row r="13014" spans="1:4" hidden="1" x14ac:dyDescent="0.2">
      <c r="A13014" t="s">
        <v>463</v>
      </c>
      <c r="B13014" t="s">
        <v>464</v>
      </c>
      <c r="C13014">
        <v>1965</v>
      </c>
      <c r="D13014">
        <v>425588</v>
      </c>
    </row>
    <row r="13015" spans="1:4" hidden="1" x14ac:dyDescent="0.2">
      <c r="A13015" t="s">
        <v>463</v>
      </c>
      <c r="B13015" t="s">
        <v>464</v>
      </c>
      <c r="C13015">
        <v>1966</v>
      </c>
      <c r="D13015">
        <v>437325</v>
      </c>
    </row>
    <row r="13016" spans="1:4" hidden="1" x14ac:dyDescent="0.2">
      <c r="A13016" t="s">
        <v>463</v>
      </c>
      <c r="B13016" t="s">
        <v>464</v>
      </c>
      <c r="C13016">
        <v>1967</v>
      </c>
      <c r="D13016">
        <v>451175</v>
      </c>
    </row>
    <row r="13017" spans="1:4" hidden="1" x14ac:dyDescent="0.2">
      <c r="A13017" t="s">
        <v>463</v>
      </c>
      <c r="B13017" t="s">
        <v>464</v>
      </c>
      <c r="C13017">
        <v>1968</v>
      </c>
      <c r="D13017">
        <v>445390</v>
      </c>
    </row>
    <row r="13018" spans="1:4" hidden="1" x14ac:dyDescent="0.2">
      <c r="A13018" t="s">
        <v>463</v>
      </c>
      <c r="B13018" t="s">
        <v>464</v>
      </c>
      <c r="C13018">
        <v>1969</v>
      </c>
      <c r="D13018">
        <v>435697</v>
      </c>
    </row>
    <row r="13019" spans="1:4" hidden="1" x14ac:dyDescent="0.2">
      <c r="A13019" t="s">
        <v>463</v>
      </c>
      <c r="B13019" t="s">
        <v>464</v>
      </c>
      <c r="C13019">
        <v>1970</v>
      </c>
      <c r="D13019">
        <v>431104</v>
      </c>
    </row>
    <row r="13020" spans="1:4" hidden="1" x14ac:dyDescent="0.2">
      <c r="A13020" t="s">
        <v>463</v>
      </c>
      <c r="B13020" t="s">
        <v>464</v>
      </c>
      <c r="C13020">
        <v>1971</v>
      </c>
      <c r="D13020">
        <v>438246</v>
      </c>
    </row>
    <row r="13021" spans="1:4" hidden="1" x14ac:dyDescent="0.2">
      <c r="A13021" t="s">
        <v>463</v>
      </c>
      <c r="B13021" t="s">
        <v>464</v>
      </c>
      <c r="C13021">
        <v>1972</v>
      </c>
      <c r="D13021">
        <v>458642</v>
      </c>
    </row>
    <row r="13022" spans="1:4" hidden="1" x14ac:dyDescent="0.2">
      <c r="A13022" t="s">
        <v>463</v>
      </c>
      <c r="B13022" t="s">
        <v>464</v>
      </c>
      <c r="C13022">
        <v>1973</v>
      </c>
      <c r="D13022">
        <v>461668</v>
      </c>
    </row>
    <row r="13023" spans="1:4" hidden="1" x14ac:dyDescent="0.2">
      <c r="A13023" t="s">
        <v>463</v>
      </c>
      <c r="B13023" t="s">
        <v>464</v>
      </c>
      <c r="C13023">
        <v>1974</v>
      </c>
      <c r="D13023">
        <v>447848</v>
      </c>
    </row>
    <row r="13024" spans="1:4" hidden="1" x14ac:dyDescent="0.2">
      <c r="A13024" t="s">
        <v>463</v>
      </c>
      <c r="B13024" t="s">
        <v>464</v>
      </c>
      <c r="C13024">
        <v>1975</v>
      </c>
      <c r="D13024">
        <v>411660</v>
      </c>
    </row>
    <row r="13025" spans="1:4" hidden="1" x14ac:dyDescent="0.2">
      <c r="A13025" t="s">
        <v>463</v>
      </c>
      <c r="B13025" t="s">
        <v>464</v>
      </c>
      <c r="C13025">
        <v>1976</v>
      </c>
      <c r="D13025">
        <v>417748</v>
      </c>
    </row>
    <row r="13026" spans="1:4" hidden="1" x14ac:dyDescent="0.2">
      <c r="A13026" t="s">
        <v>463</v>
      </c>
      <c r="B13026" t="s">
        <v>464</v>
      </c>
      <c r="C13026">
        <v>1977</v>
      </c>
      <c r="D13026">
        <v>426629</v>
      </c>
    </row>
    <row r="13027" spans="1:4" hidden="1" x14ac:dyDescent="0.2">
      <c r="A13027" t="s">
        <v>463</v>
      </c>
      <c r="B13027" t="s">
        <v>464</v>
      </c>
      <c r="C13027">
        <v>1978</v>
      </c>
      <c r="D13027">
        <v>445600</v>
      </c>
    </row>
    <row r="13028" spans="1:4" hidden="1" x14ac:dyDescent="0.2">
      <c r="A13028" t="s">
        <v>463</v>
      </c>
      <c r="B13028" t="s">
        <v>464</v>
      </c>
      <c r="C13028">
        <v>1979</v>
      </c>
      <c r="D13028">
        <v>469258</v>
      </c>
    </row>
    <row r="13029" spans="1:4" hidden="1" x14ac:dyDescent="0.2">
      <c r="A13029" t="s">
        <v>463</v>
      </c>
      <c r="B13029" t="s">
        <v>464</v>
      </c>
      <c r="C13029">
        <v>1980</v>
      </c>
      <c r="D13029">
        <v>495205</v>
      </c>
    </row>
    <row r="13030" spans="1:4" hidden="1" x14ac:dyDescent="0.2">
      <c r="A13030" t="s">
        <v>463</v>
      </c>
      <c r="B13030" t="s">
        <v>464</v>
      </c>
      <c r="C13030">
        <v>1981</v>
      </c>
      <c r="D13030">
        <v>623212</v>
      </c>
    </row>
    <row r="13031" spans="1:4" hidden="1" x14ac:dyDescent="0.2">
      <c r="A13031" t="s">
        <v>463</v>
      </c>
      <c r="B13031" t="s">
        <v>464</v>
      </c>
      <c r="C13031">
        <v>1982</v>
      </c>
      <c r="D13031">
        <v>696033</v>
      </c>
    </row>
    <row r="13032" spans="1:4" hidden="1" x14ac:dyDescent="0.2">
      <c r="A13032" t="s">
        <v>463</v>
      </c>
      <c r="B13032" t="s">
        <v>464</v>
      </c>
      <c r="C13032">
        <v>1983</v>
      </c>
      <c r="D13032">
        <v>792748</v>
      </c>
    </row>
    <row r="13033" spans="1:4" hidden="1" x14ac:dyDescent="0.2">
      <c r="A13033" t="s">
        <v>463</v>
      </c>
      <c r="B13033" t="s">
        <v>464</v>
      </c>
      <c r="C13033">
        <v>1984</v>
      </c>
      <c r="D13033">
        <v>830583</v>
      </c>
    </row>
    <row r="13034" spans="1:4" hidden="1" x14ac:dyDescent="0.2">
      <c r="A13034" t="s">
        <v>463</v>
      </c>
      <c r="B13034" t="s">
        <v>464</v>
      </c>
      <c r="C13034">
        <v>1985</v>
      </c>
      <c r="D13034">
        <v>860963</v>
      </c>
    </row>
    <row r="13035" spans="1:4" hidden="1" x14ac:dyDescent="0.2">
      <c r="A13035" t="s">
        <v>463</v>
      </c>
      <c r="B13035" t="s">
        <v>464</v>
      </c>
      <c r="C13035">
        <v>1986</v>
      </c>
      <c r="D13035">
        <v>907495</v>
      </c>
    </row>
    <row r="13036" spans="1:4" hidden="1" x14ac:dyDescent="0.2">
      <c r="A13036" t="s">
        <v>463</v>
      </c>
      <c r="B13036" t="s">
        <v>464</v>
      </c>
      <c r="C13036">
        <v>1987</v>
      </c>
      <c r="D13036">
        <v>995058</v>
      </c>
    </row>
    <row r="13037" spans="1:4" hidden="1" x14ac:dyDescent="0.2">
      <c r="A13037" t="s">
        <v>463</v>
      </c>
      <c r="B13037" t="s">
        <v>464</v>
      </c>
      <c r="C13037">
        <v>1988</v>
      </c>
      <c r="D13037">
        <v>991995</v>
      </c>
    </row>
    <row r="13038" spans="1:4" hidden="1" x14ac:dyDescent="0.2">
      <c r="A13038" t="s">
        <v>463</v>
      </c>
      <c r="B13038" t="s">
        <v>464</v>
      </c>
      <c r="C13038">
        <v>1989</v>
      </c>
      <c r="D13038">
        <v>1053960</v>
      </c>
    </row>
    <row r="13039" spans="1:4" hidden="1" x14ac:dyDescent="0.2">
      <c r="A13039" t="s">
        <v>463</v>
      </c>
      <c r="B13039" t="s">
        <v>464</v>
      </c>
      <c r="C13039">
        <v>1990</v>
      </c>
      <c r="D13039">
        <v>1078935</v>
      </c>
    </row>
    <row r="13040" spans="1:4" hidden="1" x14ac:dyDescent="0.2">
      <c r="A13040" t="s">
        <v>463</v>
      </c>
      <c r="B13040" t="s">
        <v>464</v>
      </c>
      <c r="C13040">
        <v>1991</v>
      </c>
      <c r="D13040">
        <v>1063134</v>
      </c>
    </row>
    <row r="13041" spans="1:4" hidden="1" x14ac:dyDescent="0.2">
      <c r="A13041" t="s">
        <v>463</v>
      </c>
      <c r="B13041" t="s">
        <v>464</v>
      </c>
      <c r="C13041">
        <v>1992</v>
      </c>
      <c r="D13041">
        <v>1159524</v>
      </c>
    </row>
    <row r="13042" spans="1:4" hidden="1" x14ac:dyDescent="0.2">
      <c r="A13042" t="s">
        <v>463</v>
      </c>
      <c r="B13042" t="s">
        <v>464</v>
      </c>
      <c r="C13042">
        <v>1993</v>
      </c>
      <c r="D13042">
        <v>1232279</v>
      </c>
    </row>
    <row r="13043" spans="1:4" hidden="1" x14ac:dyDescent="0.2">
      <c r="A13043" t="s">
        <v>463</v>
      </c>
      <c r="B13043" t="s">
        <v>464</v>
      </c>
      <c r="C13043">
        <v>1994</v>
      </c>
      <c r="D13043">
        <v>1323395</v>
      </c>
    </row>
    <row r="13044" spans="1:4" hidden="1" x14ac:dyDescent="0.2">
      <c r="A13044" t="s">
        <v>463</v>
      </c>
      <c r="B13044" t="s">
        <v>464</v>
      </c>
      <c r="C13044">
        <v>1995</v>
      </c>
      <c r="D13044">
        <v>1365188</v>
      </c>
    </row>
    <row r="13045" spans="1:4" hidden="1" x14ac:dyDescent="0.2">
      <c r="A13045" t="s">
        <v>463</v>
      </c>
      <c r="B13045" t="s">
        <v>464</v>
      </c>
      <c r="C13045">
        <v>1996</v>
      </c>
      <c r="D13045">
        <v>1461319</v>
      </c>
    </row>
    <row r="13046" spans="1:4" hidden="1" x14ac:dyDescent="0.2">
      <c r="A13046" t="s">
        <v>463</v>
      </c>
      <c r="B13046" t="s">
        <v>464</v>
      </c>
      <c r="C13046">
        <v>1997</v>
      </c>
      <c r="D13046">
        <v>1625037</v>
      </c>
    </row>
    <row r="13047" spans="1:4" hidden="1" x14ac:dyDescent="0.2">
      <c r="A13047" t="s">
        <v>463</v>
      </c>
      <c r="B13047" t="s">
        <v>464</v>
      </c>
      <c r="C13047">
        <v>1998</v>
      </c>
      <c r="D13047">
        <v>1716925</v>
      </c>
    </row>
    <row r="13048" spans="1:4" hidden="1" x14ac:dyDescent="0.2">
      <c r="A13048" t="s">
        <v>463</v>
      </c>
      <c r="B13048" t="s">
        <v>464</v>
      </c>
      <c r="C13048">
        <v>1999</v>
      </c>
      <c r="D13048">
        <v>1842799</v>
      </c>
    </row>
    <row r="13049" spans="1:4" hidden="1" x14ac:dyDescent="0.2">
      <c r="A13049" t="s">
        <v>463</v>
      </c>
      <c r="B13049" t="s">
        <v>464</v>
      </c>
      <c r="C13049">
        <v>2000</v>
      </c>
      <c r="D13049">
        <v>1992412</v>
      </c>
    </row>
    <row r="13050" spans="1:4" hidden="1" x14ac:dyDescent="0.2">
      <c r="A13050" t="s">
        <v>463</v>
      </c>
      <c r="B13050" t="s">
        <v>464</v>
      </c>
      <c r="C13050">
        <v>2001</v>
      </c>
      <c r="D13050">
        <v>2117885</v>
      </c>
    </row>
    <row r="13051" spans="1:4" hidden="1" x14ac:dyDescent="0.2">
      <c r="A13051" t="s">
        <v>463</v>
      </c>
      <c r="B13051" t="s">
        <v>464</v>
      </c>
      <c r="C13051">
        <v>2002</v>
      </c>
      <c r="D13051">
        <v>2298317</v>
      </c>
    </row>
    <row r="13052" spans="1:4" hidden="1" x14ac:dyDescent="0.2">
      <c r="A13052" t="s">
        <v>463</v>
      </c>
      <c r="B13052" t="s">
        <v>464</v>
      </c>
      <c r="C13052">
        <v>2003</v>
      </c>
      <c r="D13052">
        <v>2479455</v>
      </c>
    </row>
    <row r="13053" spans="1:4" hidden="1" x14ac:dyDescent="0.2">
      <c r="A13053" t="s">
        <v>463</v>
      </c>
      <c r="B13053" t="s">
        <v>464</v>
      </c>
      <c r="C13053">
        <v>2004</v>
      </c>
      <c r="D13053">
        <v>2923343</v>
      </c>
    </row>
    <row r="13054" spans="1:4" hidden="1" x14ac:dyDescent="0.2">
      <c r="A13054" t="s">
        <v>463</v>
      </c>
      <c r="B13054" t="s">
        <v>464</v>
      </c>
      <c r="C13054">
        <v>2005</v>
      </c>
      <c r="D13054">
        <v>2956329</v>
      </c>
    </row>
    <row r="13055" spans="1:4" hidden="1" x14ac:dyDescent="0.2">
      <c r="A13055" t="s">
        <v>463</v>
      </c>
      <c r="B13055" t="s">
        <v>464</v>
      </c>
      <c r="C13055">
        <v>2006</v>
      </c>
      <c r="D13055">
        <v>3294126</v>
      </c>
    </row>
    <row r="13056" spans="1:4" hidden="1" x14ac:dyDescent="0.2">
      <c r="A13056" t="s">
        <v>463</v>
      </c>
      <c r="B13056" t="s">
        <v>464</v>
      </c>
      <c r="C13056">
        <v>2007</v>
      </c>
      <c r="D13056">
        <v>3334939</v>
      </c>
    </row>
    <row r="13057" spans="1:4" hidden="1" x14ac:dyDescent="0.2">
      <c r="A13057" t="s">
        <v>463</v>
      </c>
      <c r="B13057" t="s">
        <v>464</v>
      </c>
      <c r="C13057">
        <v>2008</v>
      </c>
      <c r="D13057">
        <v>3671362</v>
      </c>
    </row>
    <row r="13058" spans="1:4" hidden="1" x14ac:dyDescent="0.2">
      <c r="A13058" t="s">
        <v>463</v>
      </c>
      <c r="B13058" t="s">
        <v>464</v>
      </c>
      <c r="C13058">
        <v>2009</v>
      </c>
      <c r="D13058">
        <v>4048296</v>
      </c>
    </row>
    <row r="13059" spans="1:4" hidden="1" x14ac:dyDescent="0.2">
      <c r="A13059" t="s">
        <v>463</v>
      </c>
      <c r="B13059" t="s">
        <v>464</v>
      </c>
      <c r="C13059">
        <v>2010</v>
      </c>
      <c r="D13059">
        <v>3986416</v>
      </c>
    </row>
    <row r="13060" spans="1:4" hidden="1" x14ac:dyDescent="0.2">
      <c r="A13060" t="s">
        <v>463</v>
      </c>
      <c r="B13060" t="s">
        <v>464</v>
      </c>
      <c r="C13060">
        <v>2011</v>
      </c>
      <c r="D13060">
        <v>4119078</v>
      </c>
    </row>
    <row r="13061" spans="1:4" hidden="1" x14ac:dyDescent="0.2">
      <c r="A13061" t="s">
        <v>463</v>
      </c>
      <c r="B13061" t="s">
        <v>464</v>
      </c>
      <c r="C13061">
        <v>2012</v>
      </c>
      <c r="D13061">
        <v>4203692</v>
      </c>
    </row>
    <row r="13062" spans="1:4" hidden="1" x14ac:dyDescent="0.2">
      <c r="A13062" t="s">
        <v>463</v>
      </c>
      <c r="B13062" t="s">
        <v>464</v>
      </c>
      <c r="C13062">
        <v>2013</v>
      </c>
      <c r="D13062">
        <v>4312402</v>
      </c>
    </row>
    <row r="13063" spans="1:4" hidden="1" x14ac:dyDescent="0.2">
      <c r="A13063" t="s">
        <v>463</v>
      </c>
      <c r="B13063" t="s">
        <v>464</v>
      </c>
      <c r="C13063">
        <v>2014</v>
      </c>
      <c r="D13063">
        <v>4497380</v>
      </c>
    </row>
    <row r="13064" spans="1:4" hidden="1" x14ac:dyDescent="0.2">
      <c r="A13064" t="s">
        <v>463</v>
      </c>
      <c r="B13064" t="s">
        <v>464</v>
      </c>
      <c r="C13064">
        <v>2015</v>
      </c>
      <c r="D13064">
        <v>4709383</v>
      </c>
    </row>
    <row r="13065" spans="1:4" hidden="1" x14ac:dyDescent="0.2">
      <c r="A13065" t="s">
        <v>463</v>
      </c>
      <c r="B13065" t="s">
        <v>464</v>
      </c>
      <c r="C13065">
        <v>2016</v>
      </c>
      <c r="D13065">
        <v>4938792</v>
      </c>
    </row>
    <row r="13066" spans="1:4" hidden="1" x14ac:dyDescent="0.2">
      <c r="A13066" t="s">
        <v>463</v>
      </c>
      <c r="B13066" t="s">
        <v>464</v>
      </c>
      <c r="C13066">
        <v>2017</v>
      </c>
      <c r="D13066">
        <v>5072358</v>
      </c>
    </row>
    <row r="13067" spans="1:4" hidden="1" x14ac:dyDescent="0.2">
      <c r="A13067" t="s">
        <v>463</v>
      </c>
      <c r="B13067" t="s">
        <v>464</v>
      </c>
      <c r="C13067">
        <v>2018</v>
      </c>
      <c r="D13067">
        <v>5227733</v>
      </c>
    </row>
    <row r="13068" spans="1:4" hidden="1" x14ac:dyDescent="0.2">
      <c r="A13068" t="s">
        <v>465</v>
      </c>
      <c r="B13068" t="s">
        <v>466</v>
      </c>
      <c r="C13068">
        <v>1961</v>
      </c>
      <c r="D13068">
        <v>158</v>
      </c>
    </row>
    <row r="13069" spans="1:4" hidden="1" x14ac:dyDescent="0.2">
      <c r="A13069" t="s">
        <v>465</v>
      </c>
      <c r="B13069" t="s">
        <v>466</v>
      </c>
      <c r="C13069">
        <v>1962</v>
      </c>
      <c r="D13069">
        <v>158</v>
      </c>
    </row>
    <row r="13070" spans="1:4" hidden="1" x14ac:dyDescent="0.2">
      <c r="A13070" t="s">
        <v>465</v>
      </c>
      <c r="B13070" t="s">
        <v>466</v>
      </c>
      <c r="C13070">
        <v>1963</v>
      </c>
      <c r="D13070">
        <v>159</v>
      </c>
    </row>
    <row r="13071" spans="1:4" hidden="1" x14ac:dyDescent="0.2">
      <c r="A13071" t="s">
        <v>465</v>
      </c>
      <c r="B13071" t="s">
        <v>466</v>
      </c>
      <c r="C13071">
        <v>1964</v>
      </c>
      <c r="D13071">
        <v>159</v>
      </c>
    </row>
    <row r="13072" spans="1:4" hidden="1" x14ac:dyDescent="0.2">
      <c r="A13072" t="s">
        <v>465</v>
      </c>
      <c r="B13072" t="s">
        <v>466</v>
      </c>
      <c r="C13072">
        <v>1965</v>
      </c>
      <c r="D13072">
        <v>160</v>
      </c>
    </row>
    <row r="13073" spans="1:4" hidden="1" x14ac:dyDescent="0.2">
      <c r="A13073" t="s">
        <v>465</v>
      </c>
      <c r="B13073" t="s">
        <v>466</v>
      </c>
      <c r="C13073">
        <v>1966</v>
      </c>
      <c r="D13073">
        <v>162</v>
      </c>
    </row>
    <row r="13074" spans="1:4" hidden="1" x14ac:dyDescent="0.2">
      <c r="A13074" t="s">
        <v>465</v>
      </c>
      <c r="B13074" t="s">
        <v>466</v>
      </c>
      <c r="C13074">
        <v>1967</v>
      </c>
      <c r="D13074">
        <v>170</v>
      </c>
    </row>
    <row r="13075" spans="1:4" hidden="1" x14ac:dyDescent="0.2">
      <c r="A13075" t="s">
        <v>465</v>
      </c>
      <c r="B13075" t="s">
        <v>466</v>
      </c>
      <c r="C13075">
        <v>1968</v>
      </c>
      <c r="D13075">
        <v>171</v>
      </c>
    </row>
    <row r="13076" spans="1:4" hidden="1" x14ac:dyDescent="0.2">
      <c r="A13076" t="s">
        <v>465</v>
      </c>
      <c r="B13076" t="s">
        <v>466</v>
      </c>
      <c r="C13076">
        <v>1969</v>
      </c>
      <c r="D13076">
        <v>171</v>
      </c>
    </row>
    <row r="13077" spans="1:4" hidden="1" x14ac:dyDescent="0.2">
      <c r="A13077" t="s">
        <v>465</v>
      </c>
      <c r="B13077" t="s">
        <v>466</v>
      </c>
      <c r="C13077">
        <v>1970</v>
      </c>
      <c r="D13077">
        <v>172</v>
      </c>
    </row>
    <row r="13078" spans="1:4" hidden="1" x14ac:dyDescent="0.2">
      <c r="A13078" t="s">
        <v>465</v>
      </c>
      <c r="B13078" t="s">
        <v>466</v>
      </c>
      <c r="C13078">
        <v>1971</v>
      </c>
      <c r="D13078">
        <v>173</v>
      </c>
    </row>
    <row r="13079" spans="1:4" hidden="1" x14ac:dyDescent="0.2">
      <c r="A13079" t="s">
        <v>465</v>
      </c>
      <c r="B13079" t="s">
        <v>466</v>
      </c>
      <c r="C13079">
        <v>1972</v>
      </c>
      <c r="D13079">
        <v>173</v>
      </c>
    </row>
    <row r="13080" spans="1:4" hidden="1" x14ac:dyDescent="0.2">
      <c r="A13080" t="s">
        <v>465</v>
      </c>
      <c r="B13080" t="s">
        <v>466</v>
      </c>
      <c r="C13080">
        <v>1973</v>
      </c>
      <c r="D13080">
        <v>172</v>
      </c>
    </row>
    <row r="13081" spans="1:4" hidden="1" x14ac:dyDescent="0.2">
      <c r="A13081" t="s">
        <v>465</v>
      </c>
      <c r="B13081" t="s">
        <v>466</v>
      </c>
      <c r="C13081">
        <v>1974</v>
      </c>
      <c r="D13081">
        <v>168</v>
      </c>
    </row>
    <row r="13082" spans="1:4" hidden="1" x14ac:dyDescent="0.2">
      <c r="A13082" t="s">
        <v>465</v>
      </c>
      <c r="B13082" t="s">
        <v>466</v>
      </c>
      <c r="C13082">
        <v>1975</v>
      </c>
      <c r="D13082">
        <v>169</v>
      </c>
    </row>
    <row r="13083" spans="1:4" hidden="1" x14ac:dyDescent="0.2">
      <c r="A13083" t="s">
        <v>465</v>
      </c>
      <c r="B13083" t="s">
        <v>466</v>
      </c>
      <c r="C13083">
        <v>1976</v>
      </c>
      <c r="D13083">
        <v>166</v>
      </c>
    </row>
    <row r="13084" spans="1:4" hidden="1" x14ac:dyDescent="0.2">
      <c r="A13084" t="s">
        <v>465</v>
      </c>
      <c r="B13084" t="s">
        <v>466</v>
      </c>
      <c r="C13084">
        <v>1977</v>
      </c>
      <c r="D13084">
        <v>168</v>
      </c>
    </row>
    <row r="13085" spans="1:4" hidden="1" x14ac:dyDescent="0.2">
      <c r="A13085" t="s">
        <v>465</v>
      </c>
      <c r="B13085" t="s">
        <v>466</v>
      </c>
      <c r="C13085">
        <v>1978</v>
      </c>
      <c r="D13085">
        <v>291</v>
      </c>
    </row>
    <row r="13086" spans="1:4" hidden="1" x14ac:dyDescent="0.2">
      <c r="A13086" t="s">
        <v>465</v>
      </c>
      <c r="B13086" t="s">
        <v>466</v>
      </c>
      <c r="C13086">
        <v>1979</v>
      </c>
      <c r="D13086">
        <v>293</v>
      </c>
    </row>
    <row r="13087" spans="1:4" hidden="1" x14ac:dyDescent="0.2">
      <c r="A13087" t="s">
        <v>465</v>
      </c>
      <c r="B13087" t="s">
        <v>466</v>
      </c>
      <c r="C13087">
        <v>1980</v>
      </c>
      <c r="D13087">
        <v>294</v>
      </c>
    </row>
    <row r="13088" spans="1:4" hidden="1" x14ac:dyDescent="0.2">
      <c r="A13088" t="s">
        <v>465</v>
      </c>
      <c r="B13088" t="s">
        <v>466</v>
      </c>
      <c r="C13088">
        <v>1981</v>
      </c>
      <c r="D13088">
        <v>294</v>
      </c>
    </row>
    <row r="13089" spans="1:4" hidden="1" x14ac:dyDescent="0.2">
      <c r="A13089" t="s">
        <v>465</v>
      </c>
      <c r="B13089" t="s">
        <v>466</v>
      </c>
      <c r="C13089">
        <v>1982</v>
      </c>
      <c r="D13089">
        <v>319</v>
      </c>
    </row>
    <row r="13090" spans="1:4" hidden="1" x14ac:dyDescent="0.2">
      <c r="A13090" t="s">
        <v>465</v>
      </c>
      <c r="B13090" t="s">
        <v>466</v>
      </c>
      <c r="C13090">
        <v>1983</v>
      </c>
      <c r="D13090">
        <v>319</v>
      </c>
    </row>
    <row r="13091" spans="1:4" hidden="1" x14ac:dyDescent="0.2">
      <c r="A13091" t="s">
        <v>465</v>
      </c>
      <c r="B13091" t="s">
        <v>466</v>
      </c>
      <c r="C13091">
        <v>1984</v>
      </c>
      <c r="D13091">
        <v>322</v>
      </c>
    </row>
    <row r="13092" spans="1:4" hidden="1" x14ac:dyDescent="0.2">
      <c r="A13092" t="s">
        <v>465</v>
      </c>
      <c r="B13092" t="s">
        <v>466</v>
      </c>
      <c r="C13092">
        <v>1985</v>
      </c>
      <c r="D13092">
        <v>347</v>
      </c>
    </row>
    <row r="13093" spans="1:4" hidden="1" x14ac:dyDescent="0.2">
      <c r="A13093" t="s">
        <v>465</v>
      </c>
      <c r="B13093" t="s">
        <v>466</v>
      </c>
      <c r="C13093">
        <v>1986</v>
      </c>
      <c r="D13093">
        <v>349</v>
      </c>
    </row>
    <row r="13094" spans="1:4" hidden="1" x14ac:dyDescent="0.2">
      <c r="A13094" t="s">
        <v>465</v>
      </c>
      <c r="B13094" t="s">
        <v>466</v>
      </c>
      <c r="C13094">
        <v>1987</v>
      </c>
      <c r="D13094">
        <v>350</v>
      </c>
    </row>
    <row r="13095" spans="1:4" hidden="1" x14ac:dyDescent="0.2">
      <c r="A13095" t="s">
        <v>465</v>
      </c>
      <c r="B13095" t="s">
        <v>466</v>
      </c>
      <c r="C13095">
        <v>1988</v>
      </c>
      <c r="D13095">
        <v>354</v>
      </c>
    </row>
    <row r="13096" spans="1:4" hidden="1" x14ac:dyDescent="0.2">
      <c r="A13096" t="s">
        <v>465</v>
      </c>
      <c r="B13096" t="s">
        <v>466</v>
      </c>
      <c r="C13096">
        <v>1989</v>
      </c>
      <c r="D13096">
        <v>356</v>
      </c>
    </row>
    <row r="13097" spans="1:4" hidden="1" x14ac:dyDescent="0.2">
      <c r="A13097" t="s">
        <v>465</v>
      </c>
      <c r="B13097" t="s">
        <v>466</v>
      </c>
      <c r="C13097">
        <v>1990</v>
      </c>
      <c r="D13097">
        <v>358</v>
      </c>
    </row>
    <row r="13098" spans="1:4" hidden="1" x14ac:dyDescent="0.2">
      <c r="A13098" t="s">
        <v>465</v>
      </c>
      <c r="B13098" t="s">
        <v>466</v>
      </c>
      <c r="C13098">
        <v>1991</v>
      </c>
      <c r="D13098">
        <v>365</v>
      </c>
    </row>
    <row r="13099" spans="1:4" hidden="1" x14ac:dyDescent="0.2">
      <c r="A13099" t="s">
        <v>465</v>
      </c>
      <c r="B13099" t="s">
        <v>466</v>
      </c>
      <c r="C13099">
        <v>1992</v>
      </c>
      <c r="D13099">
        <v>372</v>
      </c>
    </row>
    <row r="13100" spans="1:4" hidden="1" x14ac:dyDescent="0.2">
      <c r="A13100" t="s">
        <v>465</v>
      </c>
      <c r="B13100" t="s">
        <v>466</v>
      </c>
      <c r="C13100">
        <v>1993</v>
      </c>
      <c r="D13100">
        <v>379</v>
      </c>
    </row>
    <row r="13101" spans="1:4" hidden="1" x14ac:dyDescent="0.2">
      <c r="A13101" t="s">
        <v>465</v>
      </c>
      <c r="B13101" t="s">
        <v>466</v>
      </c>
      <c r="C13101">
        <v>1994</v>
      </c>
      <c r="D13101">
        <v>379</v>
      </c>
    </row>
    <row r="13102" spans="1:4" hidden="1" x14ac:dyDescent="0.2">
      <c r="A13102" t="s">
        <v>465</v>
      </c>
      <c r="B13102" t="s">
        <v>466</v>
      </c>
      <c r="C13102">
        <v>1995</v>
      </c>
      <c r="D13102">
        <v>379</v>
      </c>
    </row>
    <row r="13103" spans="1:4" hidden="1" x14ac:dyDescent="0.2">
      <c r="A13103" t="s">
        <v>465</v>
      </c>
      <c r="B13103" t="s">
        <v>466</v>
      </c>
      <c r="C13103">
        <v>1996</v>
      </c>
      <c r="D13103">
        <v>379</v>
      </c>
    </row>
    <row r="13104" spans="1:4" hidden="1" x14ac:dyDescent="0.2">
      <c r="A13104" t="s">
        <v>465</v>
      </c>
      <c r="B13104" t="s">
        <v>466</v>
      </c>
      <c r="C13104">
        <v>1997</v>
      </c>
      <c r="D13104">
        <v>379</v>
      </c>
    </row>
    <row r="13105" spans="1:4" hidden="1" x14ac:dyDescent="0.2">
      <c r="A13105" t="s">
        <v>465</v>
      </c>
      <c r="B13105" t="s">
        <v>466</v>
      </c>
      <c r="C13105">
        <v>1998</v>
      </c>
      <c r="D13105">
        <v>379</v>
      </c>
    </row>
    <row r="13106" spans="1:4" hidden="1" x14ac:dyDescent="0.2">
      <c r="A13106" t="s">
        <v>465</v>
      </c>
      <c r="B13106" t="s">
        <v>466</v>
      </c>
      <c r="C13106">
        <v>1999</v>
      </c>
      <c r="D13106">
        <v>379</v>
      </c>
    </row>
    <row r="13107" spans="1:4" hidden="1" x14ac:dyDescent="0.2">
      <c r="A13107" t="s">
        <v>465</v>
      </c>
      <c r="B13107" t="s">
        <v>466</v>
      </c>
      <c r="C13107">
        <v>2000</v>
      </c>
      <c r="D13107">
        <v>379</v>
      </c>
    </row>
    <row r="13108" spans="1:4" hidden="1" x14ac:dyDescent="0.2">
      <c r="A13108" t="s">
        <v>465</v>
      </c>
      <c r="B13108" t="s">
        <v>466</v>
      </c>
      <c r="C13108">
        <v>2001</v>
      </c>
      <c r="D13108">
        <v>379</v>
      </c>
    </row>
    <row r="13109" spans="1:4" hidden="1" x14ac:dyDescent="0.2">
      <c r="A13109" t="s">
        <v>465</v>
      </c>
      <c r="B13109" t="s">
        <v>466</v>
      </c>
      <c r="C13109">
        <v>2002</v>
      </c>
      <c r="D13109">
        <v>379</v>
      </c>
    </row>
    <row r="13110" spans="1:4" hidden="1" x14ac:dyDescent="0.2">
      <c r="A13110" t="s">
        <v>465</v>
      </c>
      <c r="B13110" t="s">
        <v>466</v>
      </c>
      <c r="C13110">
        <v>2003</v>
      </c>
      <c r="D13110">
        <v>379</v>
      </c>
    </row>
    <row r="13111" spans="1:4" hidden="1" x14ac:dyDescent="0.2">
      <c r="A13111" t="s">
        <v>465</v>
      </c>
      <c r="B13111" t="s">
        <v>466</v>
      </c>
      <c r="C13111">
        <v>2004</v>
      </c>
      <c r="D13111">
        <v>379</v>
      </c>
    </row>
    <row r="13112" spans="1:4" hidden="1" x14ac:dyDescent="0.2">
      <c r="A13112" t="s">
        <v>465</v>
      </c>
      <c r="B13112" t="s">
        <v>466</v>
      </c>
      <c r="C13112">
        <v>2005</v>
      </c>
      <c r="D13112">
        <v>379</v>
      </c>
    </row>
    <row r="13113" spans="1:4" hidden="1" x14ac:dyDescent="0.2">
      <c r="A13113" t="s">
        <v>465</v>
      </c>
      <c r="B13113" t="s">
        <v>466</v>
      </c>
      <c r="C13113">
        <v>2006</v>
      </c>
      <c r="D13113">
        <v>377</v>
      </c>
    </row>
    <row r="13114" spans="1:4" hidden="1" x14ac:dyDescent="0.2">
      <c r="A13114" t="s">
        <v>465</v>
      </c>
      <c r="B13114" t="s">
        <v>466</v>
      </c>
      <c r="C13114">
        <v>2007</v>
      </c>
      <c r="D13114">
        <v>377</v>
      </c>
    </row>
    <row r="13115" spans="1:4" hidden="1" x14ac:dyDescent="0.2">
      <c r="A13115" t="s">
        <v>465</v>
      </c>
      <c r="B13115" t="s">
        <v>466</v>
      </c>
      <c r="C13115">
        <v>2008</v>
      </c>
      <c r="D13115">
        <v>380</v>
      </c>
    </row>
    <row r="13116" spans="1:4" hidden="1" x14ac:dyDescent="0.2">
      <c r="A13116" t="s">
        <v>465</v>
      </c>
      <c r="B13116" t="s">
        <v>466</v>
      </c>
      <c r="C13116">
        <v>2009</v>
      </c>
      <c r="D13116">
        <v>379</v>
      </c>
    </row>
    <row r="13117" spans="1:4" hidden="1" x14ac:dyDescent="0.2">
      <c r="A13117" t="s">
        <v>465</v>
      </c>
      <c r="B13117" t="s">
        <v>466</v>
      </c>
      <c r="C13117">
        <v>2010</v>
      </c>
      <c r="D13117">
        <v>378</v>
      </c>
    </row>
    <row r="13118" spans="1:4" hidden="1" x14ac:dyDescent="0.2">
      <c r="A13118" t="s">
        <v>465</v>
      </c>
      <c r="B13118" t="s">
        <v>466</v>
      </c>
      <c r="C13118">
        <v>2011</v>
      </c>
      <c r="D13118">
        <v>378</v>
      </c>
    </row>
    <row r="13119" spans="1:4" hidden="1" x14ac:dyDescent="0.2">
      <c r="A13119" t="s">
        <v>465</v>
      </c>
      <c r="B13119" t="s">
        <v>466</v>
      </c>
      <c r="C13119">
        <v>2012</v>
      </c>
      <c r="D13119">
        <v>378</v>
      </c>
    </row>
    <row r="13120" spans="1:4" hidden="1" x14ac:dyDescent="0.2">
      <c r="A13120" t="s">
        <v>465</v>
      </c>
      <c r="B13120" t="s">
        <v>466</v>
      </c>
      <c r="C13120">
        <v>2013</v>
      </c>
      <c r="D13120">
        <v>378</v>
      </c>
    </row>
    <row r="13121" spans="1:4" hidden="1" x14ac:dyDescent="0.2">
      <c r="A13121" t="s">
        <v>465</v>
      </c>
      <c r="B13121" t="s">
        <v>466</v>
      </c>
      <c r="C13121">
        <v>2014</v>
      </c>
      <c r="D13121">
        <v>382</v>
      </c>
    </row>
    <row r="13122" spans="1:4" hidden="1" x14ac:dyDescent="0.2">
      <c r="A13122" t="s">
        <v>465</v>
      </c>
      <c r="B13122" t="s">
        <v>466</v>
      </c>
      <c r="C13122">
        <v>2015</v>
      </c>
      <c r="D13122">
        <v>381</v>
      </c>
    </row>
    <row r="13123" spans="1:4" hidden="1" x14ac:dyDescent="0.2">
      <c r="A13123" t="s">
        <v>465</v>
      </c>
      <c r="B13123" t="s">
        <v>466</v>
      </c>
      <c r="C13123">
        <v>2016</v>
      </c>
      <c r="D13123">
        <v>381</v>
      </c>
    </row>
    <row r="13124" spans="1:4" hidden="1" x14ac:dyDescent="0.2">
      <c r="A13124" t="s">
        <v>465</v>
      </c>
      <c r="B13124" t="s">
        <v>466</v>
      </c>
      <c r="C13124">
        <v>2017</v>
      </c>
      <c r="D13124">
        <v>381</v>
      </c>
    </row>
    <row r="13125" spans="1:4" hidden="1" x14ac:dyDescent="0.2">
      <c r="A13125" t="s">
        <v>465</v>
      </c>
      <c r="B13125" t="s">
        <v>466</v>
      </c>
      <c r="C13125">
        <v>2018</v>
      </c>
      <c r="D13125">
        <v>381</v>
      </c>
    </row>
    <row r="13126" spans="1:4" hidden="1" x14ac:dyDescent="0.2">
      <c r="A13126" t="s">
        <v>467</v>
      </c>
      <c r="B13126" t="s">
        <v>6</v>
      </c>
      <c r="C13126">
        <v>1961</v>
      </c>
      <c r="D13126">
        <v>755762</v>
      </c>
    </row>
    <row r="13127" spans="1:4" hidden="1" x14ac:dyDescent="0.2">
      <c r="A13127" t="s">
        <v>467</v>
      </c>
      <c r="B13127" t="s">
        <v>6</v>
      </c>
      <c r="C13127">
        <v>1962</v>
      </c>
      <c r="D13127">
        <v>759531</v>
      </c>
    </row>
    <row r="13128" spans="1:4" hidden="1" x14ac:dyDescent="0.2">
      <c r="A13128" t="s">
        <v>467</v>
      </c>
      <c r="B13128" t="s">
        <v>6</v>
      </c>
      <c r="C13128">
        <v>1963</v>
      </c>
      <c r="D13128">
        <v>793161</v>
      </c>
    </row>
    <row r="13129" spans="1:4" hidden="1" x14ac:dyDescent="0.2">
      <c r="A13129" t="s">
        <v>467</v>
      </c>
      <c r="B13129" t="s">
        <v>6</v>
      </c>
      <c r="C13129">
        <v>1964</v>
      </c>
      <c r="D13129">
        <v>853668</v>
      </c>
    </row>
    <row r="13130" spans="1:4" hidden="1" x14ac:dyDescent="0.2">
      <c r="A13130" t="s">
        <v>467</v>
      </c>
      <c r="B13130" t="s">
        <v>6</v>
      </c>
      <c r="C13130">
        <v>1965</v>
      </c>
      <c r="D13130">
        <v>887630</v>
      </c>
    </row>
    <row r="13131" spans="1:4" hidden="1" x14ac:dyDescent="0.2">
      <c r="A13131" t="s">
        <v>467</v>
      </c>
      <c r="B13131" t="s">
        <v>6</v>
      </c>
      <c r="C13131">
        <v>1966</v>
      </c>
      <c r="D13131">
        <v>913153</v>
      </c>
    </row>
    <row r="13132" spans="1:4" hidden="1" x14ac:dyDescent="0.2">
      <c r="A13132" t="s">
        <v>467</v>
      </c>
      <c r="B13132" t="s">
        <v>6</v>
      </c>
      <c r="C13132">
        <v>1967</v>
      </c>
      <c r="D13132">
        <v>961403</v>
      </c>
    </row>
    <row r="13133" spans="1:4" hidden="1" x14ac:dyDescent="0.2">
      <c r="A13133" t="s">
        <v>467</v>
      </c>
      <c r="B13133" t="s">
        <v>6</v>
      </c>
      <c r="C13133">
        <v>1968</v>
      </c>
      <c r="D13133">
        <v>1000198</v>
      </c>
    </row>
    <row r="13134" spans="1:4" hidden="1" x14ac:dyDescent="0.2">
      <c r="A13134" t="s">
        <v>467</v>
      </c>
      <c r="B13134" t="s">
        <v>6</v>
      </c>
      <c r="C13134">
        <v>1969</v>
      </c>
      <c r="D13134">
        <v>1067194</v>
      </c>
    </row>
    <row r="13135" spans="1:4" hidden="1" x14ac:dyDescent="0.2">
      <c r="A13135" t="s">
        <v>467</v>
      </c>
      <c r="B13135" t="s">
        <v>6</v>
      </c>
      <c r="C13135">
        <v>1970</v>
      </c>
      <c r="D13135">
        <v>1078772</v>
      </c>
    </row>
    <row r="13136" spans="1:4" hidden="1" x14ac:dyDescent="0.2">
      <c r="A13136" t="s">
        <v>467</v>
      </c>
      <c r="B13136" t="s">
        <v>6</v>
      </c>
      <c r="C13136">
        <v>1971</v>
      </c>
      <c r="D13136">
        <v>1086098</v>
      </c>
    </row>
    <row r="13137" spans="1:4" hidden="1" x14ac:dyDescent="0.2">
      <c r="A13137" t="s">
        <v>467</v>
      </c>
      <c r="B13137" t="s">
        <v>6</v>
      </c>
      <c r="C13137">
        <v>1972</v>
      </c>
      <c r="D13137">
        <v>1052520</v>
      </c>
    </row>
    <row r="13138" spans="1:4" hidden="1" x14ac:dyDescent="0.2">
      <c r="A13138" t="s">
        <v>467</v>
      </c>
      <c r="B13138" t="s">
        <v>6</v>
      </c>
      <c r="C13138">
        <v>1973</v>
      </c>
      <c r="D13138">
        <v>1057423</v>
      </c>
    </row>
    <row r="13139" spans="1:4" hidden="1" x14ac:dyDescent="0.2">
      <c r="A13139" t="s">
        <v>467</v>
      </c>
      <c r="B13139" t="s">
        <v>6</v>
      </c>
      <c r="C13139">
        <v>1974</v>
      </c>
      <c r="D13139">
        <v>1068203</v>
      </c>
    </row>
    <row r="13140" spans="1:4" hidden="1" x14ac:dyDescent="0.2">
      <c r="A13140" t="s">
        <v>467</v>
      </c>
      <c r="B13140" t="s">
        <v>6</v>
      </c>
      <c r="C13140">
        <v>1975</v>
      </c>
      <c r="D13140">
        <v>1091873</v>
      </c>
    </row>
    <row r="13141" spans="1:4" hidden="1" x14ac:dyDescent="0.2">
      <c r="A13141" t="s">
        <v>467</v>
      </c>
      <c r="B13141" t="s">
        <v>6</v>
      </c>
      <c r="C13141">
        <v>1976</v>
      </c>
      <c r="D13141">
        <v>1193160</v>
      </c>
    </row>
    <row r="13142" spans="1:4" hidden="1" x14ac:dyDescent="0.2">
      <c r="A13142" t="s">
        <v>467</v>
      </c>
      <c r="B13142" t="s">
        <v>6</v>
      </c>
      <c r="C13142">
        <v>1977</v>
      </c>
      <c r="D13142">
        <v>1250007</v>
      </c>
    </row>
    <row r="13143" spans="1:4" hidden="1" x14ac:dyDescent="0.2">
      <c r="A13143" t="s">
        <v>467</v>
      </c>
      <c r="B13143" t="s">
        <v>6</v>
      </c>
      <c r="C13143">
        <v>1978</v>
      </c>
      <c r="D13143">
        <v>1335397</v>
      </c>
    </row>
    <row r="13144" spans="1:4" hidden="1" x14ac:dyDescent="0.2">
      <c r="A13144" t="s">
        <v>467</v>
      </c>
      <c r="B13144" t="s">
        <v>6</v>
      </c>
      <c r="C13144">
        <v>1979</v>
      </c>
      <c r="D13144">
        <v>1388584</v>
      </c>
    </row>
    <row r="13145" spans="1:4" hidden="1" x14ac:dyDescent="0.2">
      <c r="A13145" t="s">
        <v>467</v>
      </c>
      <c r="B13145" t="s">
        <v>6</v>
      </c>
      <c r="C13145">
        <v>1980</v>
      </c>
      <c r="D13145">
        <v>1542471</v>
      </c>
    </row>
    <row r="13146" spans="1:4" hidden="1" x14ac:dyDescent="0.2">
      <c r="A13146" t="s">
        <v>467</v>
      </c>
      <c r="B13146" t="s">
        <v>6</v>
      </c>
      <c r="C13146">
        <v>1981</v>
      </c>
      <c r="D13146">
        <v>1567934</v>
      </c>
    </row>
    <row r="13147" spans="1:4" hidden="1" x14ac:dyDescent="0.2">
      <c r="A13147" t="s">
        <v>467</v>
      </c>
      <c r="B13147" t="s">
        <v>6</v>
      </c>
      <c r="C13147">
        <v>1982</v>
      </c>
      <c r="D13147">
        <v>1620563</v>
      </c>
    </row>
    <row r="13148" spans="1:4" hidden="1" x14ac:dyDescent="0.2">
      <c r="A13148" t="s">
        <v>467</v>
      </c>
      <c r="B13148" t="s">
        <v>6</v>
      </c>
      <c r="C13148">
        <v>1983</v>
      </c>
      <c r="D13148">
        <v>1718264</v>
      </c>
    </row>
    <row r="13149" spans="1:4" hidden="1" x14ac:dyDescent="0.2">
      <c r="A13149" t="s">
        <v>467</v>
      </c>
      <c r="B13149" t="s">
        <v>6</v>
      </c>
      <c r="C13149">
        <v>1984</v>
      </c>
      <c r="D13149">
        <v>1732684</v>
      </c>
    </row>
    <row r="13150" spans="1:4" hidden="1" x14ac:dyDescent="0.2">
      <c r="A13150" t="s">
        <v>467</v>
      </c>
      <c r="B13150" t="s">
        <v>6</v>
      </c>
      <c r="C13150">
        <v>1985</v>
      </c>
      <c r="D13150">
        <v>1769182</v>
      </c>
    </row>
    <row r="13151" spans="1:4" hidden="1" x14ac:dyDescent="0.2">
      <c r="A13151" t="s">
        <v>467</v>
      </c>
      <c r="B13151" t="s">
        <v>6</v>
      </c>
      <c r="C13151">
        <v>1986</v>
      </c>
      <c r="D13151">
        <v>1675276</v>
      </c>
    </row>
    <row r="13152" spans="1:4" hidden="1" x14ac:dyDescent="0.2">
      <c r="A13152" t="s">
        <v>467</v>
      </c>
      <c r="B13152" t="s">
        <v>6</v>
      </c>
      <c r="C13152">
        <v>1987</v>
      </c>
      <c r="D13152">
        <v>1708527</v>
      </c>
    </row>
    <row r="13153" spans="1:4" hidden="1" x14ac:dyDescent="0.2">
      <c r="A13153" t="s">
        <v>467</v>
      </c>
      <c r="B13153" t="s">
        <v>6</v>
      </c>
      <c r="C13153">
        <v>1988</v>
      </c>
      <c r="D13153">
        <v>1728782</v>
      </c>
    </row>
    <row r="13154" spans="1:4" hidden="1" x14ac:dyDescent="0.2">
      <c r="A13154" t="s">
        <v>467</v>
      </c>
      <c r="B13154" t="s">
        <v>6</v>
      </c>
      <c r="C13154">
        <v>1989</v>
      </c>
      <c r="D13154">
        <v>1783954</v>
      </c>
    </row>
    <row r="13155" spans="1:4" hidden="1" x14ac:dyDescent="0.2">
      <c r="A13155" t="s">
        <v>467</v>
      </c>
      <c r="B13155" t="s">
        <v>6</v>
      </c>
      <c r="C13155">
        <v>1990</v>
      </c>
      <c r="D13155">
        <v>1809028</v>
      </c>
    </row>
    <row r="13156" spans="1:4" hidden="1" x14ac:dyDescent="0.2">
      <c r="A13156" t="s">
        <v>467</v>
      </c>
      <c r="B13156" t="s">
        <v>6</v>
      </c>
      <c r="C13156">
        <v>1991</v>
      </c>
      <c r="D13156">
        <v>1808006</v>
      </c>
    </row>
    <row r="13157" spans="1:4" hidden="1" x14ac:dyDescent="0.2">
      <c r="A13157" t="s">
        <v>467</v>
      </c>
      <c r="B13157" t="s">
        <v>6</v>
      </c>
      <c r="C13157">
        <v>1992</v>
      </c>
      <c r="D13157">
        <v>1821204</v>
      </c>
    </row>
    <row r="13158" spans="1:4" hidden="1" x14ac:dyDescent="0.2">
      <c r="A13158" t="s">
        <v>467</v>
      </c>
      <c r="B13158" t="s">
        <v>6</v>
      </c>
      <c r="C13158">
        <v>1993</v>
      </c>
      <c r="D13158">
        <v>1886990</v>
      </c>
    </row>
    <row r="13159" spans="1:4" hidden="1" x14ac:dyDescent="0.2">
      <c r="A13159" t="s">
        <v>467</v>
      </c>
      <c r="B13159" t="s">
        <v>6</v>
      </c>
      <c r="C13159">
        <v>1994</v>
      </c>
      <c r="D13159">
        <v>1973958</v>
      </c>
    </row>
    <row r="13160" spans="1:4" hidden="1" x14ac:dyDescent="0.2">
      <c r="A13160" t="s">
        <v>467</v>
      </c>
      <c r="B13160" t="s">
        <v>6</v>
      </c>
      <c r="C13160">
        <v>1995</v>
      </c>
      <c r="D13160">
        <v>2021634</v>
      </c>
    </row>
    <row r="13161" spans="1:4" hidden="1" x14ac:dyDescent="0.2">
      <c r="A13161" t="s">
        <v>467</v>
      </c>
      <c r="B13161" t="s">
        <v>6</v>
      </c>
      <c r="C13161">
        <v>1996</v>
      </c>
      <c r="D13161">
        <v>2099537</v>
      </c>
    </row>
    <row r="13162" spans="1:4" hidden="1" x14ac:dyDescent="0.2">
      <c r="A13162" t="s">
        <v>467</v>
      </c>
      <c r="B13162" t="s">
        <v>6</v>
      </c>
      <c r="C13162">
        <v>1997</v>
      </c>
      <c r="D13162">
        <v>2204204</v>
      </c>
    </row>
    <row r="13163" spans="1:4" hidden="1" x14ac:dyDescent="0.2">
      <c r="A13163" t="s">
        <v>467</v>
      </c>
      <c r="B13163" t="s">
        <v>6</v>
      </c>
      <c r="C13163">
        <v>1998</v>
      </c>
      <c r="D13163">
        <v>2275992</v>
      </c>
    </row>
    <row r="13164" spans="1:4" hidden="1" x14ac:dyDescent="0.2">
      <c r="A13164" t="s">
        <v>467</v>
      </c>
      <c r="B13164" t="s">
        <v>6</v>
      </c>
      <c r="C13164">
        <v>1999</v>
      </c>
      <c r="D13164">
        <v>2348047</v>
      </c>
    </row>
    <row r="13165" spans="1:4" hidden="1" x14ac:dyDescent="0.2">
      <c r="A13165" t="s">
        <v>467</v>
      </c>
      <c r="B13165" t="s">
        <v>6</v>
      </c>
      <c r="C13165">
        <v>2000</v>
      </c>
      <c r="D13165">
        <v>2295850</v>
      </c>
    </row>
    <row r="13166" spans="1:4" hidden="1" x14ac:dyDescent="0.2">
      <c r="A13166" t="s">
        <v>467</v>
      </c>
      <c r="B13166" t="s">
        <v>6</v>
      </c>
      <c r="C13166">
        <v>2001</v>
      </c>
      <c r="D13166">
        <v>2431288</v>
      </c>
    </row>
    <row r="13167" spans="1:4" hidden="1" x14ac:dyDescent="0.2">
      <c r="A13167" t="s">
        <v>467</v>
      </c>
      <c r="B13167" t="s">
        <v>6</v>
      </c>
      <c r="C13167">
        <v>2002</v>
      </c>
      <c r="D13167">
        <v>2561399</v>
      </c>
    </row>
    <row r="13168" spans="1:4" hidden="1" x14ac:dyDescent="0.2">
      <c r="A13168" t="s">
        <v>467</v>
      </c>
      <c r="B13168" t="s">
        <v>6</v>
      </c>
      <c r="C13168">
        <v>2003</v>
      </c>
      <c r="D13168">
        <v>2602854</v>
      </c>
    </row>
    <row r="13169" spans="1:4" hidden="1" x14ac:dyDescent="0.2">
      <c r="A13169" t="s">
        <v>467</v>
      </c>
      <c r="B13169" t="s">
        <v>6</v>
      </c>
      <c r="C13169">
        <v>2004</v>
      </c>
      <c r="D13169">
        <v>2670753</v>
      </c>
    </row>
    <row r="13170" spans="1:4" hidden="1" x14ac:dyDescent="0.2">
      <c r="A13170" t="s">
        <v>467</v>
      </c>
      <c r="B13170" t="s">
        <v>6</v>
      </c>
      <c r="C13170">
        <v>2005</v>
      </c>
      <c r="D13170">
        <v>2765339</v>
      </c>
    </row>
    <row r="13171" spans="1:4" hidden="1" x14ac:dyDescent="0.2">
      <c r="A13171" t="s">
        <v>467</v>
      </c>
      <c r="B13171" t="s">
        <v>6</v>
      </c>
      <c r="C13171">
        <v>2006</v>
      </c>
      <c r="D13171">
        <v>2803010</v>
      </c>
    </row>
    <row r="13172" spans="1:4" hidden="1" x14ac:dyDescent="0.2">
      <c r="A13172" t="s">
        <v>467</v>
      </c>
      <c r="B13172" t="s">
        <v>6</v>
      </c>
      <c r="C13172">
        <v>2007</v>
      </c>
      <c r="D13172">
        <v>2925504</v>
      </c>
    </row>
    <row r="13173" spans="1:4" hidden="1" x14ac:dyDescent="0.2">
      <c r="A13173" t="s">
        <v>467</v>
      </c>
      <c r="B13173" t="s">
        <v>6</v>
      </c>
      <c r="C13173">
        <v>2008</v>
      </c>
      <c r="D13173">
        <v>3054798</v>
      </c>
    </row>
    <row r="13174" spans="1:4" hidden="1" x14ac:dyDescent="0.2">
      <c r="A13174" t="s">
        <v>467</v>
      </c>
      <c r="B13174" t="s">
        <v>6</v>
      </c>
      <c r="C13174">
        <v>2009</v>
      </c>
      <c r="D13174">
        <v>3159839</v>
      </c>
    </row>
    <row r="13175" spans="1:4" hidden="1" x14ac:dyDescent="0.2">
      <c r="A13175" t="s">
        <v>467</v>
      </c>
      <c r="B13175" t="s">
        <v>6</v>
      </c>
      <c r="C13175">
        <v>2010</v>
      </c>
      <c r="D13175">
        <v>3246680</v>
      </c>
    </row>
    <row r="13176" spans="1:4" hidden="1" x14ac:dyDescent="0.2">
      <c r="A13176" t="s">
        <v>467</v>
      </c>
      <c r="B13176" t="s">
        <v>6</v>
      </c>
      <c r="C13176">
        <v>2011</v>
      </c>
      <c r="D13176">
        <v>3251652</v>
      </c>
    </row>
    <row r="13177" spans="1:4" hidden="1" x14ac:dyDescent="0.2">
      <c r="A13177" t="s">
        <v>467</v>
      </c>
      <c r="B13177" t="s">
        <v>6</v>
      </c>
      <c r="C13177">
        <v>2012</v>
      </c>
      <c r="D13177">
        <v>3271238</v>
      </c>
    </row>
    <row r="13178" spans="1:4" hidden="1" x14ac:dyDescent="0.2">
      <c r="A13178" t="s">
        <v>467</v>
      </c>
      <c r="B13178" t="s">
        <v>6</v>
      </c>
      <c r="C13178">
        <v>2013</v>
      </c>
      <c r="D13178">
        <v>3389906</v>
      </c>
    </row>
    <row r="13179" spans="1:4" hidden="1" x14ac:dyDescent="0.2">
      <c r="A13179" t="s">
        <v>467</v>
      </c>
      <c r="B13179" t="s">
        <v>6</v>
      </c>
      <c r="C13179">
        <v>2014</v>
      </c>
      <c r="D13179">
        <v>3420381</v>
      </c>
    </row>
    <row r="13180" spans="1:4" hidden="1" x14ac:dyDescent="0.2">
      <c r="A13180" t="s">
        <v>467</v>
      </c>
      <c r="B13180" t="s">
        <v>6</v>
      </c>
      <c r="C13180">
        <v>2015</v>
      </c>
      <c r="D13180">
        <v>3495423</v>
      </c>
    </row>
    <row r="13181" spans="1:4" hidden="1" x14ac:dyDescent="0.2">
      <c r="A13181" t="s">
        <v>467</v>
      </c>
      <c r="B13181" t="s">
        <v>6</v>
      </c>
      <c r="C13181">
        <v>2016</v>
      </c>
      <c r="D13181">
        <v>3589520</v>
      </c>
    </row>
    <row r="13182" spans="1:4" hidden="1" x14ac:dyDescent="0.2">
      <c r="A13182" t="s">
        <v>467</v>
      </c>
      <c r="B13182" t="s">
        <v>6</v>
      </c>
      <c r="C13182">
        <v>2017</v>
      </c>
      <c r="D13182">
        <v>3619452</v>
      </c>
    </row>
    <row r="13183" spans="1:4" hidden="1" x14ac:dyDescent="0.2">
      <c r="A13183" t="s">
        <v>467</v>
      </c>
      <c r="B13183" t="s">
        <v>6</v>
      </c>
      <c r="C13183">
        <v>2018</v>
      </c>
      <c r="D13183">
        <v>3684631</v>
      </c>
    </row>
    <row r="13184" spans="1:4" hidden="1" x14ac:dyDescent="0.2">
      <c r="A13184" t="s">
        <v>468</v>
      </c>
      <c r="B13184" t="s">
        <v>6</v>
      </c>
      <c r="C13184">
        <v>1961</v>
      </c>
      <c r="D13184">
        <v>853266</v>
      </c>
    </row>
    <row r="13185" spans="1:4" hidden="1" x14ac:dyDescent="0.2">
      <c r="A13185" t="s">
        <v>468</v>
      </c>
      <c r="B13185" t="s">
        <v>6</v>
      </c>
      <c r="C13185">
        <v>1962</v>
      </c>
      <c r="D13185">
        <v>883040</v>
      </c>
    </row>
    <row r="13186" spans="1:4" hidden="1" x14ac:dyDescent="0.2">
      <c r="A13186" t="s">
        <v>468</v>
      </c>
      <c r="B13186" t="s">
        <v>6</v>
      </c>
      <c r="C13186">
        <v>1963</v>
      </c>
      <c r="D13186">
        <v>900369</v>
      </c>
    </row>
    <row r="13187" spans="1:4" hidden="1" x14ac:dyDescent="0.2">
      <c r="A13187" t="s">
        <v>468</v>
      </c>
      <c r="B13187" t="s">
        <v>6</v>
      </c>
      <c r="C13187">
        <v>1964</v>
      </c>
      <c r="D13187">
        <v>898439</v>
      </c>
    </row>
    <row r="13188" spans="1:4" hidden="1" x14ac:dyDescent="0.2">
      <c r="A13188" t="s">
        <v>468</v>
      </c>
      <c r="B13188" t="s">
        <v>6</v>
      </c>
      <c r="C13188">
        <v>1965</v>
      </c>
      <c r="D13188">
        <v>925702</v>
      </c>
    </row>
    <row r="13189" spans="1:4" hidden="1" x14ac:dyDescent="0.2">
      <c r="A13189" t="s">
        <v>468</v>
      </c>
      <c r="B13189" t="s">
        <v>6</v>
      </c>
      <c r="C13189">
        <v>1966</v>
      </c>
      <c r="D13189">
        <v>955570</v>
      </c>
    </row>
    <row r="13190" spans="1:4" hidden="1" x14ac:dyDescent="0.2">
      <c r="A13190" t="s">
        <v>468</v>
      </c>
      <c r="B13190" t="s">
        <v>6</v>
      </c>
      <c r="C13190">
        <v>1967</v>
      </c>
      <c r="D13190">
        <v>951310</v>
      </c>
    </row>
    <row r="13191" spans="1:4" hidden="1" x14ac:dyDescent="0.2">
      <c r="A13191" t="s">
        <v>468</v>
      </c>
      <c r="B13191" t="s">
        <v>6</v>
      </c>
      <c r="C13191">
        <v>1968</v>
      </c>
      <c r="D13191">
        <v>982159</v>
      </c>
    </row>
    <row r="13192" spans="1:4" hidden="1" x14ac:dyDescent="0.2">
      <c r="A13192" t="s">
        <v>468</v>
      </c>
      <c r="B13192" t="s">
        <v>6</v>
      </c>
      <c r="C13192">
        <v>1969</v>
      </c>
      <c r="D13192">
        <v>1052275</v>
      </c>
    </row>
    <row r="13193" spans="1:4" hidden="1" x14ac:dyDescent="0.2">
      <c r="A13193" t="s">
        <v>468</v>
      </c>
      <c r="B13193" t="s">
        <v>6</v>
      </c>
      <c r="C13193">
        <v>1970</v>
      </c>
      <c r="D13193">
        <v>1086783</v>
      </c>
    </row>
    <row r="13194" spans="1:4" hidden="1" x14ac:dyDescent="0.2">
      <c r="A13194" t="s">
        <v>468</v>
      </c>
      <c r="B13194" t="s">
        <v>6</v>
      </c>
      <c r="C13194">
        <v>1971</v>
      </c>
      <c r="D13194">
        <v>1135713</v>
      </c>
    </row>
    <row r="13195" spans="1:4" hidden="1" x14ac:dyDescent="0.2">
      <c r="A13195" t="s">
        <v>468</v>
      </c>
      <c r="B13195" t="s">
        <v>6</v>
      </c>
      <c r="C13195">
        <v>1972</v>
      </c>
      <c r="D13195">
        <v>1156298</v>
      </c>
    </row>
    <row r="13196" spans="1:4" hidden="1" x14ac:dyDescent="0.2">
      <c r="A13196" t="s">
        <v>468</v>
      </c>
      <c r="B13196" t="s">
        <v>6</v>
      </c>
      <c r="C13196">
        <v>1973</v>
      </c>
      <c r="D13196">
        <v>1193456</v>
      </c>
    </row>
    <row r="13197" spans="1:4" hidden="1" x14ac:dyDescent="0.2">
      <c r="A13197" t="s">
        <v>468</v>
      </c>
      <c r="B13197" t="s">
        <v>6</v>
      </c>
      <c r="C13197">
        <v>1974</v>
      </c>
      <c r="D13197">
        <v>1284445</v>
      </c>
    </row>
    <row r="13198" spans="1:4" hidden="1" x14ac:dyDescent="0.2">
      <c r="A13198" t="s">
        <v>468</v>
      </c>
      <c r="B13198" t="s">
        <v>6</v>
      </c>
      <c r="C13198">
        <v>1975</v>
      </c>
      <c r="D13198">
        <v>1368482</v>
      </c>
    </row>
    <row r="13199" spans="1:4" hidden="1" x14ac:dyDescent="0.2">
      <c r="A13199" t="s">
        <v>468</v>
      </c>
      <c r="B13199" t="s">
        <v>6</v>
      </c>
      <c r="C13199">
        <v>1976</v>
      </c>
      <c r="D13199">
        <v>1361854</v>
      </c>
    </row>
    <row r="13200" spans="1:4" hidden="1" x14ac:dyDescent="0.2">
      <c r="A13200" t="s">
        <v>468</v>
      </c>
      <c r="B13200" t="s">
        <v>6</v>
      </c>
      <c r="C13200">
        <v>1977</v>
      </c>
      <c r="D13200">
        <v>1438731</v>
      </c>
    </row>
    <row r="13201" spans="1:4" hidden="1" x14ac:dyDescent="0.2">
      <c r="A13201" t="s">
        <v>468</v>
      </c>
      <c r="B13201" t="s">
        <v>6</v>
      </c>
      <c r="C13201">
        <v>1978</v>
      </c>
      <c r="D13201">
        <v>1487954</v>
      </c>
    </row>
    <row r="13202" spans="1:4" hidden="1" x14ac:dyDescent="0.2">
      <c r="A13202" t="s">
        <v>468</v>
      </c>
      <c r="B13202" t="s">
        <v>6</v>
      </c>
      <c r="C13202">
        <v>1979</v>
      </c>
      <c r="D13202">
        <v>1515032</v>
      </c>
    </row>
    <row r="13203" spans="1:4" hidden="1" x14ac:dyDescent="0.2">
      <c r="A13203" t="s">
        <v>468</v>
      </c>
      <c r="B13203" t="s">
        <v>6</v>
      </c>
      <c r="C13203">
        <v>1980</v>
      </c>
      <c r="D13203">
        <v>1606315</v>
      </c>
    </row>
    <row r="13204" spans="1:4" hidden="1" x14ac:dyDescent="0.2">
      <c r="A13204" t="s">
        <v>468</v>
      </c>
      <c r="B13204" t="s">
        <v>6</v>
      </c>
      <c r="C13204">
        <v>1981</v>
      </c>
      <c r="D13204">
        <v>1790720</v>
      </c>
    </row>
    <row r="13205" spans="1:4" hidden="1" x14ac:dyDescent="0.2">
      <c r="A13205" t="s">
        <v>468</v>
      </c>
      <c r="B13205" t="s">
        <v>6</v>
      </c>
      <c r="C13205">
        <v>1982</v>
      </c>
      <c r="D13205">
        <v>2007089</v>
      </c>
    </row>
    <row r="13206" spans="1:4" hidden="1" x14ac:dyDescent="0.2">
      <c r="A13206" t="s">
        <v>468</v>
      </c>
      <c r="B13206" t="s">
        <v>6</v>
      </c>
      <c r="C13206">
        <v>1983</v>
      </c>
      <c r="D13206">
        <v>2052267</v>
      </c>
    </row>
    <row r="13207" spans="1:4" hidden="1" x14ac:dyDescent="0.2">
      <c r="A13207" t="s">
        <v>468</v>
      </c>
      <c r="B13207" t="s">
        <v>6</v>
      </c>
      <c r="C13207">
        <v>1984</v>
      </c>
      <c r="D13207">
        <v>2456660</v>
      </c>
    </row>
    <row r="13208" spans="1:4" hidden="1" x14ac:dyDescent="0.2">
      <c r="A13208" t="s">
        <v>468</v>
      </c>
      <c r="B13208" t="s">
        <v>6</v>
      </c>
      <c r="C13208">
        <v>1985</v>
      </c>
      <c r="D13208">
        <v>2467317</v>
      </c>
    </row>
    <row r="13209" spans="1:4" hidden="1" x14ac:dyDescent="0.2">
      <c r="A13209" t="s">
        <v>468</v>
      </c>
      <c r="B13209" t="s">
        <v>6</v>
      </c>
      <c r="C13209">
        <v>1986</v>
      </c>
      <c r="D13209">
        <v>2709670</v>
      </c>
    </row>
    <row r="13210" spans="1:4" hidden="1" x14ac:dyDescent="0.2">
      <c r="A13210" t="s">
        <v>468</v>
      </c>
      <c r="B13210" t="s">
        <v>6</v>
      </c>
      <c r="C13210">
        <v>1987</v>
      </c>
      <c r="D13210">
        <v>2633142</v>
      </c>
    </row>
    <row r="13211" spans="1:4" hidden="1" x14ac:dyDescent="0.2">
      <c r="A13211" t="s">
        <v>468</v>
      </c>
      <c r="B13211" t="s">
        <v>6</v>
      </c>
      <c r="C13211">
        <v>1988</v>
      </c>
      <c r="D13211">
        <v>2772116</v>
      </c>
    </row>
    <row r="13212" spans="1:4" hidden="1" x14ac:dyDescent="0.2">
      <c r="A13212" t="s">
        <v>468</v>
      </c>
      <c r="B13212" t="s">
        <v>6</v>
      </c>
      <c r="C13212">
        <v>1989</v>
      </c>
      <c r="D13212">
        <v>2816318</v>
      </c>
    </row>
    <row r="13213" spans="1:4" hidden="1" x14ac:dyDescent="0.2">
      <c r="A13213" t="s">
        <v>468</v>
      </c>
      <c r="B13213" t="s">
        <v>6</v>
      </c>
      <c r="C13213">
        <v>1990</v>
      </c>
      <c r="D13213">
        <v>2789136</v>
      </c>
    </row>
    <row r="13214" spans="1:4" hidden="1" x14ac:dyDescent="0.2">
      <c r="A13214" t="s">
        <v>468</v>
      </c>
      <c r="B13214" t="s">
        <v>6</v>
      </c>
      <c r="C13214">
        <v>1991</v>
      </c>
      <c r="D13214">
        <v>2625286</v>
      </c>
    </row>
    <row r="13215" spans="1:4" hidden="1" x14ac:dyDescent="0.2">
      <c r="A13215" t="s">
        <v>468</v>
      </c>
      <c r="B13215" t="s">
        <v>6</v>
      </c>
      <c r="C13215">
        <v>1992</v>
      </c>
      <c r="D13215">
        <v>3071077</v>
      </c>
    </row>
    <row r="13216" spans="1:4" hidden="1" x14ac:dyDescent="0.2">
      <c r="A13216" t="s">
        <v>468</v>
      </c>
      <c r="B13216" t="s">
        <v>6</v>
      </c>
      <c r="C13216">
        <v>1993</v>
      </c>
      <c r="D13216">
        <v>3090757</v>
      </c>
    </row>
    <row r="13217" spans="1:4" hidden="1" x14ac:dyDescent="0.2">
      <c r="A13217" t="s">
        <v>468</v>
      </c>
      <c r="B13217" t="s">
        <v>6</v>
      </c>
      <c r="C13217">
        <v>1994</v>
      </c>
      <c r="D13217">
        <v>3285047</v>
      </c>
    </row>
    <row r="13218" spans="1:4" hidden="1" x14ac:dyDescent="0.2">
      <c r="A13218" t="s">
        <v>468</v>
      </c>
      <c r="B13218" t="s">
        <v>6</v>
      </c>
      <c r="C13218">
        <v>1995</v>
      </c>
      <c r="D13218">
        <v>3100112</v>
      </c>
    </row>
    <row r="13219" spans="1:4" hidden="1" x14ac:dyDescent="0.2">
      <c r="A13219" t="s">
        <v>468</v>
      </c>
      <c r="B13219" t="s">
        <v>6</v>
      </c>
      <c r="C13219">
        <v>1996</v>
      </c>
      <c r="D13219">
        <v>3281913</v>
      </c>
    </row>
    <row r="13220" spans="1:4" hidden="1" x14ac:dyDescent="0.2">
      <c r="A13220" t="s">
        <v>468</v>
      </c>
      <c r="B13220" t="s">
        <v>6</v>
      </c>
      <c r="C13220">
        <v>1997</v>
      </c>
      <c r="D13220">
        <v>3639174</v>
      </c>
    </row>
    <row r="13221" spans="1:4" hidden="1" x14ac:dyDescent="0.2">
      <c r="A13221" t="s">
        <v>468</v>
      </c>
      <c r="B13221" t="s">
        <v>6</v>
      </c>
      <c r="C13221">
        <v>1998</v>
      </c>
      <c r="D13221">
        <v>3650157</v>
      </c>
    </row>
    <row r="13222" spans="1:4" hidden="1" x14ac:dyDescent="0.2">
      <c r="A13222" t="s">
        <v>468</v>
      </c>
      <c r="B13222" t="s">
        <v>6</v>
      </c>
      <c r="C13222">
        <v>1999</v>
      </c>
      <c r="D13222">
        <v>3870763</v>
      </c>
    </row>
    <row r="13223" spans="1:4" hidden="1" x14ac:dyDescent="0.2">
      <c r="A13223" t="s">
        <v>468</v>
      </c>
      <c r="B13223" t="s">
        <v>6</v>
      </c>
      <c r="C13223">
        <v>2000</v>
      </c>
      <c r="D13223">
        <v>4244408</v>
      </c>
    </row>
    <row r="13224" spans="1:4" hidden="1" x14ac:dyDescent="0.2">
      <c r="A13224" t="s">
        <v>468</v>
      </c>
      <c r="B13224" t="s">
        <v>6</v>
      </c>
      <c r="C13224">
        <v>2001</v>
      </c>
      <c r="D13224">
        <v>4236192</v>
      </c>
    </row>
    <row r="13225" spans="1:4" hidden="1" x14ac:dyDescent="0.2">
      <c r="A13225" t="s">
        <v>468</v>
      </c>
      <c r="B13225" t="s">
        <v>6</v>
      </c>
      <c r="C13225">
        <v>2002</v>
      </c>
      <c r="D13225">
        <v>4337329</v>
      </c>
    </row>
    <row r="13226" spans="1:4" hidden="1" x14ac:dyDescent="0.2">
      <c r="A13226" t="s">
        <v>468</v>
      </c>
      <c r="B13226" t="s">
        <v>6</v>
      </c>
      <c r="C13226">
        <v>2003</v>
      </c>
      <c r="D13226">
        <v>4522309</v>
      </c>
    </row>
    <row r="13227" spans="1:4" hidden="1" x14ac:dyDescent="0.2">
      <c r="A13227" t="s">
        <v>468</v>
      </c>
      <c r="B13227" t="s">
        <v>6</v>
      </c>
      <c r="C13227">
        <v>2004</v>
      </c>
      <c r="D13227">
        <v>4694087</v>
      </c>
    </row>
    <row r="13228" spans="1:4" hidden="1" x14ac:dyDescent="0.2">
      <c r="A13228" t="s">
        <v>468</v>
      </c>
      <c r="B13228" t="s">
        <v>6</v>
      </c>
      <c r="C13228">
        <v>2005</v>
      </c>
      <c r="D13228">
        <v>4882318</v>
      </c>
    </row>
    <row r="13229" spans="1:4" hidden="1" x14ac:dyDescent="0.2">
      <c r="A13229" t="s">
        <v>468</v>
      </c>
      <c r="B13229" t="s">
        <v>6</v>
      </c>
      <c r="C13229">
        <v>2006</v>
      </c>
      <c r="D13229">
        <v>4874970</v>
      </c>
    </row>
    <row r="13230" spans="1:4" hidden="1" x14ac:dyDescent="0.2">
      <c r="A13230" t="s">
        <v>468</v>
      </c>
      <c r="B13230" t="s">
        <v>6</v>
      </c>
      <c r="C13230">
        <v>2007</v>
      </c>
      <c r="D13230">
        <v>5268792</v>
      </c>
    </row>
    <row r="13231" spans="1:4" hidden="1" x14ac:dyDescent="0.2">
      <c r="A13231" t="s">
        <v>468</v>
      </c>
      <c r="B13231" t="s">
        <v>6</v>
      </c>
      <c r="C13231">
        <v>2008</v>
      </c>
      <c r="D13231">
        <v>5291277</v>
      </c>
    </row>
    <row r="13232" spans="1:4" hidden="1" x14ac:dyDescent="0.2">
      <c r="A13232" t="s">
        <v>468</v>
      </c>
      <c r="B13232" t="s">
        <v>6</v>
      </c>
      <c r="C13232">
        <v>2009</v>
      </c>
      <c r="D13232">
        <v>5502299</v>
      </c>
    </row>
    <row r="13233" spans="1:4" hidden="1" x14ac:dyDescent="0.2">
      <c r="A13233" t="s">
        <v>468</v>
      </c>
      <c r="B13233" t="s">
        <v>6</v>
      </c>
      <c r="C13233">
        <v>2010</v>
      </c>
      <c r="D13233">
        <v>5944804</v>
      </c>
    </row>
    <row r="13234" spans="1:4" hidden="1" x14ac:dyDescent="0.2">
      <c r="A13234" t="s">
        <v>468</v>
      </c>
      <c r="B13234" t="s">
        <v>6</v>
      </c>
      <c r="C13234">
        <v>2011</v>
      </c>
      <c r="D13234">
        <v>6231757</v>
      </c>
    </row>
    <row r="13235" spans="1:4" hidden="1" x14ac:dyDescent="0.2">
      <c r="A13235" t="s">
        <v>468</v>
      </c>
      <c r="B13235" t="s">
        <v>6</v>
      </c>
      <c r="C13235">
        <v>2012</v>
      </c>
      <c r="D13235">
        <v>6538987</v>
      </c>
    </row>
    <row r="13236" spans="1:4" hidden="1" x14ac:dyDescent="0.2">
      <c r="A13236" t="s">
        <v>468</v>
      </c>
      <c r="B13236" t="s">
        <v>6</v>
      </c>
      <c r="C13236">
        <v>2013</v>
      </c>
      <c r="D13236">
        <v>6787978</v>
      </c>
    </row>
    <row r="13237" spans="1:4" hidden="1" x14ac:dyDescent="0.2">
      <c r="A13237" t="s">
        <v>468</v>
      </c>
      <c r="B13237" t="s">
        <v>6</v>
      </c>
      <c r="C13237">
        <v>2014</v>
      </c>
      <c r="D13237">
        <v>6943713</v>
      </c>
    </row>
    <row r="13238" spans="1:4" hidden="1" x14ac:dyDescent="0.2">
      <c r="A13238" t="s">
        <v>468</v>
      </c>
      <c r="B13238" t="s">
        <v>6</v>
      </c>
      <c r="C13238">
        <v>2015</v>
      </c>
      <c r="D13238">
        <v>7240398</v>
      </c>
    </row>
    <row r="13239" spans="1:4" hidden="1" x14ac:dyDescent="0.2">
      <c r="A13239" t="s">
        <v>468</v>
      </c>
      <c r="B13239" t="s">
        <v>6</v>
      </c>
      <c r="C13239">
        <v>2016</v>
      </c>
      <c r="D13239">
        <v>7386486</v>
      </c>
    </row>
    <row r="13240" spans="1:4" hidden="1" x14ac:dyDescent="0.2">
      <c r="A13240" t="s">
        <v>468</v>
      </c>
      <c r="B13240" t="s">
        <v>6</v>
      </c>
      <c r="C13240">
        <v>2017</v>
      </c>
      <c r="D13240">
        <v>7584996</v>
      </c>
    </row>
    <row r="13241" spans="1:4" hidden="1" x14ac:dyDescent="0.2">
      <c r="A13241" t="s">
        <v>468</v>
      </c>
      <c r="B13241" t="s">
        <v>6</v>
      </c>
      <c r="C13241">
        <v>2018</v>
      </c>
      <c r="D13241">
        <v>7720920</v>
      </c>
    </row>
    <row r="13242" spans="1:4" hidden="1" x14ac:dyDescent="0.2">
      <c r="A13242" t="s">
        <v>469</v>
      </c>
      <c r="B13242" t="s">
        <v>470</v>
      </c>
      <c r="C13242">
        <v>1961</v>
      </c>
      <c r="D13242">
        <v>872</v>
      </c>
    </row>
    <row r="13243" spans="1:4" hidden="1" x14ac:dyDescent="0.2">
      <c r="A13243" t="s">
        <v>469</v>
      </c>
      <c r="B13243" t="s">
        <v>470</v>
      </c>
      <c r="C13243">
        <v>1962</v>
      </c>
      <c r="D13243">
        <v>446</v>
      </c>
    </row>
    <row r="13244" spans="1:4" hidden="1" x14ac:dyDescent="0.2">
      <c r="A13244" t="s">
        <v>469</v>
      </c>
      <c r="B13244" t="s">
        <v>470</v>
      </c>
      <c r="C13244">
        <v>1963</v>
      </c>
      <c r="D13244">
        <v>435</v>
      </c>
    </row>
    <row r="13245" spans="1:4" hidden="1" x14ac:dyDescent="0.2">
      <c r="A13245" t="s">
        <v>469</v>
      </c>
      <c r="B13245" t="s">
        <v>470</v>
      </c>
      <c r="C13245">
        <v>1964</v>
      </c>
      <c r="D13245">
        <v>445</v>
      </c>
    </row>
    <row r="13246" spans="1:4" hidden="1" x14ac:dyDescent="0.2">
      <c r="A13246" t="s">
        <v>469</v>
      </c>
      <c r="B13246" t="s">
        <v>470</v>
      </c>
      <c r="C13246">
        <v>1965</v>
      </c>
      <c r="D13246">
        <v>416</v>
      </c>
    </row>
    <row r="13247" spans="1:4" hidden="1" x14ac:dyDescent="0.2">
      <c r="A13247" t="s">
        <v>469</v>
      </c>
      <c r="B13247" t="s">
        <v>470</v>
      </c>
      <c r="C13247">
        <v>1966</v>
      </c>
      <c r="D13247">
        <v>671</v>
      </c>
    </row>
    <row r="13248" spans="1:4" hidden="1" x14ac:dyDescent="0.2">
      <c r="A13248" t="s">
        <v>469</v>
      </c>
      <c r="B13248" t="s">
        <v>470</v>
      </c>
      <c r="C13248">
        <v>1967</v>
      </c>
      <c r="D13248">
        <v>765</v>
      </c>
    </row>
    <row r="13249" spans="1:4" hidden="1" x14ac:dyDescent="0.2">
      <c r="A13249" t="s">
        <v>469</v>
      </c>
      <c r="B13249" t="s">
        <v>470</v>
      </c>
      <c r="C13249">
        <v>1968</v>
      </c>
      <c r="D13249">
        <v>953</v>
      </c>
    </row>
    <row r="13250" spans="1:4" hidden="1" x14ac:dyDescent="0.2">
      <c r="A13250" t="s">
        <v>469</v>
      </c>
      <c r="B13250" t="s">
        <v>470</v>
      </c>
      <c r="C13250">
        <v>1969</v>
      </c>
      <c r="D13250">
        <v>1219</v>
      </c>
    </row>
    <row r="13251" spans="1:4" hidden="1" x14ac:dyDescent="0.2">
      <c r="A13251" t="s">
        <v>469</v>
      </c>
      <c r="B13251" t="s">
        <v>470</v>
      </c>
      <c r="C13251">
        <v>1970</v>
      </c>
      <c r="D13251">
        <v>1258</v>
      </c>
    </row>
    <row r="13252" spans="1:4" hidden="1" x14ac:dyDescent="0.2">
      <c r="A13252" t="s">
        <v>469</v>
      </c>
      <c r="B13252" t="s">
        <v>470</v>
      </c>
      <c r="C13252">
        <v>1971</v>
      </c>
      <c r="D13252">
        <v>1285</v>
      </c>
    </row>
    <row r="13253" spans="1:4" hidden="1" x14ac:dyDescent="0.2">
      <c r="A13253" t="s">
        <v>469</v>
      </c>
      <c r="B13253" t="s">
        <v>470</v>
      </c>
      <c r="C13253">
        <v>1972</v>
      </c>
      <c r="D13253">
        <v>1418</v>
      </c>
    </row>
    <row r="13254" spans="1:4" hidden="1" x14ac:dyDescent="0.2">
      <c r="A13254" t="s">
        <v>469</v>
      </c>
      <c r="B13254" t="s">
        <v>470</v>
      </c>
      <c r="C13254">
        <v>1973</v>
      </c>
      <c r="D13254">
        <v>1439</v>
      </c>
    </row>
    <row r="13255" spans="1:4" hidden="1" x14ac:dyDescent="0.2">
      <c r="A13255" t="s">
        <v>469</v>
      </c>
      <c r="B13255" t="s">
        <v>470</v>
      </c>
      <c r="C13255">
        <v>1974</v>
      </c>
      <c r="D13255">
        <v>1392</v>
      </c>
    </row>
    <row r="13256" spans="1:4" hidden="1" x14ac:dyDescent="0.2">
      <c r="A13256" t="s">
        <v>469</v>
      </c>
      <c r="B13256" t="s">
        <v>470</v>
      </c>
      <c r="C13256">
        <v>1975</v>
      </c>
      <c r="D13256">
        <v>1474</v>
      </c>
    </row>
    <row r="13257" spans="1:4" hidden="1" x14ac:dyDescent="0.2">
      <c r="A13257" t="s">
        <v>469</v>
      </c>
      <c r="B13257" t="s">
        <v>470</v>
      </c>
      <c r="C13257">
        <v>1976</v>
      </c>
      <c r="D13257">
        <v>1514</v>
      </c>
    </row>
    <row r="13258" spans="1:4" hidden="1" x14ac:dyDescent="0.2">
      <c r="A13258" t="s">
        <v>469</v>
      </c>
      <c r="B13258" t="s">
        <v>470</v>
      </c>
      <c r="C13258">
        <v>1977</v>
      </c>
      <c r="D13258">
        <v>1554</v>
      </c>
    </row>
    <row r="13259" spans="1:4" hidden="1" x14ac:dyDescent="0.2">
      <c r="A13259" t="s">
        <v>469</v>
      </c>
      <c r="B13259" t="s">
        <v>470</v>
      </c>
      <c r="C13259">
        <v>1978</v>
      </c>
      <c r="D13259">
        <v>1622</v>
      </c>
    </row>
    <row r="13260" spans="1:4" hidden="1" x14ac:dyDescent="0.2">
      <c r="A13260" t="s">
        <v>469</v>
      </c>
      <c r="B13260" t="s">
        <v>470</v>
      </c>
      <c r="C13260">
        <v>1979</v>
      </c>
      <c r="D13260">
        <v>1662</v>
      </c>
    </row>
    <row r="13261" spans="1:4" hidden="1" x14ac:dyDescent="0.2">
      <c r="A13261" t="s">
        <v>469</v>
      </c>
      <c r="B13261" t="s">
        <v>470</v>
      </c>
      <c r="C13261">
        <v>1980</v>
      </c>
      <c r="D13261">
        <v>1664</v>
      </c>
    </row>
    <row r="13262" spans="1:4" hidden="1" x14ac:dyDescent="0.2">
      <c r="A13262" t="s">
        <v>469</v>
      </c>
      <c r="B13262" t="s">
        <v>470</v>
      </c>
      <c r="C13262">
        <v>1981</v>
      </c>
      <c r="D13262">
        <v>1707</v>
      </c>
    </row>
    <row r="13263" spans="1:4" hidden="1" x14ac:dyDescent="0.2">
      <c r="A13263" t="s">
        <v>469</v>
      </c>
      <c r="B13263" t="s">
        <v>470</v>
      </c>
      <c r="C13263">
        <v>1982</v>
      </c>
      <c r="D13263">
        <v>1708</v>
      </c>
    </row>
    <row r="13264" spans="1:4" hidden="1" x14ac:dyDescent="0.2">
      <c r="A13264" t="s">
        <v>469</v>
      </c>
      <c r="B13264" t="s">
        <v>470</v>
      </c>
      <c r="C13264">
        <v>1983</v>
      </c>
      <c r="D13264">
        <v>1751</v>
      </c>
    </row>
    <row r="13265" spans="1:4" hidden="1" x14ac:dyDescent="0.2">
      <c r="A13265" t="s">
        <v>469</v>
      </c>
      <c r="B13265" t="s">
        <v>470</v>
      </c>
      <c r="C13265">
        <v>1984</v>
      </c>
      <c r="D13265">
        <v>1779</v>
      </c>
    </row>
    <row r="13266" spans="1:4" hidden="1" x14ac:dyDescent="0.2">
      <c r="A13266" t="s">
        <v>469</v>
      </c>
      <c r="B13266" t="s">
        <v>470</v>
      </c>
      <c r="C13266">
        <v>1985</v>
      </c>
      <c r="D13266">
        <v>1807</v>
      </c>
    </row>
    <row r="13267" spans="1:4" hidden="1" x14ac:dyDescent="0.2">
      <c r="A13267" t="s">
        <v>469</v>
      </c>
      <c r="B13267" t="s">
        <v>470</v>
      </c>
      <c r="C13267">
        <v>1986</v>
      </c>
      <c r="D13267">
        <v>1835</v>
      </c>
    </row>
    <row r="13268" spans="1:4" hidden="1" x14ac:dyDescent="0.2">
      <c r="A13268" t="s">
        <v>469</v>
      </c>
      <c r="B13268" t="s">
        <v>470</v>
      </c>
      <c r="C13268">
        <v>1987</v>
      </c>
      <c r="D13268">
        <v>1861</v>
      </c>
    </row>
    <row r="13269" spans="1:4" hidden="1" x14ac:dyDescent="0.2">
      <c r="A13269" t="s">
        <v>469</v>
      </c>
      <c r="B13269" t="s">
        <v>470</v>
      </c>
      <c r="C13269">
        <v>1988</v>
      </c>
      <c r="D13269">
        <v>1886</v>
      </c>
    </row>
    <row r="13270" spans="1:4" hidden="1" x14ac:dyDescent="0.2">
      <c r="A13270" t="s">
        <v>469</v>
      </c>
      <c r="B13270" t="s">
        <v>470</v>
      </c>
      <c r="C13270">
        <v>1989</v>
      </c>
      <c r="D13270">
        <v>1907</v>
      </c>
    </row>
    <row r="13271" spans="1:4" hidden="1" x14ac:dyDescent="0.2">
      <c r="A13271" t="s">
        <v>469</v>
      </c>
      <c r="B13271" t="s">
        <v>470</v>
      </c>
      <c r="C13271">
        <v>1990</v>
      </c>
      <c r="D13271">
        <v>1934</v>
      </c>
    </row>
    <row r="13272" spans="1:4" hidden="1" x14ac:dyDescent="0.2">
      <c r="A13272" t="s">
        <v>469</v>
      </c>
      <c r="B13272" t="s">
        <v>470</v>
      </c>
      <c r="C13272">
        <v>1991</v>
      </c>
      <c r="D13272">
        <v>1961</v>
      </c>
    </row>
    <row r="13273" spans="1:4" hidden="1" x14ac:dyDescent="0.2">
      <c r="A13273" t="s">
        <v>469</v>
      </c>
      <c r="B13273" t="s">
        <v>470</v>
      </c>
      <c r="C13273">
        <v>1992</v>
      </c>
      <c r="D13273">
        <v>1983</v>
      </c>
    </row>
    <row r="13274" spans="1:4" hidden="1" x14ac:dyDescent="0.2">
      <c r="A13274" t="s">
        <v>469</v>
      </c>
      <c r="B13274" t="s">
        <v>470</v>
      </c>
      <c r="C13274">
        <v>1993</v>
      </c>
      <c r="D13274">
        <v>2001</v>
      </c>
    </row>
    <row r="13275" spans="1:4" hidden="1" x14ac:dyDescent="0.2">
      <c r="A13275" t="s">
        <v>469</v>
      </c>
      <c r="B13275" t="s">
        <v>470</v>
      </c>
      <c r="C13275">
        <v>1994</v>
      </c>
      <c r="D13275">
        <v>2016</v>
      </c>
    </row>
    <row r="13276" spans="1:4" hidden="1" x14ac:dyDescent="0.2">
      <c r="A13276" t="s">
        <v>469</v>
      </c>
      <c r="B13276" t="s">
        <v>470</v>
      </c>
      <c r="C13276">
        <v>1995</v>
      </c>
      <c r="D13276">
        <v>2035</v>
      </c>
    </row>
    <row r="13277" spans="1:4" hidden="1" x14ac:dyDescent="0.2">
      <c r="A13277" t="s">
        <v>469</v>
      </c>
      <c r="B13277" t="s">
        <v>470</v>
      </c>
      <c r="C13277">
        <v>1996</v>
      </c>
      <c r="D13277">
        <v>2052</v>
      </c>
    </row>
    <row r="13278" spans="1:4" hidden="1" x14ac:dyDescent="0.2">
      <c r="A13278" t="s">
        <v>469</v>
      </c>
      <c r="B13278" t="s">
        <v>470</v>
      </c>
      <c r="C13278">
        <v>1997</v>
      </c>
      <c r="D13278">
        <v>2072</v>
      </c>
    </row>
    <row r="13279" spans="1:4" hidden="1" x14ac:dyDescent="0.2">
      <c r="A13279" t="s">
        <v>469</v>
      </c>
      <c r="B13279" t="s">
        <v>470</v>
      </c>
      <c r="C13279">
        <v>1998</v>
      </c>
      <c r="D13279">
        <v>2089</v>
      </c>
    </row>
    <row r="13280" spans="1:4" hidden="1" x14ac:dyDescent="0.2">
      <c r="A13280" t="s">
        <v>469</v>
      </c>
      <c r="B13280" t="s">
        <v>470</v>
      </c>
      <c r="C13280">
        <v>1999</v>
      </c>
      <c r="D13280">
        <v>2111</v>
      </c>
    </row>
    <row r="13281" spans="1:4" hidden="1" x14ac:dyDescent="0.2">
      <c r="A13281" t="s">
        <v>469</v>
      </c>
      <c r="B13281" t="s">
        <v>470</v>
      </c>
      <c r="C13281">
        <v>2000</v>
      </c>
      <c r="D13281">
        <v>2140</v>
      </c>
    </row>
    <row r="13282" spans="1:4" hidden="1" x14ac:dyDescent="0.2">
      <c r="A13282" t="s">
        <v>469</v>
      </c>
      <c r="B13282" t="s">
        <v>470</v>
      </c>
      <c r="C13282">
        <v>2001</v>
      </c>
      <c r="D13282">
        <v>2155</v>
      </c>
    </row>
    <row r="13283" spans="1:4" hidden="1" x14ac:dyDescent="0.2">
      <c r="A13283" t="s">
        <v>469</v>
      </c>
      <c r="B13283" t="s">
        <v>470</v>
      </c>
      <c r="C13283">
        <v>2002</v>
      </c>
      <c r="D13283">
        <v>2155</v>
      </c>
    </row>
    <row r="13284" spans="1:4" hidden="1" x14ac:dyDescent="0.2">
      <c r="A13284" t="s">
        <v>469</v>
      </c>
      <c r="B13284" t="s">
        <v>470</v>
      </c>
      <c r="C13284">
        <v>2003</v>
      </c>
      <c r="D13284">
        <v>2177</v>
      </c>
    </row>
    <row r="13285" spans="1:4" hidden="1" x14ac:dyDescent="0.2">
      <c r="A13285" t="s">
        <v>469</v>
      </c>
      <c r="B13285" t="s">
        <v>470</v>
      </c>
      <c r="C13285">
        <v>2004</v>
      </c>
      <c r="D13285">
        <v>2177</v>
      </c>
    </row>
    <row r="13286" spans="1:4" hidden="1" x14ac:dyDescent="0.2">
      <c r="A13286" t="s">
        <v>469</v>
      </c>
      <c r="B13286" t="s">
        <v>470</v>
      </c>
      <c r="C13286">
        <v>2005</v>
      </c>
      <c r="D13286">
        <v>2177</v>
      </c>
    </row>
    <row r="13287" spans="1:4" hidden="1" x14ac:dyDescent="0.2">
      <c r="A13287" t="s">
        <v>469</v>
      </c>
      <c r="B13287" t="s">
        <v>470</v>
      </c>
      <c r="C13287">
        <v>2006</v>
      </c>
      <c r="D13287">
        <v>2176</v>
      </c>
    </row>
    <row r="13288" spans="1:4" hidden="1" x14ac:dyDescent="0.2">
      <c r="A13288" t="s">
        <v>469</v>
      </c>
      <c r="B13288" t="s">
        <v>470</v>
      </c>
      <c r="C13288">
        <v>2007</v>
      </c>
      <c r="D13288">
        <v>2030</v>
      </c>
    </row>
    <row r="13289" spans="1:4" hidden="1" x14ac:dyDescent="0.2">
      <c r="A13289" t="s">
        <v>469</v>
      </c>
      <c r="B13289" t="s">
        <v>470</v>
      </c>
      <c r="C13289">
        <v>2008</v>
      </c>
      <c r="D13289">
        <v>2236</v>
      </c>
    </row>
    <row r="13290" spans="1:4" hidden="1" x14ac:dyDescent="0.2">
      <c r="A13290" t="s">
        <v>469</v>
      </c>
      <c r="B13290" t="s">
        <v>470</v>
      </c>
      <c r="C13290">
        <v>2009</v>
      </c>
      <c r="D13290">
        <v>2244</v>
      </c>
    </row>
    <row r="13291" spans="1:4" hidden="1" x14ac:dyDescent="0.2">
      <c r="A13291" t="s">
        <v>469</v>
      </c>
      <c r="B13291" t="s">
        <v>470</v>
      </c>
      <c r="C13291">
        <v>2010</v>
      </c>
      <c r="D13291">
        <v>2242</v>
      </c>
    </row>
    <row r="13292" spans="1:4" hidden="1" x14ac:dyDescent="0.2">
      <c r="A13292" t="s">
        <v>469</v>
      </c>
      <c r="B13292" t="s">
        <v>470</v>
      </c>
      <c r="C13292">
        <v>2011</v>
      </c>
      <c r="D13292">
        <v>2405</v>
      </c>
    </row>
    <row r="13293" spans="1:4" hidden="1" x14ac:dyDescent="0.2">
      <c r="A13293" t="s">
        <v>469</v>
      </c>
      <c r="B13293" t="s">
        <v>470</v>
      </c>
      <c r="C13293">
        <v>2012</v>
      </c>
      <c r="D13293">
        <v>2492</v>
      </c>
    </row>
    <row r="13294" spans="1:4" hidden="1" x14ac:dyDescent="0.2">
      <c r="A13294" t="s">
        <v>469</v>
      </c>
      <c r="B13294" t="s">
        <v>470</v>
      </c>
      <c r="C13294">
        <v>2013</v>
      </c>
      <c r="D13294">
        <v>2507</v>
      </c>
    </row>
    <row r="13295" spans="1:4" hidden="1" x14ac:dyDescent="0.2">
      <c r="A13295" t="s">
        <v>469</v>
      </c>
      <c r="B13295" t="s">
        <v>470</v>
      </c>
      <c r="C13295">
        <v>2014</v>
      </c>
      <c r="D13295">
        <v>2464</v>
      </c>
    </row>
    <row r="13296" spans="1:4" hidden="1" x14ac:dyDescent="0.2">
      <c r="A13296" t="s">
        <v>469</v>
      </c>
      <c r="B13296" t="s">
        <v>470</v>
      </c>
      <c r="C13296">
        <v>2015</v>
      </c>
      <c r="D13296">
        <v>2485</v>
      </c>
    </row>
    <row r="13297" spans="1:4" hidden="1" x14ac:dyDescent="0.2">
      <c r="A13297" t="s">
        <v>469</v>
      </c>
      <c r="B13297" t="s">
        <v>470</v>
      </c>
      <c r="C13297">
        <v>2016</v>
      </c>
      <c r="D13297">
        <v>2506</v>
      </c>
    </row>
    <row r="13298" spans="1:4" hidden="1" x14ac:dyDescent="0.2">
      <c r="A13298" t="s">
        <v>469</v>
      </c>
      <c r="B13298" t="s">
        <v>470</v>
      </c>
      <c r="C13298">
        <v>2017</v>
      </c>
      <c r="D13298">
        <v>2507</v>
      </c>
    </row>
    <row r="13299" spans="1:4" hidden="1" x14ac:dyDescent="0.2">
      <c r="A13299" t="s">
        <v>469</v>
      </c>
      <c r="B13299" t="s">
        <v>470</v>
      </c>
      <c r="C13299">
        <v>2018</v>
      </c>
      <c r="D13299">
        <v>2518</v>
      </c>
    </row>
    <row r="13300" spans="1:4" hidden="1" x14ac:dyDescent="0.2">
      <c r="A13300" t="s">
        <v>471</v>
      </c>
      <c r="B13300" t="s">
        <v>472</v>
      </c>
      <c r="C13300">
        <v>1961</v>
      </c>
      <c r="D13300">
        <v>71362169</v>
      </c>
    </row>
    <row r="13301" spans="1:4" hidden="1" x14ac:dyDescent="0.2">
      <c r="A13301" t="s">
        <v>471</v>
      </c>
      <c r="B13301" t="s">
        <v>472</v>
      </c>
      <c r="C13301">
        <v>1962</v>
      </c>
      <c r="D13301">
        <v>74654264</v>
      </c>
    </row>
    <row r="13302" spans="1:4" hidden="1" x14ac:dyDescent="0.2">
      <c r="A13302" t="s">
        <v>471</v>
      </c>
      <c r="B13302" t="s">
        <v>472</v>
      </c>
      <c r="C13302">
        <v>1963</v>
      </c>
      <c r="D13302">
        <v>78830480</v>
      </c>
    </row>
    <row r="13303" spans="1:4" hidden="1" x14ac:dyDescent="0.2">
      <c r="A13303" t="s">
        <v>471</v>
      </c>
      <c r="B13303" t="s">
        <v>472</v>
      </c>
      <c r="C13303">
        <v>1964</v>
      </c>
      <c r="D13303">
        <v>80414414</v>
      </c>
    </row>
    <row r="13304" spans="1:4" hidden="1" x14ac:dyDescent="0.2">
      <c r="A13304" t="s">
        <v>471</v>
      </c>
      <c r="B13304" t="s">
        <v>472</v>
      </c>
      <c r="C13304">
        <v>1965</v>
      </c>
      <c r="D13304">
        <v>84465228</v>
      </c>
    </row>
    <row r="13305" spans="1:4" hidden="1" x14ac:dyDescent="0.2">
      <c r="A13305" t="s">
        <v>471</v>
      </c>
      <c r="B13305" t="s">
        <v>472</v>
      </c>
      <c r="C13305">
        <v>1966</v>
      </c>
      <c r="D13305">
        <v>88129575</v>
      </c>
    </row>
    <row r="13306" spans="1:4" hidden="1" x14ac:dyDescent="0.2">
      <c r="A13306" t="s">
        <v>471</v>
      </c>
      <c r="B13306" t="s">
        <v>472</v>
      </c>
      <c r="C13306">
        <v>1967</v>
      </c>
      <c r="D13306">
        <v>92268694</v>
      </c>
    </row>
    <row r="13307" spans="1:4" hidden="1" x14ac:dyDescent="0.2">
      <c r="A13307" t="s">
        <v>471</v>
      </c>
      <c r="B13307" t="s">
        <v>472</v>
      </c>
      <c r="C13307">
        <v>1968</v>
      </c>
      <c r="D13307">
        <v>95209630</v>
      </c>
    </row>
    <row r="13308" spans="1:4" hidden="1" x14ac:dyDescent="0.2">
      <c r="A13308" t="s">
        <v>471</v>
      </c>
      <c r="B13308" t="s">
        <v>472</v>
      </c>
      <c r="C13308">
        <v>1969</v>
      </c>
      <c r="D13308">
        <v>96981068</v>
      </c>
    </row>
    <row r="13309" spans="1:4" hidden="1" x14ac:dyDescent="0.2">
      <c r="A13309" t="s">
        <v>471</v>
      </c>
      <c r="B13309" t="s">
        <v>472</v>
      </c>
      <c r="C13309">
        <v>1970</v>
      </c>
      <c r="D13309">
        <v>100669144</v>
      </c>
    </row>
    <row r="13310" spans="1:4" hidden="1" x14ac:dyDescent="0.2">
      <c r="A13310" t="s">
        <v>471</v>
      </c>
      <c r="B13310" t="s">
        <v>472</v>
      </c>
      <c r="C13310">
        <v>1971</v>
      </c>
      <c r="D13310">
        <v>104832550</v>
      </c>
    </row>
    <row r="13311" spans="1:4" hidden="1" x14ac:dyDescent="0.2">
      <c r="A13311" t="s">
        <v>471</v>
      </c>
      <c r="B13311" t="s">
        <v>472</v>
      </c>
      <c r="C13311">
        <v>1972</v>
      </c>
      <c r="D13311">
        <v>107778961</v>
      </c>
    </row>
    <row r="13312" spans="1:4" hidden="1" x14ac:dyDescent="0.2">
      <c r="A13312" t="s">
        <v>471</v>
      </c>
      <c r="B13312" t="s">
        <v>472</v>
      </c>
      <c r="C13312">
        <v>1973</v>
      </c>
      <c r="D13312">
        <v>108542087</v>
      </c>
    </row>
    <row r="13313" spans="1:4" hidden="1" x14ac:dyDescent="0.2">
      <c r="A13313" t="s">
        <v>471</v>
      </c>
      <c r="B13313" t="s">
        <v>472</v>
      </c>
      <c r="C13313">
        <v>1974</v>
      </c>
      <c r="D13313">
        <v>114039095</v>
      </c>
    </row>
    <row r="13314" spans="1:4" hidden="1" x14ac:dyDescent="0.2">
      <c r="A13314" t="s">
        <v>471</v>
      </c>
      <c r="B13314" t="s">
        <v>472</v>
      </c>
      <c r="C13314">
        <v>1975</v>
      </c>
      <c r="D13314">
        <v>115820268</v>
      </c>
    </row>
    <row r="13315" spans="1:4" hidden="1" x14ac:dyDescent="0.2">
      <c r="A13315" t="s">
        <v>471</v>
      </c>
      <c r="B13315" t="s">
        <v>472</v>
      </c>
      <c r="C13315">
        <v>1976</v>
      </c>
      <c r="D13315">
        <v>118704716</v>
      </c>
    </row>
    <row r="13316" spans="1:4" hidden="1" x14ac:dyDescent="0.2">
      <c r="A13316" t="s">
        <v>471</v>
      </c>
      <c r="B13316" t="s">
        <v>472</v>
      </c>
      <c r="C13316">
        <v>1977</v>
      </c>
      <c r="D13316">
        <v>122614594</v>
      </c>
    </row>
    <row r="13317" spans="1:4" hidden="1" x14ac:dyDescent="0.2">
      <c r="A13317" t="s">
        <v>471</v>
      </c>
      <c r="B13317" t="s">
        <v>472</v>
      </c>
      <c r="C13317">
        <v>1978</v>
      </c>
      <c r="D13317">
        <v>127501337</v>
      </c>
    </row>
    <row r="13318" spans="1:4" hidden="1" x14ac:dyDescent="0.2">
      <c r="A13318" t="s">
        <v>471</v>
      </c>
      <c r="B13318" t="s">
        <v>472</v>
      </c>
      <c r="C13318">
        <v>1979</v>
      </c>
      <c r="D13318">
        <v>132735348</v>
      </c>
    </row>
    <row r="13319" spans="1:4" hidden="1" x14ac:dyDescent="0.2">
      <c r="A13319" t="s">
        <v>471</v>
      </c>
      <c r="B13319" t="s">
        <v>472</v>
      </c>
      <c r="C13319">
        <v>1980</v>
      </c>
      <c r="D13319">
        <v>136738269</v>
      </c>
    </row>
    <row r="13320" spans="1:4" hidden="1" x14ac:dyDescent="0.2">
      <c r="A13320" t="s">
        <v>471</v>
      </c>
      <c r="B13320" t="s">
        <v>472</v>
      </c>
      <c r="C13320">
        <v>1981</v>
      </c>
      <c r="D13320">
        <v>139364094</v>
      </c>
    </row>
    <row r="13321" spans="1:4" hidden="1" x14ac:dyDescent="0.2">
      <c r="A13321" t="s">
        <v>471</v>
      </c>
      <c r="B13321" t="s">
        <v>472</v>
      </c>
      <c r="C13321">
        <v>1982</v>
      </c>
      <c r="D13321">
        <v>140662104</v>
      </c>
    </row>
    <row r="13322" spans="1:4" hidden="1" x14ac:dyDescent="0.2">
      <c r="A13322" t="s">
        <v>471</v>
      </c>
      <c r="B13322" t="s">
        <v>472</v>
      </c>
      <c r="C13322">
        <v>1983</v>
      </c>
      <c r="D13322">
        <v>145313846</v>
      </c>
    </row>
    <row r="13323" spans="1:4" hidden="1" x14ac:dyDescent="0.2">
      <c r="A13323" t="s">
        <v>471</v>
      </c>
      <c r="B13323" t="s">
        <v>472</v>
      </c>
      <c r="C13323">
        <v>1984</v>
      </c>
      <c r="D13323">
        <v>149438648</v>
      </c>
    </row>
    <row r="13324" spans="1:4" hidden="1" x14ac:dyDescent="0.2">
      <c r="A13324" t="s">
        <v>471</v>
      </c>
      <c r="B13324" t="s">
        <v>472</v>
      </c>
      <c r="C13324">
        <v>1985</v>
      </c>
      <c r="D13324">
        <v>154493243</v>
      </c>
    </row>
    <row r="13325" spans="1:4" hidden="1" x14ac:dyDescent="0.2">
      <c r="A13325" t="s">
        <v>471</v>
      </c>
      <c r="B13325" t="s">
        <v>472</v>
      </c>
      <c r="C13325">
        <v>1986</v>
      </c>
      <c r="D13325">
        <v>159156452</v>
      </c>
    </row>
    <row r="13326" spans="1:4" hidden="1" x14ac:dyDescent="0.2">
      <c r="A13326" t="s">
        <v>471</v>
      </c>
      <c r="B13326" t="s">
        <v>472</v>
      </c>
      <c r="C13326">
        <v>1987</v>
      </c>
      <c r="D13326">
        <v>164889372</v>
      </c>
    </row>
    <row r="13327" spans="1:4" hidden="1" x14ac:dyDescent="0.2">
      <c r="A13327" t="s">
        <v>471</v>
      </c>
      <c r="B13327" t="s">
        <v>472</v>
      </c>
      <c r="C13327">
        <v>1988</v>
      </c>
      <c r="D13327">
        <v>171087100</v>
      </c>
    </row>
    <row r="13328" spans="1:4" hidden="1" x14ac:dyDescent="0.2">
      <c r="A13328" t="s">
        <v>471</v>
      </c>
      <c r="B13328" t="s">
        <v>472</v>
      </c>
      <c r="C13328">
        <v>1989</v>
      </c>
      <c r="D13328">
        <v>173667526</v>
      </c>
    </row>
    <row r="13329" spans="1:7" x14ac:dyDescent="0.2">
      <c r="A13329" t="s">
        <v>471</v>
      </c>
      <c r="B13329" t="s">
        <v>472</v>
      </c>
      <c r="C13329">
        <v>1990</v>
      </c>
      <c r="D13329">
        <v>179492556</v>
      </c>
      <c r="E13329" s="3">
        <f>(63494+48002+7827+34588)*1000</f>
        <v>153911000</v>
      </c>
      <c r="F13329" s="5"/>
      <c r="G13329" s="3"/>
    </row>
    <row r="13330" spans="1:7" x14ac:dyDescent="0.2">
      <c r="A13330" t="s">
        <v>471</v>
      </c>
      <c r="B13330" t="s">
        <v>472</v>
      </c>
      <c r="C13330">
        <v>1991</v>
      </c>
      <c r="D13330">
        <v>184495098</v>
      </c>
      <c r="E13330" s="4">
        <f>(66083+49534+9179+40108)*1000</f>
        <v>164904000</v>
      </c>
      <c r="F13330" s="6"/>
      <c r="G13330" s="4"/>
    </row>
    <row r="13331" spans="1:7" x14ac:dyDescent="0.2">
      <c r="A13331" t="s">
        <v>471</v>
      </c>
      <c r="B13331" t="s">
        <v>472</v>
      </c>
      <c r="C13331">
        <v>1992</v>
      </c>
      <c r="D13331">
        <v>188296866</v>
      </c>
      <c r="E13331" s="3">
        <f>(68683+53735+9594+43960)*1000</f>
        <v>175972000</v>
      </c>
      <c r="F13331" s="5"/>
      <c r="G13331" s="3"/>
    </row>
    <row r="13332" spans="1:7" x14ac:dyDescent="0.2">
      <c r="A13332" t="s">
        <v>471</v>
      </c>
      <c r="B13332" t="s">
        <v>472</v>
      </c>
      <c r="C13332">
        <v>1993</v>
      </c>
      <c r="D13332">
        <v>193319677</v>
      </c>
      <c r="E13332" s="4">
        <f>(74273+53991+9878+46894)*1000</f>
        <v>185036000</v>
      </c>
      <c r="F13332" s="6"/>
      <c r="G13332" s="4"/>
    </row>
    <row r="13333" spans="1:7" x14ac:dyDescent="0.2">
      <c r="A13333" t="s">
        <v>471</v>
      </c>
      <c r="B13333" t="s">
        <v>472</v>
      </c>
      <c r="C13333">
        <v>1994</v>
      </c>
      <c r="D13333">
        <v>199875755</v>
      </c>
      <c r="E13333" s="3">
        <f>(77304+55260+10124+50234)*1000</f>
        <v>192922000</v>
      </c>
      <c r="F13333" s="5"/>
      <c r="G13333" s="3"/>
    </row>
    <row r="13334" spans="1:7" x14ac:dyDescent="0.2">
      <c r="A13334" t="s">
        <v>471</v>
      </c>
      <c r="B13334" t="s">
        <v>472</v>
      </c>
      <c r="C13334">
        <v>1995</v>
      </c>
      <c r="D13334">
        <v>209424959</v>
      </c>
      <c r="E13334" s="4">
        <f>(77947+55983+10339+54368)*1000</f>
        <v>198637000</v>
      </c>
      <c r="F13334" s="6"/>
      <c r="G13334" s="4"/>
    </row>
    <row r="13335" spans="1:7" x14ac:dyDescent="0.2">
      <c r="A13335" t="s">
        <v>471</v>
      </c>
      <c r="B13335" t="s">
        <v>472</v>
      </c>
      <c r="C13335">
        <v>1996</v>
      </c>
      <c r="D13335">
        <v>207353824</v>
      </c>
      <c r="E13335" s="3">
        <f>(77858+56278+10009+55627)*1000</f>
        <v>199772000</v>
      </c>
      <c r="F13335" s="5"/>
      <c r="G13335" s="3"/>
    </row>
    <row r="13336" spans="1:7" x14ac:dyDescent="0.2">
      <c r="A13336" t="s">
        <v>471</v>
      </c>
      <c r="B13336" t="s">
        <v>472</v>
      </c>
      <c r="C13336">
        <v>1997</v>
      </c>
      <c r="D13336">
        <v>216370698</v>
      </c>
      <c r="E13336" s="4">
        <f>(82008+57215+10377+59017)*1000</f>
        <v>208617000</v>
      </c>
      <c r="F13336" s="6"/>
      <c r="G13336" s="4"/>
    </row>
    <row r="13337" spans="1:7" x14ac:dyDescent="0.2">
      <c r="A13337" t="s">
        <v>471</v>
      </c>
      <c r="B13337" t="s">
        <v>472</v>
      </c>
      <c r="C13337">
        <v>1998</v>
      </c>
      <c r="D13337">
        <v>224596242</v>
      </c>
      <c r="E13337" s="3">
        <f>(87045+57299+10716+61460)*1000</f>
        <v>216520000</v>
      </c>
      <c r="F13337" s="5"/>
      <c r="G13337" s="3"/>
    </row>
    <row r="13338" spans="1:7" x14ac:dyDescent="0.2">
      <c r="A13338" t="s">
        <v>471</v>
      </c>
      <c r="B13338" t="s">
        <v>472</v>
      </c>
      <c r="C13338">
        <v>1999</v>
      </c>
      <c r="D13338">
        <v>231051512</v>
      </c>
      <c r="E13338" s="4">
        <f>(87046+58130+10890+64754)*1000</f>
        <v>220820000</v>
      </c>
      <c r="F13338" s="6"/>
      <c r="G13338" s="4"/>
    </row>
    <row r="13339" spans="1:7" x14ac:dyDescent="0.2">
      <c r="A13339" t="s">
        <v>471</v>
      </c>
      <c r="B13339" t="s">
        <v>472</v>
      </c>
      <c r="C13339">
        <v>2000</v>
      </c>
      <c r="D13339">
        <v>233440887</v>
      </c>
      <c r="E13339" s="3">
        <f>(89209+58776+11392+67720)*1000</f>
        <v>227097000</v>
      </c>
      <c r="F13339" s="5"/>
      <c r="G13339" s="3"/>
    </row>
    <row r="13340" spans="1:7" x14ac:dyDescent="0.2">
      <c r="A13340" t="s">
        <v>471</v>
      </c>
      <c r="B13340" t="s">
        <v>472</v>
      </c>
      <c r="C13340">
        <v>2001</v>
      </c>
      <c r="D13340">
        <v>236725096</v>
      </c>
      <c r="E13340" s="4">
        <f>(90841+57627+11330+70257)*1000</f>
        <v>230055000</v>
      </c>
      <c r="F13340" s="6"/>
      <c r="G13340" s="4"/>
    </row>
    <row r="13341" spans="1:7" x14ac:dyDescent="0.2">
      <c r="A13341" t="s">
        <v>471</v>
      </c>
      <c r="B13341" t="s">
        <v>472</v>
      </c>
      <c r="C13341">
        <v>2002</v>
      </c>
      <c r="D13341">
        <v>243677478</v>
      </c>
      <c r="E13341" s="3">
        <f>(93168+59808+11448+73680)*1000</f>
        <v>238104000</v>
      </c>
      <c r="F13341" s="5"/>
      <c r="G13341" s="3"/>
    </row>
    <row r="13342" spans="1:7" x14ac:dyDescent="0.2">
      <c r="A13342" t="s">
        <v>471</v>
      </c>
      <c r="B13342" t="s">
        <v>472</v>
      </c>
      <c r="C13342">
        <v>2003</v>
      </c>
      <c r="D13342">
        <v>248927663</v>
      </c>
      <c r="E13342" s="4">
        <f>(94582+60689+11720+75382)*1000</f>
        <v>242373000</v>
      </c>
      <c r="F13342" s="6"/>
      <c r="G13342" s="4"/>
    </row>
    <row r="13343" spans="1:7" x14ac:dyDescent="0.2">
      <c r="A13343" t="s">
        <v>471</v>
      </c>
      <c r="B13343" t="s">
        <v>472</v>
      </c>
      <c r="C13343">
        <v>2004</v>
      </c>
      <c r="D13343">
        <v>254650106</v>
      </c>
      <c r="E13343" s="3">
        <f>(95505+61416+12168+77757)*1000</f>
        <v>246846000</v>
      </c>
      <c r="F13343" s="5"/>
      <c r="G13343" s="3"/>
    </row>
    <row r="13344" spans="1:7" x14ac:dyDescent="0.2">
      <c r="A13344" t="s">
        <v>471</v>
      </c>
      <c r="B13344" t="s">
        <v>472</v>
      </c>
      <c r="C13344">
        <v>2005</v>
      </c>
      <c r="D13344">
        <v>260471710</v>
      </c>
      <c r="E13344" s="4">
        <f>(97826+62534+12550+80664)*1000</f>
        <v>253574000</v>
      </c>
      <c r="F13344" s="6"/>
      <c r="G13344" s="4"/>
    </row>
    <row r="13345" spans="1:7" x14ac:dyDescent="0.2">
      <c r="A13345" t="s">
        <v>471</v>
      </c>
      <c r="B13345" t="s">
        <v>472</v>
      </c>
      <c r="C13345">
        <v>2006</v>
      </c>
      <c r="D13345">
        <v>266503190</v>
      </c>
      <c r="E13345" s="3">
        <f>(100494+64599+12709+83390)*1000</f>
        <v>261192000</v>
      </c>
      <c r="F13345" s="5"/>
      <c r="G13345" s="3"/>
    </row>
    <row r="13346" spans="1:7" x14ac:dyDescent="0.2">
      <c r="A13346" t="s">
        <v>471</v>
      </c>
      <c r="B13346" t="s">
        <v>472</v>
      </c>
      <c r="C13346">
        <v>2007</v>
      </c>
      <c r="D13346">
        <v>272745189</v>
      </c>
      <c r="E13346" s="4">
        <f>(99471+66170+13173+88142)*1000</f>
        <v>266956000</v>
      </c>
      <c r="F13346" s="6"/>
      <c r="G13346" s="4"/>
    </row>
    <row r="13347" spans="1:7" x14ac:dyDescent="0.2">
      <c r="A13347" t="s">
        <v>471</v>
      </c>
      <c r="B13347" t="s">
        <v>472</v>
      </c>
      <c r="C13347">
        <v>2008</v>
      </c>
      <c r="D13347">
        <v>281574938</v>
      </c>
      <c r="E13347" s="3">
        <f>(103374+65333+13037+92614)*1000</f>
        <v>274358000</v>
      </c>
      <c r="F13347" s="5"/>
      <c r="G13347" s="3"/>
    </row>
    <row r="13348" spans="1:7" x14ac:dyDescent="0.2">
      <c r="A13348" t="s">
        <v>471</v>
      </c>
      <c r="B13348" t="s">
        <v>472</v>
      </c>
      <c r="C13348">
        <v>2009</v>
      </c>
      <c r="D13348">
        <v>286845462</v>
      </c>
      <c r="E13348" s="4">
        <f>(106238+64827+13100+94530)*1000</f>
        <v>278695000</v>
      </c>
      <c r="F13348" s="6"/>
      <c r="G13348" s="4"/>
    </row>
    <row r="13349" spans="1:7" x14ac:dyDescent="0.2">
      <c r="A13349" t="s">
        <v>471</v>
      </c>
      <c r="B13349" t="s">
        <v>472</v>
      </c>
      <c r="C13349">
        <v>2010</v>
      </c>
      <c r="D13349">
        <v>294619190</v>
      </c>
      <c r="E13349" s="3">
        <f>(108702+65016+13170+100185)*1000</f>
        <v>287073000</v>
      </c>
      <c r="F13349" s="5"/>
      <c r="G13349" s="3"/>
    </row>
    <row r="13350" spans="1:7" x14ac:dyDescent="0.2">
      <c r="A13350" t="s">
        <v>471</v>
      </c>
      <c r="B13350" t="s">
        <v>472</v>
      </c>
      <c r="C13350">
        <v>2011</v>
      </c>
      <c r="D13350">
        <v>299273657</v>
      </c>
      <c r="E13350" s="4">
        <f>(109588+64568+13254+104218)*1000</f>
        <v>291628000</v>
      </c>
      <c r="F13350" s="6"/>
      <c r="G13350" s="4"/>
    </row>
    <row r="13351" spans="1:7" x14ac:dyDescent="0.2">
      <c r="A13351" t="s">
        <v>471</v>
      </c>
      <c r="B13351" t="s">
        <v>472</v>
      </c>
      <c r="C13351">
        <v>2012</v>
      </c>
      <c r="D13351">
        <v>307287366</v>
      </c>
      <c r="E13351" s="3">
        <f>(113120+65185+13291+107201)*1000</f>
        <v>298797000</v>
      </c>
      <c r="F13351" s="5"/>
      <c r="G13351" s="3"/>
    </row>
    <row r="13352" spans="1:7" x14ac:dyDescent="0.2">
      <c r="A13352" t="s">
        <v>471</v>
      </c>
      <c r="B13352" t="s">
        <v>472</v>
      </c>
      <c r="C13352">
        <v>2013</v>
      </c>
      <c r="D13352">
        <v>314224806</v>
      </c>
      <c r="E13352" s="4">
        <f>(115748+66372+13666+108860)*1000</f>
        <v>304646000</v>
      </c>
      <c r="F13352" s="6"/>
      <c r="G13352" s="4"/>
    </row>
    <row r="13353" spans="1:7" x14ac:dyDescent="0.2">
      <c r="A13353" t="s">
        <v>471</v>
      </c>
      <c r="B13353" t="s">
        <v>472</v>
      </c>
      <c r="C13353">
        <v>2014</v>
      </c>
      <c r="D13353">
        <v>319799867</v>
      </c>
      <c r="E13353" s="3">
        <f>(118492+66024+14020+111664)*1000</f>
        <v>310200000</v>
      </c>
      <c r="F13353" s="5"/>
      <c r="G13353" s="3"/>
    </row>
    <row r="13354" spans="1:7" x14ac:dyDescent="0.2">
      <c r="A13354" t="s">
        <v>471</v>
      </c>
      <c r="B13354" t="s">
        <v>472</v>
      </c>
      <c r="C13354">
        <v>2015</v>
      </c>
      <c r="D13354">
        <v>325439949</v>
      </c>
      <c r="E13354" s="4">
        <f>(119015+66223+14502+115884)*1000</f>
        <v>315624000</v>
      </c>
      <c r="F13354" s="6"/>
      <c r="G13354" s="4"/>
    </row>
    <row r="13355" spans="1:7" x14ac:dyDescent="0.2">
      <c r="A13355" t="s">
        <v>471</v>
      </c>
      <c r="B13355" t="s">
        <v>472</v>
      </c>
      <c r="C13355">
        <v>2016</v>
      </c>
      <c r="D13355">
        <v>329363147</v>
      </c>
      <c r="E13355" s="3">
        <f>(118506+67506+14644+119118)*1000</f>
        <v>319774000</v>
      </c>
      <c r="F13355" s="5"/>
      <c r="G13355" s="3"/>
    </row>
    <row r="13356" spans="1:7" x14ac:dyDescent="0.2">
      <c r="A13356" t="s">
        <v>471</v>
      </c>
      <c r="B13356" t="s">
        <v>472</v>
      </c>
      <c r="C13356">
        <v>2017</v>
      </c>
      <c r="D13356">
        <v>334864860</v>
      </c>
      <c r="E13356" s="4">
        <f>(119446+68462+14891+120705)*1000</f>
        <v>323504000</v>
      </c>
      <c r="F13356" s="6"/>
      <c r="G13356" s="4"/>
    </row>
    <row r="13357" spans="1:7" x14ac:dyDescent="0.2">
      <c r="A13357" t="s">
        <v>471</v>
      </c>
      <c r="B13357" t="s">
        <v>472</v>
      </c>
      <c r="C13357">
        <v>2018</v>
      </c>
      <c r="D13357">
        <v>342422466</v>
      </c>
      <c r="E13357" s="8">
        <f>(120115+69500+15069+123795)*1000</f>
        <v>328479000</v>
      </c>
      <c r="F13357" s="7"/>
      <c r="G13357" s="8"/>
    </row>
    <row r="13358" spans="1:7" hidden="1" x14ac:dyDescent="0.2">
      <c r="A13358" t="s">
        <v>473</v>
      </c>
      <c r="B13358" t="s">
        <v>474</v>
      </c>
      <c r="C13358">
        <v>1961</v>
      </c>
      <c r="D13358">
        <v>46610</v>
      </c>
    </row>
    <row r="13359" spans="1:7" hidden="1" x14ac:dyDescent="0.2">
      <c r="A13359" t="s">
        <v>473</v>
      </c>
      <c r="B13359" t="s">
        <v>474</v>
      </c>
      <c r="C13359">
        <v>1962</v>
      </c>
      <c r="D13359">
        <v>47635</v>
      </c>
    </row>
    <row r="13360" spans="1:7" hidden="1" x14ac:dyDescent="0.2">
      <c r="A13360" t="s">
        <v>473</v>
      </c>
      <c r="B13360" t="s">
        <v>474</v>
      </c>
      <c r="C13360">
        <v>1963</v>
      </c>
      <c r="D13360">
        <v>48080</v>
      </c>
    </row>
    <row r="13361" spans="1:4" hidden="1" x14ac:dyDescent="0.2">
      <c r="A13361" t="s">
        <v>473</v>
      </c>
      <c r="B13361" t="s">
        <v>474</v>
      </c>
      <c r="C13361">
        <v>1964</v>
      </c>
      <c r="D13361">
        <v>49175</v>
      </c>
    </row>
    <row r="13362" spans="1:4" hidden="1" x14ac:dyDescent="0.2">
      <c r="A13362" t="s">
        <v>473</v>
      </c>
      <c r="B13362" t="s">
        <v>474</v>
      </c>
      <c r="C13362">
        <v>1965</v>
      </c>
      <c r="D13362">
        <v>50520</v>
      </c>
    </row>
    <row r="13363" spans="1:4" hidden="1" x14ac:dyDescent="0.2">
      <c r="A13363" t="s">
        <v>473</v>
      </c>
      <c r="B13363" t="s">
        <v>474</v>
      </c>
      <c r="C13363">
        <v>1966</v>
      </c>
      <c r="D13363">
        <v>47785</v>
      </c>
    </row>
    <row r="13364" spans="1:4" hidden="1" x14ac:dyDescent="0.2">
      <c r="A13364" t="s">
        <v>473</v>
      </c>
      <c r="B13364" t="s">
        <v>474</v>
      </c>
      <c r="C13364">
        <v>1967</v>
      </c>
      <c r="D13364">
        <v>48710</v>
      </c>
    </row>
    <row r="13365" spans="1:4" hidden="1" x14ac:dyDescent="0.2">
      <c r="A13365" t="s">
        <v>473</v>
      </c>
      <c r="B13365" t="s">
        <v>474</v>
      </c>
      <c r="C13365">
        <v>1968</v>
      </c>
      <c r="D13365">
        <v>44855</v>
      </c>
    </row>
    <row r="13366" spans="1:4" hidden="1" x14ac:dyDescent="0.2">
      <c r="A13366" t="s">
        <v>473</v>
      </c>
      <c r="B13366" t="s">
        <v>474</v>
      </c>
      <c r="C13366">
        <v>1969</v>
      </c>
      <c r="D13366">
        <v>40420</v>
      </c>
    </row>
    <row r="13367" spans="1:4" hidden="1" x14ac:dyDescent="0.2">
      <c r="A13367" t="s">
        <v>473</v>
      </c>
      <c r="B13367" t="s">
        <v>474</v>
      </c>
      <c r="C13367">
        <v>1970</v>
      </c>
      <c r="D13367">
        <v>40339</v>
      </c>
    </row>
    <row r="13368" spans="1:4" hidden="1" x14ac:dyDescent="0.2">
      <c r="A13368" t="s">
        <v>473</v>
      </c>
      <c r="B13368" t="s">
        <v>474</v>
      </c>
      <c r="C13368">
        <v>1971</v>
      </c>
      <c r="D13368">
        <v>44240</v>
      </c>
    </row>
    <row r="13369" spans="1:4" hidden="1" x14ac:dyDescent="0.2">
      <c r="A13369" t="s">
        <v>473</v>
      </c>
      <c r="B13369" t="s">
        <v>474</v>
      </c>
      <c r="C13369">
        <v>1972</v>
      </c>
      <c r="D13369">
        <v>43360</v>
      </c>
    </row>
    <row r="13370" spans="1:4" hidden="1" x14ac:dyDescent="0.2">
      <c r="A13370" t="s">
        <v>473</v>
      </c>
      <c r="B13370" t="s">
        <v>474</v>
      </c>
      <c r="C13370">
        <v>1973</v>
      </c>
      <c r="D13370">
        <v>43515</v>
      </c>
    </row>
    <row r="13371" spans="1:4" hidden="1" x14ac:dyDescent="0.2">
      <c r="A13371" t="s">
        <v>473</v>
      </c>
      <c r="B13371" t="s">
        <v>474</v>
      </c>
      <c r="C13371">
        <v>1974</v>
      </c>
      <c r="D13371">
        <v>47440</v>
      </c>
    </row>
    <row r="13372" spans="1:4" hidden="1" x14ac:dyDescent="0.2">
      <c r="A13372" t="s">
        <v>473</v>
      </c>
      <c r="B13372" t="s">
        <v>474</v>
      </c>
      <c r="C13372">
        <v>1975</v>
      </c>
      <c r="D13372">
        <v>51635</v>
      </c>
    </row>
    <row r="13373" spans="1:4" hidden="1" x14ac:dyDescent="0.2">
      <c r="A13373" t="s">
        <v>473</v>
      </c>
      <c r="B13373" t="s">
        <v>474</v>
      </c>
      <c r="C13373">
        <v>1976</v>
      </c>
      <c r="D13373">
        <v>50360</v>
      </c>
    </row>
    <row r="13374" spans="1:4" hidden="1" x14ac:dyDescent="0.2">
      <c r="A13374" t="s">
        <v>473</v>
      </c>
      <c r="B13374" t="s">
        <v>474</v>
      </c>
      <c r="C13374">
        <v>1977</v>
      </c>
      <c r="D13374">
        <v>56906</v>
      </c>
    </row>
    <row r="13375" spans="1:4" hidden="1" x14ac:dyDescent="0.2">
      <c r="A13375" t="s">
        <v>473</v>
      </c>
      <c r="B13375" t="s">
        <v>474</v>
      </c>
      <c r="C13375">
        <v>1978</v>
      </c>
      <c r="D13375">
        <v>59762</v>
      </c>
    </row>
    <row r="13376" spans="1:4" hidden="1" x14ac:dyDescent="0.2">
      <c r="A13376" t="s">
        <v>473</v>
      </c>
      <c r="B13376" t="s">
        <v>474</v>
      </c>
      <c r="C13376">
        <v>1979</v>
      </c>
      <c r="D13376">
        <v>64359</v>
      </c>
    </row>
    <row r="13377" spans="1:4" hidden="1" x14ac:dyDescent="0.2">
      <c r="A13377" t="s">
        <v>473</v>
      </c>
      <c r="B13377" t="s">
        <v>474</v>
      </c>
      <c r="C13377">
        <v>1980</v>
      </c>
      <c r="D13377">
        <v>72262</v>
      </c>
    </row>
    <row r="13378" spans="1:4" hidden="1" x14ac:dyDescent="0.2">
      <c r="A13378" t="s">
        <v>473</v>
      </c>
      <c r="B13378" t="s">
        <v>474</v>
      </c>
      <c r="C13378">
        <v>1981</v>
      </c>
      <c r="D13378">
        <v>75303</v>
      </c>
    </row>
    <row r="13379" spans="1:4" hidden="1" x14ac:dyDescent="0.2">
      <c r="A13379" t="s">
        <v>473</v>
      </c>
      <c r="B13379" t="s">
        <v>474</v>
      </c>
      <c r="C13379">
        <v>1982</v>
      </c>
      <c r="D13379">
        <v>83610</v>
      </c>
    </row>
    <row r="13380" spans="1:4" hidden="1" x14ac:dyDescent="0.2">
      <c r="A13380" t="s">
        <v>473</v>
      </c>
      <c r="B13380" t="s">
        <v>474</v>
      </c>
      <c r="C13380">
        <v>1983</v>
      </c>
      <c r="D13380">
        <v>94320</v>
      </c>
    </row>
    <row r="13381" spans="1:4" hidden="1" x14ac:dyDescent="0.2">
      <c r="A13381" t="s">
        <v>473</v>
      </c>
      <c r="B13381" t="s">
        <v>474</v>
      </c>
      <c r="C13381">
        <v>1984</v>
      </c>
      <c r="D13381">
        <v>102310</v>
      </c>
    </row>
    <row r="13382" spans="1:4" hidden="1" x14ac:dyDescent="0.2">
      <c r="A13382" t="s">
        <v>473</v>
      </c>
      <c r="B13382" t="s">
        <v>474</v>
      </c>
      <c r="C13382">
        <v>1985</v>
      </c>
      <c r="D13382">
        <v>123174</v>
      </c>
    </row>
    <row r="13383" spans="1:4" hidden="1" x14ac:dyDescent="0.2">
      <c r="A13383" t="s">
        <v>473</v>
      </c>
      <c r="B13383" t="s">
        <v>474</v>
      </c>
      <c r="C13383">
        <v>1986</v>
      </c>
      <c r="D13383">
        <v>124566</v>
      </c>
    </row>
    <row r="13384" spans="1:4" hidden="1" x14ac:dyDescent="0.2">
      <c r="A13384" t="s">
        <v>473</v>
      </c>
      <c r="B13384" t="s">
        <v>474</v>
      </c>
      <c r="C13384">
        <v>1987</v>
      </c>
      <c r="D13384">
        <v>126970</v>
      </c>
    </row>
    <row r="13385" spans="1:4" hidden="1" x14ac:dyDescent="0.2">
      <c r="A13385" t="s">
        <v>473</v>
      </c>
      <c r="B13385" t="s">
        <v>474</v>
      </c>
      <c r="C13385">
        <v>1988</v>
      </c>
      <c r="D13385">
        <v>153006</v>
      </c>
    </row>
    <row r="13386" spans="1:4" hidden="1" x14ac:dyDescent="0.2">
      <c r="A13386" t="s">
        <v>473</v>
      </c>
      <c r="B13386" t="s">
        <v>474</v>
      </c>
      <c r="C13386">
        <v>1989</v>
      </c>
      <c r="D13386">
        <v>136882</v>
      </c>
    </row>
    <row r="13387" spans="1:4" hidden="1" x14ac:dyDescent="0.2">
      <c r="A13387" t="s">
        <v>473</v>
      </c>
      <c r="B13387" t="s">
        <v>474</v>
      </c>
      <c r="C13387">
        <v>1990</v>
      </c>
      <c r="D13387">
        <v>117688</v>
      </c>
    </row>
    <row r="13388" spans="1:4" hidden="1" x14ac:dyDescent="0.2">
      <c r="A13388" t="s">
        <v>473</v>
      </c>
      <c r="B13388" t="s">
        <v>474</v>
      </c>
      <c r="C13388">
        <v>1991</v>
      </c>
      <c r="D13388">
        <v>114587</v>
      </c>
    </row>
    <row r="13389" spans="1:4" hidden="1" x14ac:dyDescent="0.2">
      <c r="A13389" t="s">
        <v>473</v>
      </c>
      <c r="B13389" t="s">
        <v>474</v>
      </c>
      <c r="C13389">
        <v>1992</v>
      </c>
      <c r="D13389">
        <v>129133</v>
      </c>
    </row>
    <row r="13390" spans="1:4" hidden="1" x14ac:dyDescent="0.2">
      <c r="A13390" t="s">
        <v>473</v>
      </c>
      <c r="B13390" t="s">
        <v>474</v>
      </c>
      <c r="C13390">
        <v>1993</v>
      </c>
      <c r="D13390">
        <v>135163</v>
      </c>
    </row>
    <row r="13391" spans="1:4" hidden="1" x14ac:dyDescent="0.2">
      <c r="A13391" t="s">
        <v>473</v>
      </c>
      <c r="B13391" t="s">
        <v>474</v>
      </c>
      <c r="C13391">
        <v>1994</v>
      </c>
      <c r="D13391">
        <v>135407</v>
      </c>
    </row>
    <row r="13392" spans="1:4" hidden="1" x14ac:dyDescent="0.2">
      <c r="A13392" t="s">
        <v>473</v>
      </c>
      <c r="B13392" t="s">
        <v>474</v>
      </c>
      <c r="C13392">
        <v>1995</v>
      </c>
      <c r="D13392">
        <v>128390</v>
      </c>
    </row>
    <row r="13393" spans="1:4" hidden="1" x14ac:dyDescent="0.2">
      <c r="A13393" t="s">
        <v>473</v>
      </c>
      <c r="B13393" t="s">
        <v>474</v>
      </c>
      <c r="C13393">
        <v>1996</v>
      </c>
      <c r="D13393">
        <v>138964</v>
      </c>
    </row>
    <row r="13394" spans="1:4" hidden="1" x14ac:dyDescent="0.2">
      <c r="A13394" t="s">
        <v>473</v>
      </c>
      <c r="B13394" t="s">
        <v>474</v>
      </c>
      <c r="C13394">
        <v>1997</v>
      </c>
      <c r="D13394">
        <v>144533</v>
      </c>
    </row>
    <row r="13395" spans="1:4" hidden="1" x14ac:dyDescent="0.2">
      <c r="A13395" t="s">
        <v>473</v>
      </c>
      <c r="B13395" t="s">
        <v>474</v>
      </c>
      <c r="C13395">
        <v>1998</v>
      </c>
      <c r="D13395">
        <v>153874</v>
      </c>
    </row>
    <row r="13396" spans="1:4" hidden="1" x14ac:dyDescent="0.2">
      <c r="A13396" t="s">
        <v>473</v>
      </c>
      <c r="B13396" t="s">
        <v>474</v>
      </c>
      <c r="C13396">
        <v>1999</v>
      </c>
      <c r="D13396">
        <v>158815</v>
      </c>
    </row>
    <row r="13397" spans="1:4" hidden="1" x14ac:dyDescent="0.2">
      <c r="A13397" t="s">
        <v>473</v>
      </c>
      <c r="B13397" t="s">
        <v>474</v>
      </c>
      <c r="C13397">
        <v>2000</v>
      </c>
      <c r="D13397">
        <v>168040</v>
      </c>
    </row>
    <row r="13398" spans="1:4" hidden="1" x14ac:dyDescent="0.2">
      <c r="A13398" t="s">
        <v>473</v>
      </c>
      <c r="B13398" t="s">
        <v>474</v>
      </c>
      <c r="C13398">
        <v>2001</v>
      </c>
      <c r="D13398">
        <v>186420</v>
      </c>
    </row>
    <row r="13399" spans="1:4" hidden="1" x14ac:dyDescent="0.2">
      <c r="A13399" t="s">
        <v>473</v>
      </c>
      <c r="B13399" t="s">
        <v>474</v>
      </c>
      <c r="C13399">
        <v>2002</v>
      </c>
      <c r="D13399">
        <v>195842</v>
      </c>
    </row>
    <row r="13400" spans="1:4" hidden="1" x14ac:dyDescent="0.2">
      <c r="A13400" t="s">
        <v>473</v>
      </c>
      <c r="B13400" t="s">
        <v>474</v>
      </c>
      <c r="C13400">
        <v>2003</v>
      </c>
      <c r="D13400">
        <v>225775</v>
      </c>
    </row>
    <row r="13401" spans="1:4" hidden="1" x14ac:dyDescent="0.2">
      <c r="A13401" t="s">
        <v>473</v>
      </c>
      <c r="B13401" t="s">
        <v>474</v>
      </c>
      <c r="C13401">
        <v>2004</v>
      </c>
      <c r="D13401">
        <v>230259</v>
      </c>
    </row>
    <row r="13402" spans="1:4" hidden="1" x14ac:dyDescent="0.2">
      <c r="A13402" t="s">
        <v>473</v>
      </c>
      <c r="B13402" t="s">
        <v>474</v>
      </c>
      <c r="C13402">
        <v>2005</v>
      </c>
      <c r="D13402">
        <v>235351</v>
      </c>
    </row>
    <row r="13403" spans="1:4" hidden="1" x14ac:dyDescent="0.2">
      <c r="A13403" t="s">
        <v>473</v>
      </c>
      <c r="B13403" t="s">
        <v>474</v>
      </c>
      <c r="C13403">
        <v>2006</v>
      </c>
      <c r="D13403">
        <v>240641</v>
      </c>
    </row>
    <row r="13404" spans="1:4" hidden="1" x14ac:dyDescent="0.2">
      <c r="A13404" t="s">
        <v>473</v>
      </c>
      <c r="B13404" t="s">
        <v>474</v>
      </c>
      <c r="C13404">
        <v>2007</v>
      </c>
      <c r="D13404">
        <v>266667</v>
      </c>
    </row>
    <row r="13405" spans="1:4" hidden="1" x14ac:dyDescent="0.2">
      <c r="A13405" t="s">
        <v>473</v>
      </c>
      <c r="B13405" t="s">
        <v>474</v>
      </c>
      <c r="C13405">
        <v>2008</v>
      </c>
      <c r="D13405">
        <v>286735</v>
      </c>
    </row>
    <row r="13406" spans="1:4" hidden="1" x14ac:dyDescent="0.2">
      <c r="A13406" t="s">
        <v>473</v>
      </c>
      <c r="B13406" t="s">
        <v>474</v>
      </c>
      <c r="C13406">
        <v>2009</v>
      </c>
      <c r="D13406">
        <v>301205</v>
      </c>
    </row>
    <row r="13407" spans="1:4" hidden="1" x14ac:dyDescent="0.2">
      <c r="A13407" t="s">
        <v>473</v>
      </c>
      <c r="B13407" t="s">
        <v>474</v>
      </c>
      <c r="C13407">
        <v>2010</v>
      </c>
      <c r="D13407">
        <v>323496</v>
      </c>
    </row>
    <row r="13408" spans="1:4" hidden="1" x14ac:dyDescent="0.2">
      <c r="A13408" t="s">
        <v>473</v>
      </c>
      <c r="B13408" t="s">
        <v>474</v>
      </c>
      <c r="C13408">
        <v>2011</v>
      </c>
      <c r="D13408">
        <v>351132</v>
      </c>
    </row>
    <row r="13409" spans="1:4" hidden="1" x14ac:dyDescent="0.2">
      <c r="A13409" t="s">
        <v>473</v>
      </c>
      <c r="B13409" t="s">
        <v>474</v>
      </c>
      <c r="C13409">
        <v>2012</v>
      </c>
      <c r="D13409">
        <v>368053</v>
      </c>
    </row>
    <row r="13410" spans="1:4" hidden="1" x14ac:dyDescent="0.2">
      <c r="A13410" t="s">
        <v>473</v>
      </c>
      <c r="B13410" t="s">
        <v>474</v>
      </c>
      <c r="C13410">
        <v>2013</v>
      </c>
      <c r="D13410">
        <v>397250</v>
      </c>
    </row>
    <row r="13411" spans="1:4" hidden="1" x14ac:dyDescent="0.2">
      <c r="A13411" t="s">
        <v>473</v>
      </c>
      <c r="B13411" t="s">
        <v>474</v>
      </c>
      <c r="C13411">
        <v>2014</v>
      </c>
      <c r="D13411">
        <v>436533</v>
      </c>
    </row>
    <row r="13412" spans="1:4" hidden="1" x14ac:dyDescent="0.2">
      <c r="A13412" t="s">
        <v>473</v>
      </c>
      <c r="B13412" t="s">
        <v>474</v>
      </c>
      <c r="C13412">
        <v>2015</v>
      </c>
      <c r="D13412">
        <v>421943</v>
      </c>
    </row>
    <row r="13413" spans="1:4" hidden="1" x14ac:dyDescent="0.2">
      <c r="A13413" t="s">
        <v>473</v>
      </c>
      <c r="B13413" t="s">
        <v>474</v>
      </c>
      <c r="C13413">
        <v>2016</v>
      </c>
      <c r="D13413">
        <v>400641</v>
      </c>
    </row>
    <row r="13414" spans="1:4" hidden="1" x14ac:dyDescent="0.2">
      <c r="A13414" t="s">
        <v>473</v>
      </c>
      <c r="B13414" t="s">
        <v>474</v>
      </c>
      <c r="C13414">
        <v>2017</v>
      </c>
      <c r="D13414">
        <v>397018</v>
      </c>
    </row>
    <row r="13415" spans="1:4" hidden="1" x14ac:dyDescent="0.2">
      <c r="A13415" t="s">
        <v>473</v>
      </c>
      <c r="B13415" t="s">
        <v>474</v>
      </c>
      <c r="C13415">
        <v>2018</v>
      </c>
      <c r="D13415">
        <v>424876</v>
      </c>
    </row>
    <row r="13416" spans="1:4" hidden="1" x14ac:dyDescent="0.2">
      <c r="A13416" t="s">
        <v>475</v>
      </c>
      <c r="B13416" t="s">
        <v>476</v>
      </c>
      <c r="C13416">
        <v>1961</v>
      </c>
      <c r="D13416">
        <v>759490</v>
      </c>
    </row>
    <row r="13417" spans="1:4" hidden="1" x14ac:dyDescent="0.2">
      <c r="A13417" t="s">
        <v>475</v>
      </c>
      <c r="B13417" t="s">
        <v>476</v>
      </c>
      <c r="C13417">
        <v>1962</v>
      </c>
      <c r="D13417">
        <v>776050</v>
      </c>
    </row>
    <row r="13418" spans="1:4" hidden="1" x14ac:dyDescent="0.2">
      <c r="A13418" t="s">
        <v>475</v>
      </c>
      <c r="B13418" t="s">
        <v>476</v>
      </c>
      <c r="C13418">
        <v>1963</v>
      </c>
      <c r="D13418">
        <v>758595</v>
      </c>
    </row>
    <row r="13419" spans="1:4" hidden="1" x14ac:dyDescent="0.2">
      <c r="A13419" t="s">
        <v>475</v>
      </c>
      <c r="B13419" t="s">
        <v>476</v>
      </c>
      <c r="C13419">
        <v>1964</v>
      </c>
      <c r="D13419">
        <v>830817</v>
      </c>
    </row>
    <row r="13420" spans="1:4" hidden="1" x14ac:dyDescent="0.2">
      <c r="A13420" t="s">
        <v>475</v>
      </c>
      <c r="B13420" t="s">
        <v>476</v>
      </c>
      <c r="C13420">
        <v>1965</v>
      </c>
      <c r="D13420">
        <v>944989</v>
      </c>
    </row>
    <row r="13421" spans="1:4" hidden="1" x14ac:dyDescent="0.2">
      <c r="A13421" t="s">
        <v>475</v>
      </c>
      <c r="B13421" t="s">
        <v>476</v>
      </c>
      <c r="C13421">
        <v>1966</v>
      </c>
      <c r="D13421">
        <v>839676</v>
      </c>
    </row>
    <row r="13422" spans="1:4" hidden="1" x14ac:dyDescent="0.2">
      <c r="A13422" t="s">
        <v>475</v>
      </c>
      <c r="B13422" t="s">
        <v>476</v>
      </c>
      <c r="C13422">
        <v>1967</v>
      </c>
      <c r="D13422">
        <v>901965</v>
      </c>
    </row>
    <row r="13423" spans="1:4" hidden="1" x14ac:dyDescent="0.2">
      <c r="A13423" t="s">
        <v>475</v>
      </c>
      <c r="B13423" t="s">
        <v>476</v>
      </c>
      <c r="C13423">
        <v>1968</v>
      </c>
      <c r="D13423">
        <v>975083</v>
      </c>
    </row>
    <row r="13424" spans="1:4" hidden="1" x14ac:dyDescent="0.2">
      <c r="A13424" t="s">
        <v>475</v>
      </c>
      <c r="B13424" t="s">
        <v>476</v>
      </c>
      <c r="C13424">
        <v>1969</v>
      </c>
      <c r="D13424">
        <v>914860</v>
      </c>
    </row>
    <row r="13425" spans="1:4" hidden="1" x14ac:dyDescent="0.2">
      <c r="A13425" t="s">
        <v>475</v>
      </c>
      <c r="B13425" t="s">
        <v>476</v>
      </c>
      <c r="C13425">
        <v>1970</v>
      </c>
      <c r="D13425">
        <v>994498</v>
      </c>
    </row>
    <row r="13426" spans="1:4" hidden="1" x14ac:dyDescent="0.2">
      <c r="A13426" t="s">
        <v>475</v>
      </c>
      <c r="B13426" t="s">
        <v>476</v>
      </c>
      <c r="C13426">
        <v>1971</v>
      </c>
      <c r="D13426">
        <v>1085369</v>
      </c>
    </row>
    <row r="13427" spans="1:4" hidden="1" x14ac:dyDescent="0.2">
      <c r="A13427" t="s">
        <v>475</v>
      </c>
      <c r="B13427" t="s">
        <v>476</v>
      </c>
      <c r="C13427">
        <v>1972</v>
      </c>
      <c r="D13427">
        <v>1018567</v>
      </c>
    </row>
    <row r="13428" spans="1:4" hidden="1" x14ac:dyDescent="0.2">
      <c r="A13428" t="s">
        <v>475</v>
      </c>
      <c r="B13428" t="s">
        <v>476</v>
      </c>
      <c r="C13428">
        <v>1973</v>
      </c>
      <c r="D13428">
        <v>1010345</v>
      </c>
    </row>
    <row r="13429" spans="1:4" hidden="1" x14ac:dyDescent="0.2">
      <c r="A13429" t="s">
        <v>475</v>
      </c>
      <c r="B13429" t="s">
        <v>476</v>
      </c>
      <c r="C13429">
        <v>1974</v>
      </c>
      <c r="D13429">
        <v>1206093</v>
      </c>
    </row>
    <row r="13430" spans="1:4" hidden="1" x14ac:dyDescent="0.2">
      <c r="A13430" t="s">
        <v>475</v>
      </c>
      <c r="B13430" t="s">
        <v>476</v>
      </c>
      <c r="C13430">
        <v>1975</v>
      </c>
      <c r="D13430">
        <v>1242939</v>
      </c>
    </row>
    <row r="13431" spans="1:4" hidden="1" x14ac:dyDescent="0.2">
      <c r="A13431" t="s">
        <v>475</v>
      </c>
      <c r="B13431" t="s">
        <v>476</v>
      </c>
      <c r="C13431">
        <v>1976</v>
      </c>
      <c r="D13431">
        <v>1229380</v>
      </c>
    </row>
    <row r="13432" spans="1:4" hidden="1" x14ac:dyDescent="0.2">
      <c r="A13432" t="s">
        <v>475</v>
      </c>
      <c r="B13432" t="s">
        <v>476</v>
      </c>
      <c r="C13432">
        <v>1977</v>
      </c>
      <c r="D13432">
        <v>1340782</v>
      </c>
    </row>
    <row r="13433" spans="1:4" hidden="1" x14ac:dyDescent="0.2">
      <c r="A13433" t="s">
        <v>475</v>
      </c>
      <c r="B13433" t="s">
        <v>476</v>
      </c>
      <c r="C13433">
        <v>1978</v>
      </c>
      <c r="D13433">
        <v>1499480</v>
      </c>
    </row>
    <row r="13434" spans="1:4" hidden="1" x14ac:dyDescent="0.2">
      <c r="A13434" t="s">
        <v>475</v>
      </c>
      <c r="B13434" t="s">
        <v>476</v>
      </c>
      <c r="C13434">
        <v>1979</v>
      </c>
      <c r="D13434">
        <v>1465772</v>
      </c>
    </row>
    <row r="13435" spans="1:4" hidden="1" x14ac:dyDescent="0.2">
      <c r="A13435" t="s">
        <v>475</v>
      </c>
      <c r="B13435" t="s">
        <v>476</v>
      </c>
      <c r="C13435">
        <v>1980</v>
      </c>
      <c r="D13435">
        <v>1445605</v>
      </c>
    </row>
    <row r="13436" spans="1:4" hidden="1" x14ac:dyDescent="0.2">
      <c r="A13436" t="s">
        <v>475</v>
      </c>
      <c r="B13436" t="s">
        <v>476</v>
      </c>
      <c r="C13436">
        <v>1981</v>
      </c>
      <c r="D13436">
        <v>1478955</v>
      </c>
    </row>
    <row r="13437" spans="1:4" hidden="1" x14ac:dyDescent="0.2">
      <c r="A13437" t="s">
        <v>475</v>
      </c>
      <c r="B13437" t="s">
        <v>476</v>
      </c>
      <c r="C13437">
        <v>1982</v>
      </c>
      <c r="D13437">
        <v>1500830</v>
      </c>
    </row>
    <row r="13438" spans="1:4" hidden="1" x14ac:dyDescent="0.2">
      <c r="A13438" t="s">
        <v>475</v>
      </c>
      <c r="B13438" t="s">
        <v>476</v>
      </c>
      <c r="C13438">
        <v>1983</v>
      </c>
      <c r="D13438">
        <v>1506070</v>
      </c>
    </row>
    <row r="13439" spans="1:4" hidden="1" x14ac:dyDescent="0.2">
      <c r="A13439" t="s">
        <v>475</v>
      </c>
      <c r="B13439" t="s">
        <v>476</v>
      </c>
      <c r="C13439">
        <v>1984</v>
      </c>
      <c r="D13439">
        <v>1645860</v>
      </c>
    </row>
    <row r="13440" spans="1:4" hidden="1" x14ac:dyDescent="0.2">
      <c r="A13440" t="s">
        <v>475</v>
      </c>
      <c r="B13440" t="s">
        <v>476</v>
      </c>
      <c r="C13440">
        <v>1985</v>
      </c>
      <c r="D13440">
        <v>1553585</v>
      </c>
    </row>
    <row r="13441" spans="1:4" hidden="1" x14ac:dyDescent="0.2">
      <c r="A13441" t="s">
        <v>475</v>
      </c>
      <c r="B13441" t="s">
        <v>476</v>
      </c>
      <c r="C13441">
        <v>1986</v>
      </c>
      <c r="D13441">
        <v>1522935</v>
      </c>
    </row>
    <row r="13442" spans="1:4" hidden="1" x14ac:dyDescent="0.2">
      <c r="A13442" t="s">
        <v>475</v>
      </c>
      <c r="B13442" t="s">
        <v>476</v>
      </c>
      <c r="C13442">
        <v>1987</v>
      </c>
      <c r="D13442">
        <v>1604211</v>
      </c>
    </row>
    <row r="13443" spans="1:4" hidden="1" x14ac:dyDescent="0.2">
      <c r="A13443" t="s">
        <v>475</v>
      </c>
      <c r="B13443" t="s">
        <v>476</v>
      </c>
      <c r="C13443">
        <v>1988</v>
      </c>
      <c r="D13443">
        <v>1560765</v>
      </c>
    </row>
    <row r="13444" spans="1:4" hidden="1" x14ac:dyDescent="0.2">
      <c r="A13444" t="s">
        <v>475</v>
      </c>
      <c r="B13444" t="s">
        <v>476</v>
      </c>
      <c r="C13444">
        <v>1989</v>
      </c>
      <c r="D13444">
        <v>1496388</v>
      </c>
    </row>
    <row r="13445" spans="1:4" hidden="1" x14ac:dyDescent="0.2">
      <c r="A13445" t="s">
        <v>475</v>
      </c>
      <c r="B13445" t="s">
        <v>476</v>
      </c>
      <c r="C13445">
        <v>1990</v>
      </c>
      <c r="D13445">
        <v>1532241</v>
      </c>
    </row>
    <row r="13446" spans="1:4" hidden="1" x14ac:dyDescent="0.2">
      <c r="A13446" t="s">
        <v>475</v>
      </c>
      <c r="B13446" t="s">
        <v>476</v>
      </c>
      <c r="C13446">
        <v>1991</v>
      </c>
      <c r="D13446">
        <v>1315274</v>
      </c>
    </row>
    <row r="13447" spans="1:4" hidden="1" x14ac:dyDescent="0.2">
      <c r="A13447" t="s">
        <v>477</v>
      </c>
      <c r="B13447" t="s">
        <v>478</v>
      </c>
      <c r="C13447">
        <v>1961</v>
      </c>
      <c r="D13447">
        <v>44005</v>
      </c>
    </row>
    <row r="13448" spans="1:4" hidden="1" x14ac:dyDescent="0.2">
      <c r="A13448" t="s">
        <v>477</v>
      </c>
      <c r="B13448" t="s">
        <v>478</v>
      </c>
      <c r="C13448">
        <v>1962</v>
      </c>
      <c r="D13448">
        <v>43848</v>
      </c>
    </row>
    <row r="13449" spans="1:4" hidden="1" x14ac:dyDescent="0.2">
      <c r="A13449" t="s">
        <v>477</v>
      </c>
      <c r="B13449" t="s">
        <v>478</v>
      </c>
      <c r="C13449">
        <v>1963</v>
      </c>
      <c r="D13449">
        <v>43994</v>
      </c>
    </row>
    <row r="13450" spans="1:4" hidden="1" x14ac:dyDescent="0.2">
      <c r="A13450" t="s">
        <v>477</v>
      </c>
      <c r="B13450" t="s">
        <v>478</v>
      </c>
      <c r="C13450">
        <v>1964</v>
      </c>
      <c r="D13450">
        <v>45311</v>
      </c>
    </row>
    <row r="13451" spans="1:4" hidden="1" x14ac:dyDescent="0.2">
      <c r="A13451" t="s">
        <v>477</v>
      </c>
      <c r="B13451" t="s">
        <v>478</v>
      </c>
      <c r="C13451">
        <v>1965</v>
      </c>
      <c r="D13451">
        <v>48910</v>
      </c>
    </row>
    <row r="13452" spans="1:4" hidden="1" x14ac:dyDescent="0.2">
      <c r="A13452" t="s">
        <v>477</v>
      </c>
      <c r="B13452" t="s">
        <v>478</v>
      </c>
      <c r="C13452">
        <v>1966</v>
      </c>
      <c r="D13452">
        <v>52092</v>
      </c>
    </row>
    <row r="13453" spans="1:4" hidden="1" x14ac:dyDescent="0.2">
      <c r="A13453" t="s">
        <v>477</v>
      </c>
      <c r="B13453" t="s">
        <v>478</v>
      </c>
      <c r="C13453">
        <v>1967</v>
      </c>
      <c r="D13453">
        <v>52003</v>
      </c>
    </row>
    <row r="13454" spans="1:4" hidden="1" x14ac:dyDescent="0.2">
      <c r="A13454" t="s">
        <v>477</v>
      </c>
      <c r="B13454" t="s">
        <v>478</v>
      </c>
      <c r="C13454">
        <v>1968</v>
      </c>
      <c r="D13454">
        <v>53583</v>
      </c>
    </row>
    <row r="13455" spans="1:4" hidden="1" x14ac:dyDescent="0.2">
      <c r="A13455" t="s">
        <v>477</v>
      </c>
      <c r="B13455" t="s">
        <v>478</v>
      </c>
      <c r="C13455">
        <v>1969</v>
      </c>
      <c r="D13455">
        <v>54885</v>
      </c>
    </row>
    <row r="13456" spans="1:4" hidden="1" x14ac:dyDescent="0.2">
      <c r="A13456" t="s">
        <v>477</v>
      </c>
      <c r="B13456" t="s">
        <v>478</v>
      </c>
      <c r="C13456">
        <v>1970</v>
      </c>
      <c r="D13456">
        <v>57611</v>
      </c>
    </row>
    <row r="13457" spans="1:4" hidden="1" x14ac:dyDescent="0.2">
      <c r="A13457" t="s">
        <v>477</v>
      </c>
      <c r="B13457" t="s">
        <v>478</v>
      </c>
      <c r="C13457">
        <v>1971</v>
      </c>
      <c r="D13457">
        <v>55318</v>
      </c>
    </row>
    <row r="13458" spans="1:4" hidden="1" x14ac:dyDescent="0.2">
      <c r="A13458" t="s">
        <v>477</v>
      </c>
      <c r="B13458" t="s">
        <v>478</v>
      </c>
      <c r="C13458">
        <v>1972</v>
      </c>
      <c r="D13458">
        <v>61642</v>
      </c>
    </row>
    <row r="13459" spans="1:4" hidden="1" x14ac:dyDescent="0.2">
      <c r="A13459" t="s">
        <v>477</v>
      </c>
      <c r="B13459" t="s">
        <v>478</v>
      </c>
      <c r="C13459">
        <v>1973</v>
      </c>
      <c r="D13459">
        <v>63325</v>
      </c>
    </row>
    <row r="13460" spans="1:4" hidden="1" x14ac:dyDescent="0.2">
      <c r="A13460" t="s">
        <v>477</v>
      </c>
      <c r="B13460" t="s">
        <v>478</v>
      </c>
      <c r="C13460">
        <v>1974</v>
      </c>
      <c r="D13460">
        <v>65363</v>
      </c>
    </row>
    <row r="13461" spans="1:4" hidden="1" x14ac:dyDescent="0.2">
      <c r="A13461" t="s">
        <v>477</v>
      </c>
      <c r="B13461" t="s">
        <v>478</v>
      </c>
      <c r="C13461">
        <v>1975</v>
      </c>
      <c r="D13461">
        <v>72222</v>
      </c>
    </row>
    <row r="13462" spans="1:4" hidden="1" x14ac:dyDescent="0.2">
      <c r="A13462" t="s">
        <v>477</v>
      </c>
      <c r="B13462" t="s">
        <v>478</v>
      </c>
      <c r="C13462">
        <v>1976</v>
      </c>
      <c r="D13462">
        <v>78685</v>
      </c>
    </row>
    <row r="13463" spans="1:4" hidden="1" x14ac:dyDescent="0.2">
      <c r="A13463" t="s">
        <v>477</v>
      </c>
      <c r="B13463" t="s">
        <v>478</v>
      </c>
      <c r="C13463">
        <v>1977</v>
      </c>
      <c r="D13463">
        <v>79712</v>
      </c>
    </row>
    <row r="13464" spans="1:4" hidden="1" x14ac:dyDescent="0.2">
      <c r="A13464" t="s">
        <v>477</v>
      </c>
      <c r="B13464" t="s">
        <v>478</v>
      </c>
      <c r="C13464">
        <v>1978</v>
      </c>
      <c r="D13464">
        <v>79454</v>
      </c>
    </row>
    <row r="13465" spans="1:4" hidden="1" x14ac:dyDescent="0.2">
      <c r="A13465" t="s">
        <v>477</v>
      </c>
      <c r="B13465" t="s">
        <v>478</v>
      </c>
      <c r="C13465">
        <v>1979</v>
      </c>
      <c r="D13465">
        <v>79539</v>
      </c>
    </row>
    <row r="13466" spans="1:4" hidden="1" x14ac:dyDescent="0.2">
      <c r="A13466" t="s">
        <v>477</v>
      </c>
      <c r="B13466" t="s">
        <v>478</v>
      </c>
      <c r="C13466">
        <v>1980</v>
      </c>
      <c r="D13466">
        <v>82689</v>
      </c>
    </row>
    <row r="13467" spans="1:4" hidden="1" x14ac:dyDescent="0.2">
      <c r="A13467" t="s">
        <v>477</v>
      </c>
      <c r="B13467" t="s">
        <v>478</v>
      </c>
      <c r="C13467">
        <v>1981</v>
      </c>
      <c r="D13467">
        <v>81448</v>
      </c>
    </row>
    <row r="13468" spans="1:4" hidden="1" x14ac:dyDescent="0.2">
      <c r="A13468" t="s">
        <v>477</v>
      </c>
      <c r="B13468" t="s">
        <v>478</v>
      </c>
      <c r="C13468">
        <v>1982</v>
      </c>
      <c r="D13468">
        <v>85698</v>
      </c>
    </row>
    <row r="13469" spans="1:4" hidden="1" x14ac:dyDescent="0.2">
      <c r="A13469" t="s">
        <v>477</v>
      </c>
      <c r="B13469" t="s">
        <v>478</v>
      </c>
      <c r="C13469">
        <v>1983</v>
      </c>
      <c r="D13469">
        <v>79820</v>
      </c>
    </row>
    <row r="13470" spans="1:4" hidden="1" x14ac:dyDescent="0.2">
      <c r="A13470" t="s">
        <v>477</v>
      </c>
      <c r="B13470" t="s">
        <v>478</v>
      </c>
      <c r="C13470">
        <v>1984</v>
      </c>
      <c r="D13470">
        <v>74775</v>
      </c>
    </row>
    <row r="13471" spans="1:4" hidden="1" x14ac:dyDescent="0.2">
      <c r="A13471" t="s">
        <v>477</v>
      </c>
      <c r="B13471" t="s">
        <v>478</v>
      </c>
      <c r="C13471">
        <v>1985</v>
      </c>
      <c r="D13471">
        <v>81117</v>
      </c>
    </row>
    <row r="13472" spans="1:4" hidden="1" x14ac:dyDescent="0.2">
      <c r="A13472" t="s">
        <v>477</v>
      </c>
      <c r="B13472" t="s">
        <v>478</v>
      </c>
      <c r="C13472">
        <v>1986</v>
      </c>
      <c r="D13472">
        <v>82668</v>
      </c>
    </row>
    <row r="13473" spans="1:4" hidden="1" x14ac:dyDescent="0.2">
      <c r="A13473" t="s">
        <v>477</v>
      </c>
      <c r="B13473" t="s">
        <v>478</v>
      </c>
      <c r="C13473">
        <v>1987</v>
      </c>
      <c r="D13473">
        <v>84856</v>
      </c>
    </row>
    <row r="13474" spans="1:4" hidden="1" x14ac:dyDescent="0.2">
      <c r="A13474" t="s">
        <v>477</v>
      </c>
      <c r="B13474" t="s">
        <v>478</v>
      </c>
      <c r="C13474">
        <v>1988</v>
      </c>
      <c r="D13474">
        <v>87696</v>
      </c>
    </row>
    <row r="13475" spans="1:4" hidden="1" x14ac:dyDescent="0.2">
      <c r="A13475" t="s">
        <v>477</v>
      </c>
      <c r="B13475" t="s">
        <v>478</v>
      </c>
      <c r="C13475">
        <v>1989</v>
      </c>
      <c r="D13475">
        <v>91900</v>
      </c>
    </row>
    <row r="13476" spans="1:4" hidden="1" x14ac:dyDescent="0.2">
      <c r="A13476" t="s">
        <v>477</v>
      </c>
      <c r="B13476" t="s">
        <v>478</v>
      </c>
      <c r="C13476">
        <v>1990</v>
      </c>
      <c r="D13476">
        <v>114212</v>
      </c>
    </row>
    <row r="13477" spans="1:4" hidden="1" x14ac:dyDescent="0.2">
      <c r="A13477" t="s">
        <v>477</v>
      </c>
      <c r="B13477" t="s">
        <v>478</v>
      </c>
      <c r="C13477">
        <v>1991</v>
      </c>
      <c r="D13477">
        <v>119135</v>
      </c>
    </row>
    <row r="13478" spans="1:4" hidden="1" x14ac:dyDescent="0.2">
      <c r="A13478" t="s">
        <v>477</v>
      </c>
      <c r="B13478" t="s">
        <v>478</v>
      </c>
      <c r="C13478">
        <v>1992</v>
      </c>
      <c r="D13478">
        <v>118098</v>
      </c>
    </row>
    <row r="13479" spans="1:4" hidden="1" x14ac:dyDescent="0.2">
      <c r="A13479" t="s">
        <v>477</v>
      </c>
      <c r="B13479" t="s">
        <v>478</v>
      </c>
      <c r="C13479">
        <v>1993</v>
      </c>
      <c r="D13479">
        <v>119253</v>
      </c>
    </row>
    <row r="13480" spans="1:4" hidden="1" x14ac:dyDescent="0.2">
      <c r="A13480" t="s">
        <v>477</v>
      </c>
      <c r="B13480" t="s">
        <v>478</v>
      </c>
      <c r="C13480">
        <v>1994</v>
      </c>
      <c r="D13480">
        <v>117915</v>
      </c>
    </row>
    <row r="13481" spans="1:4" hidden="1" x14ac:dyDescent="0.2">
      <c r="A13481" t="s">
        <v>477</v>
      </c>
      <c r="B13481" t="s">
        <v>478</v>
      </c>
      <c r="C13481">
        <v>1995</v>
      </c>
      <c r="D13481">
        <v>111873</v>
      </c>
    </row>
    <row r="13482" spans="1:4" hidden="1" x14ac:dyDescent="0.2">
      <c r="A13482" t="s">
        <v>477</v>
      </c>
      <c r="B13482" t="s">
        <v>478</v>
      </c>
      <c r="C13482">
        <v>1996</v>
      </c>
      <c r="D13482">
        <v>113986</v>
      </c>
    </row>
    <row r="13483" spans="1:4" hidden="1" x14ac:dyDescent="0.2">
      <c r="A13483" t="s">
        <v>477</v>
      </c>
      <c r="B13483" t="s">
        <v>478</v>
      </c>
      <c r="C13483">
        <v>1997</v>
      </c>
      <c r="D13483">
        <v>125613</v>
      </c>
    </row>
    <row r="13484" spans="1:4" hidden="1" x14ac:dyDescent="0.2">
      <c r="A13484" t="s">
        <v>477</v>
      </c>
      <c r="B13484" t="s">
        <v>478</v>
      </c>
      <c r="C13484">
        <v>1998</v>
      </c>
      <c r="D13484">
        <v>131380</v>
      </c>
    </row>
    <row r="13485" spans="1:4" hidden="1" x14ac:dyDescent="0.2">
      <c r="A13485" t="s">
        <v>477</v>
      </c>
      <c r="B13485" t="s">
        <v>478</v>
      </c>
      <c r="C13485">
        <v>1999</v>
      </c>
      <c r="D13485">
        <v>138816</v>
      </c>
    </row>
    <row r="13486" spans="1:4" hidden="1" x14ac:dyDescent="0.2">
      <c r="A13486" t="s">
        <v>477</v>
      </c>
      <c r="B13486" t="s">
        <v>478</v>
      </c>
      <c r="C13486">
        <v>2000</v>
      </c>
      <c r="D13486">
        <v>136568</v>
      </c>
    </row>
    <row r="13487" spans="1:4" hidden="1" x14ac:dyDescent="0.2">
      <c r="A13487" t="s">
        <v>477</v>
      </c>
      <c r="B13487" t="s">
        <v>478</v>
      </c>
      <c r="C13487">
        <v>2001</v>
      </c>
      <c r="D13487">
        <v>142406</v>
      </c>
    </row>
    <row r="13488" spans="1:4" hidden="1" x14ac:dyDescent="0.2">
      <c r="A13488" t="s">
        <v>477</v>
      </c>
      <c r="B13488" t="s">
        <v>478</v>
      </c>
      <c r="C13488">
        <v>2002</v>
      </c>
      <c r="D13488">
        <v>148110</v>
      </c>
    </row>
    <row r="13489" spans="1:4" hidden="1" x14ac:dyDescent="0.2">
      <c r="A13489" t="s">
        <v>477</v>
      </c>
      <c r="B13489" t="s">
        <v>478</v>
      </c>
      <c r="C13489">
        <v>2003</v>
      </c>
      <c r="D13489">
        <v>148893</v>
      </c>
    </row>
    <row r="13490" spans="1:4" hidden="1" x14ac:dyDescent="0.2">
      <c r="A13490" t="s">
        <v>477</v>
      </c>
      <c r="B13490" t="s">
        <v>478</v>
      </c>
      <c r="C13490">
        <v>2004</v>
      </c>
      <c r="D13490">
        <v>147726</v>
      </c>
    </row>
    <row r="13491" spans="1:4" hidden="1" x14ac:dyDescent="0.2">
      <c r="A13491" t="s">
        <v>477</v>
      </c>
      <c r="B13491" t="s">
        <v>478</v>
      </c>
      <c r="C13491">
        <v>2005</v>
      </c>
      <c r="D13491">
        <v>151611</v>
      </c>
    </row>
    <row r="13492" spans="1:4" hidden="1" x14ac:dyDescent="0.2">
      <c r="A13492" t="s">
        <v>477</v>
      </c>
      <c r="B13492" t="s">
        <v>478</v>
      </c>
      <c r="C13492">
        <v>2006</v>
      </c>
      <c r="D13492">
        <v>148822</v>
      </c>
    </row>
    <row r="13493" spans="1:4" hidden="1" x14ac:dyDescent="0.2">
      <c r="A13493" t="s">
        <v>477</v>
      </c>
      <c r="B13493" t="s">
        <v>478</v>
      </c>
      <c r="C13493">
        <v>2007</v>
      </c>
      <c r="D13493">
        <v>156406</v>
      </c>
    </row>
    <row r="13494" spans="1:4" hidden="1" x14ac:dyDescent="0.2">
      <c r="A13494" t="s">
        <v>477</v>
      </c>
      <c r="B13494" t="s">
        <v>478</v>
      </c>
      <c r="C13494">
        <v>2008</v>
      </c>
      <c r="D13494">
        <v>184411</v>
      </c>
    </row>
    <row r="13495" spans="1:4" hidden="1" x14ac:dyDescent="0.2">
      <c r="A13495" t="s">
        <v>477</v>
      </c>
      <c r="B13495" t="s">
        <v>478</v>
      </c>
      <c r="C13495">
        <v>2009</v>
      </c>
      <c r="D13495">
        <v>230158</v>
      </c>
    </row>
    <row r="13496" spans="1:4" hidden="1" x14ac:dyDescent="0.2">
      <c r="A13496" t="s">
        <v>477</v>
      </c>
      <c r="B13496" t="s">
        <v>478</v>
      </c>
      <c r="C13496">
        <v>2010</v>
      </c>
      <c r="D13496">
        <v>265615</v>
      </c>
    </row>
    <row r="13497" spans="1:4" hidden="1" x14ac:dyDescent="0.2">
      <c r="A13497" t="s">
        <v>477</v>
      </c>
      <c r="B13497" t="s">
        <v>478</v>
      </c>
      <c r="C13497">
        <v>2011</v>
      </c>
      <c r="D13497">
        <v>270697</v>
      </c>
    </row>
    <row r="13498" spans="1:4" hidden="1" x14ac:dyDescent="0.2">
      <c r="A13498" t="s">
        <v>477</v>
      </c>
      <c r="B13498" t="s">
        <v>478</v>
      </c>
      <c r="C13498">
        <v>2012</v>
      </c>
      <c r="D13498">
        <v>301120</v>
      </c>
    </row>
    <row r="13499" spans="1:4" hidden="1" x14ac:dyDescent="0.2">
      <c r="A13499" t="s">
        <v>477</v>
      </c>
      <c r="B13499" t="s">
        <v>478</v>
      </c>
      <c r="C13499">
        <v>2013</v>
      </c>
      <c r="D13499">
        <v>327453</v>
      </c>
    </row>
    <row r="13500" spans="1:4" hidden="1" x14ac:dyDescent="0.2">
      <c r="A13500" t="s">
        <v>477</v>
      </c>
      <c r="B13500" t="s">
        <v>478</v>
      </c>
      <c r="C13500">
        <v>2014</v>
      </c>
      <c r="D13500">
        <v>339739</v>
      </c>
    </row>
    <row r="13501" spans="1:4" hidden="1" x14ac:dyDescent="0.2">
      <c r="A13501" t="s">
        <v>477</v>
      </c>
      <c r="B13501" t="s">
        <v>478</v>
      </c>
      <c r="C13501">
        <v>2015</v>
      </c>
      <c r="D13501">
        <v>284054</v>
      </c>
    </row>
    <row r="13502" spans="1:4" hidden="1" x14ac:dyDescent="0.2">
      <c r="A13502" t="s">
        <v>477</v>
      </c>
      <c r="B13502" t="s">
        <v>478</v>
      </c>
      <c r="C13502">
        <v>2016</v>
      </c>
      <c r="D13502">
        <v>285025</v>
      </c>
    </row>
    <row r="13503" spans="1:4" hidden="1" x14ac:dyDescent="0.2">
      <c r="A13503" t="s">
        <v>477</v>
      </c>
      <c r="B13503" t="s">
        <v>478</v>
      </c>
      <c r="C13503">
        <v>2017</v>
      </c>
      <c r="D13503">
        <v>341759</v>
      </c>
    </row>
    <row r="13504" spans="1:4" hidden="1" x14ac:dyDescent="0.2">
      <c r="A13504" t="s">
        <v>477</v>
      </c>
      <c r="B13504" t="s">
        <v>478</v>
      </c>
      <c r="C13504">
        <v>2018</v>
      </c>
      <c r="D13504">
        <v>321329</v>
      </c>
    </row>
    <row r="13505" spans="1:4" hidden="1" x14ac:dyDescent="0.2">
      <c r="A13505" t="s">
        <v>479</v>
      </c>
      <c r="B13505" t="s">
        <v>480</v>
      </c>
      <c r="C13505">
        <v>1961</v>
      </c>
      <c r="D13505">
        <v>74235</v>
      </c>
    </row>
    <row r="13506" spans="1:4" hidden="1" x14ac:dyDescent="0.2">
      <c r="A13506" t="s">
        <v>479</v>
      </c>
      <c r="B13506" t="s">
        <v>480</v>
      </c>
      <c r="C13506">
        <v>1962</v>
      </c>
      <c r="D13506">
        <v>76058</v>
      </c>
    </row>
    <row r="13507" spans="1:4" hidden="1" x14ac:dyDescent="0.2">
      <c r="A13507" t="s">
        <v>479</v>
      </c>
      <c r="B13507" t="s">
        <v>480</v>
      </c>
      <c r="C13507">
        <v>1963</v>
      </c>
      <c r="D13507">
        <v>78761</v>
      </c>
    </row>
    <row r="13508" spans="1:4" hidden="1" x14ac:dyDescent="0.2">
      <c r="A13508" t="s">
        <v>479</v>
      </c>
      <c r="B13508" t="s">
        <v>480</v>
      </c>
      <c r="C13508">
        <v>1964</v>
      </c>
      <c r="D13508">
        <v>76467</v>
      </c>
    </row>
    <row r="13509" spans="1:4" hidden="1" x14ac:dyDescent="0.2">
      <c r="A13509" t="s">
        <v>479</v>
      </c>
      <c r="B13509" t="s">
        <v>480</v>
      </c>
      <c r="C13509">
        <v>1965</v>
      </c>
      <c r="D13509">
        <v>77445</v>
      </c>
    </row>
    <row r="13510" spans="1:4" hidden="1" x14ac:dyDescent="0.2">
      <c r="A13510" t="s">
        <v>479</v>
      </c>
      <c r="B13510" t="s">
        <v>480</v>
      </c>
      <c r="C13510">
        <v>1966</v>
      </c>
      <c r="D13510">
        <v>91424</v>
      </c>
    </row>
    <row r="13511" spans="1:4" hidden="1" x14ac:dyDescent="0.2">
      <c r="A13511" t="s">
        <v>479</v>
      </c>
      <c r="B13511" t="s">
        <v>480</v>
      </c>
      <c r="C13511">
        <v>1967</v>
      </c>
      <c r="D13511">
        <v>81293</v>
      </c>
    </row>
    <row r="13512" spans="1:4" hidden="1" x14ac:dyDescent="0.2">
      <c r="A13512" t="s">
        <v>479</v>
      </c>
      <c r="B13512" t="s">
        <v>480</v>
      </c>
      <c r="C13512">
        <v>1968</v>
      </c>
      <c r="D13512">
        <v>87272</v>
      </c>
    </row>
    <row r="13513" spans="1:4" hidden="1" x14ac:dyDescent="0.2">
      <c r="A13513" t="s">
        <v>479</v>
      </c>
      <c r="B13513" t="s">
        <v>480</v>
      </c>
      <c r="C13513">
        <v>1969</v>
      </c>
      <c r="D13513">
        <v>91818</v>
      </c>
    </row>
    <row r="13514" spans="1:4" hidden="1" x14ac:dyDescent="0.2">
      <c r="A13514" t="s">
        <v>479</v>
      </c>
      <c r="B13514" t="s">
        <v>480</v>
      </c>
      <c r="C13514">
        <v>1970</v>
      </c>
      <c r="D13514">
        <v>105943</v>
      </c>
    </row>
    <row r="13515" spans="1:4" hidden="1" x14ac:dyDescent="0.2">
      <c r="A13515" t="s">
        <v>479</v>
      </c>
      <c r="B13515" t="s">
        <v>480</v>
      </c>
      <c r="C13515">
        <v>1971</v>
      </c>
      <c r="D13515">
        <v>122966</v>
      </c>
    </row>
    <row r="13516" spans="1:4" hidden="1" x14ac:dyDescent="0.2">
      <c r="A13516" t="s">
        <v>479</v>
      </c>
      <c r="B13516" t="s">
        <v>480</v>
      </c>
      <c r="C13516">
        <v>1972</v>
      </c>
      <c r="D13516">
        <v>144343</v>
      </c>
    </row>
    <row r="13517" spans="1:4" hidden="1" x14ac:dyDescent="0.2">
      <c r="A13517" t="s">
        <v>479</v>
      </c>
      <c r="B13517" t="s">
        <v>480</v>
      </c>
      <c r="C13517">
        <v>1973</v>
      </c>
      <c r="D13517">
        <v>156636</v>
      </c>
    </row>
    <row r="13518" spans="1:4" hidden="1" x14ac:dyDescent="0.2">
      <c r="A13518" t="s">
        <v>479</v>
      </c>
      <c r="B13518" t="s">
        <v>480</v>
      </c>
      <c r="C13518">
        <v>1974</v>
      </c>
      <c r="D13518">
        <v>126030</v>
      </c>
    </row>
    <row r="13519" spans="1:4" hidden="1" x14ac:dyDescent="0.2">
      <c r="A13519" t="s">
        <v>479</v>
      </c>
      <c r="B13519" t="s">
        <v>480</v>
      </c>
      <c r="C13519">
        <v>1975</v>
      </c>
      <c r="D13519">
        <v>122977</v>
      </c>
    </row>
    <row r="13520" spans="1:4" hidden="1" x14ac:dyDescent="0.2">
      <c r="A13520" t="s">
        <v>479</v>
      </c>
      <c r="B13520" t="s">
        <v>480</v>
      </c>
      <c r="C13520">
        <v>1976</v>
      </c>
      <c r="D13520">
        <v>138901</v>
      </c>
    </row>
    <row r="13521" spans="1:4" hidden="1" x14ac:dyDescent="0.2">
      <c r="A13521" t="s">
        <v>479</v>
      </c>
      <c r="B13521" t="s">
        <v>480</v>
      </c>
      <c r="C13521">
        <v>1977</v>
      </c>
      <c r="D13521">
        <v>150835</v>
      </c>
    </row>
    <row r="13522" spans="1:4" hidden="1" x14ac:dyDescent="0.2">
      <c r="A13522" t="s">
        <v>479</v>
      </c>
      <c r="B13522" t="s">
        <v>480</v>
      </c>
      <c r="C13522">
        <v>1978</v>
      </c>
      <c r="D13522">
        <v>146712</v>
      </c>
    </row>
    <row r="13523" spans="1:4" hidden="1" x14ac:dyDescent="0.2">
      <c r="A13523" t="s">
        <v>479</v>
      </c>
      <c r="B13523" t="s">
        <v>480</v>
      </c>
      <c r="C13523">
        <v>1979</v>
      </c>
      <c r="D13523">
        <v>129359</v>
      </c>
    </row>
    <row r="13524" spans="1:4" hidden="1" x14ac:dyDescent="0.2">
      <c r="A13524" t="s">
        <v>479</v>
      </c>
      <c r="B13524" t="s">
        <v>480</v>
      </c>
      <c r="C13524">
        <v>1980</v>
      </c>
      <c r="D13524">
        <v>110469</v>
      </c>
    </row>
    <row r="13525" spans="1:4" hidden="1" x14ac:dyDescent="0.2">
      <c r="A13525" t="s">
        <v>479</v>
      </c>
      <c r="B13525" t="s">
        <v>480</v>
      </c>
      <c r="C13525">
        <v>1981</v>
      </c>
      <c r="D13525">
        <v>102734</v>
      </c>
    </row>
    <row r="13526" spans="1:4" hidden="1" x14ac:dyDescent="0.2">
      <c r="A13526" t="s">
        <v>479</v>
      </c>
      <c r="B13526" t="s">
        <v>480</v>
      </c>
      <c r="C13526">
        <v>1982</v>
      </c>
      <c r="D13526">
        <v>114285</v>
      </c>
    </row>
    <row r="13527" spans="1:4" hidden="1" x14ac:dyDescent="0.2">
      <c r="A13527" t="s">
        <v>479</v>
      </c>
      <c r="B13527" t="s">
        <v>480</v>
      </c>
      <c r="C13527">
        <v>1983</v>
      </c>
      <c r="D13527">
        <v>117719</v>
      </c>
    </row>
    <row r="13528" spans="1:4" hidden="1" x14ac:dyDescent="0.2">
      <c r="A13528" t="s">
        <v>479</v>
      </c>
      <c r="B13528" t="s">
        <v>480</v>
      </c>
      <c r="C13528">
        <v>1984</v>
      </c>
      <c r="D13528">
        <v>127484</v>
      </c>
    </row>
    <row r="13529" spans="1:4" hidden="1" x14ac:dyDescent="0.2">
      <c r="A13529" t="s">
        <v>479</v>
      </c>
      <c r="B13529" t="s">
        <v>480</v>
      </c>
      <c r="C13529">
        <v>1985</v>
      </c>
      <c r="D13529">
        <v>124241</v>
      </c>
    </row>
    <row r="13530" spans="1:4" hidden="1" x14ac:dyDescent="0.2">
      <c r="A13530" t="s">
        <v>479</v>
      </c>
      <c r="B13530" t="s">
        <v>480</v>
      </c>
      <c r="C13530">
        <v>1986</v>
      </c>
      <c r="D13530">
        <v>115778</v>
      </c>
    </row>
    <row r="13531" spans="1:4" hidden="1" x14ac:dyDescent="0.2">
      <c r="A13531" t="s">
        <v>479</v>
      </c>
      <c r="B13531" t="s">
        <v>480</v>
      </c>
      <c r="C13531">
        <v>1987</v>
      </c>
      <c r="D13531">
        <v>132276</v>
      </c>
    </row>
    <row r="13532" spans="1:4" hidden="1" x14ac:dyDescent="0.2">
      <c r="A13532" t="s">
        <v>479</v>
      </c>
      <c r="B13532" t="s">
        <v>480</v>
      </c>
      <c r="C13532">
        <v>1988</v>
      </c>
      <c r="D13532">
        <v>132008</v>
      </c>
    </row>
    <row r="13533" spans="1:4" hidden="1" x14ac:dyDescent="0.2">
      <c r="A13533" t="s">
        <v>479</v>
      </c>
      <c r="B13533" t="s">
        <v>480</v>
      </c>
      <c r="C13533">
        <v>1989</v>
      </c>
      <c r="D13533">
        <v>128061</v>
      </c>
    </row>
    <row r="13534" spans="1:4" hidden="1" x14ac:dyDescent="0.2">
      <c r="A13534" t="s">
        <v>479</v>
      </c>
      <c r="B13534" t="s">
        <v>480</v>
      </c>
      <c r="C13534">
        <v>1990</v>
      </c>
      <c r="D13534">
        <v>139776</v>
      </c>
    </row>
    <row r="13535" spans="1:4" hidden="1" x14ac:dyDescent="0.2">
      <c r="A13535" t="s">
        <v>479</v>
      </c>
      <c r="B13535" t="s">
        <v>480</v>
      </c>
      <c r="C13535">
        <v>1991</v>
      </c>
      <c r="D13535">
        <v>143043</v>
      </c>
    </row>
    <row r="13536" spans="1:4" hidden="1" x14ac:dyDescent="0.2">
      <c r="A13536" t="s">
        <v>479</v>
      </c>
      <c r="B13536" t="s">
        <v>480</v>
      </c>
      <c r="C13536">
        <v>1992</v>
      </c>
      <c r="D13536">
        <v>150309</v>
      </c>
    </row>
    <row r="13537" spans="1:4" hidden="1" x14ac:dyDescent="0.2">
      <c r="A13537" t="s">
        <v>479</v>
      </c>
      <c r="B13537" t="s">
        <v>480</v>
      </c>
      <c r="C13537">
        <v>1993</v>
      </c>
      <c r="D13537">
        <v>130989</v>
      </c>
    </row>
    <row r="13538" spans="1:4" hidden="1" x14ac:dyDescent="0.2">
      <c r="A13538" t="s">
        <v>479</v>
      </c>
      <c r="B13538" t="s">
        <v>480</v>
      </c>
      <c r="C13538">
        <v>1994</v>
      </c>
      <c r="D13538">
        <v>126537</v>
      </c>
    </row>
    <row r="13539" spans="1:4" hidden="1" x14ac:dyDescent="0.2">
      <c r="A13539" t="s">
        <v>479</v>
      </c>
      <c r="B13539" t="s">
        <v>480</v>
      </c>
      <c r="C13539">
        <v>1995</v>
      </c>
      <c r="D13539">
        <v>138853</v>
      </c>
    </row>
    <row r="13540" spans="1:4" hidden="1" x14ac:dyDescent="0.2">
      <c r="A13540" t="s">
        <v>479</v>
      </c>
      <c r="B13540" t="s">
        <v>480</v>
      </c>
      <c r="C13540">
        <v>1996</v>
      </c>
      <c r="D13540">
        <v>135719</v>
      </c>
    </row>
    <row r="13541" spans="1:4" hidden="1" x14ac:dyDescent="0.2">
      <c r="A13541" t="s">
        <v>479</v>
      </c>
      <c r="B13541" t="s">
        <v>480</v>
      </c>
      <c r="C13541">
        <v>1997</v>
      </c>
      <c r="D13541">
        <v>142876</v>
      </c>
    </row>
    <row r="13542" spans="1:4" hidden="1" x14ac:dyDescent="0.2">
      <c r="A13542" t="s">
        <v>479</v>
      </c>
      <c r="B13542" t="s">
        <v>480</v>
      </c>
      <c r="C13542">
        <v>1998</v>
      </c>
      <c r="D13542">
        <v>147126</v>
      </c>
    </row>
    <row r="13543" spans="1:4" hidden="1" x14ac:dyDescent="0.2">
      <c r="A13543" t="s">
        <v>479</v>
      </c>
      <c r="B13543" t="s">
        <v>480</v>
      </c>
      <c r="C13543">
        <v>1999</v>
      </c>
      <c r="D13543">
        <v>170911</v>
      </c>
    </row>
    <row r="13544" spans="1:4" hidden="1" x14ac:dyDescent="0.2">
      <c r="A13544" t="s">
        <v>479</v>
      </c>
      <c r="B13544" t="s">
        <v>480</v>
      </c>
      <c r="C13544">
        <v>2000</v>
      </c>
      <c r="D13544">
        <v>189001</v>
      </c>
    </row>
    <row r="13545" spans="1:4" hidden="1" x14ac:dyDescent="0.2">
      <c r="A13545" t="s">
        <v>479</v>
      </c>
      <c r="B13545" t="s">
        <v>480</v>
      </c>
      <c r="C13545">
        <v>2001</v>
      </c>
      <c r="D13545">
        <v>216708</v>
      </c>
    </row>
    <row r="13546" spans="1:4" hidden="1" x14ac:dyDescent="0.2">
      <c r="A13546" t="s">
        <v>479</v>
      </c>
      <c r="B13546" t="s">
        <v>480</v>
      </c>
      <c r="C13546">
        <v>2002</v>
      </c>
      <c r="D13546">
        <v>205613</v>
      </c>
    </row>
    <row r="13547" spans="1:4" hidden="1" x14ac:dyDescent="0.2">
      <c r="A13547" t="s">
        <v>479</v>
      </c>
      <c r="B13547" t="s">
        <v>480</v>
      </c>
      <c r="C13547">
        <v>2003</v>
      </c>
      <c r="D13547">
        <v>214888</v>
      </c>
    </row>
    <row r="13548" spans="1:4" hidden="1" x14ac:dyDescent="0.2">
      <c r="A13548" t="s">
        <v>479</v>
      </c>
      <c r="B13548" t="s">
        <v>480</v>
      </c>
      <c r="C13548">
        <v>2004</v>
      </c>
      <c r="D13548">
        <v>224974</v>
      </c>
    </row>
    <row r="13549" spans="1:4" hidden="1" x14ac:dyDescent="0.2">
      <c r="A13549" t="s">
        <v>479</v>
      </c>
      <c r="B13549" t="s">
        <v>480</v>
      </c>
      <c r="C13549">
        <v>2005</v>
      </c>
      <c r="D13549">
        <v>231835</v>
      </c>
    </row>
    <row r="13550" spans="1:4" hidden="1" x14ac:dyDescent="0.2">
      <c r="A13550" t="s">
        <v>479</v>
      </c>
      <c r="B13550" t="s">
        <v>480</v>
      </c>
      <c r="C13550">
        <v>2006</v>
      </c>
      <c r="D13550">
        <v>234941</v>
      </c>
    </row>
    <row r="13551" spans="1:4" hidden="1" x14ac:dyDescent="0.2">
      <c r="A13551" t="s">
        <v>479</v>
      </c>
      <c r="B13551" t="s">
        <v>480</v>
      </c>
      <c r="C13551">
        <v>2007</v>
      </c>
      <c r="D13551">
        <v>240771</v>
      </c>
    </row>
    <row r="13552" spans="1:4" hidden="1" x14ac:dyDescent="0.2">
      <c r="A13552" t="s">
        <v>479</v>
      </c>
      <c r="B13552" t="s">
        <v>480</v>
      </c>
      <c r="C13552">
        <v>2008</v>
      </c>
      <c r="D13552">
        <v>245070</v>
      </c>
    </row>
    <row r="13553" spans="1:4" hidden="1" x14ac:dyDescent="0.2">
      <c r="A13553" t="s">
        <v>479</v>
      </c>
      <c r="B13553" t="s">
        <v>480</v>
      </c>
      <c r="C13553">
        <v>2009</v>
      </c>
      <c r="D13553">
        <v>243060</v>
      </c>
    </row>
    <row r="13554" spans="1:4" hidden="1" x14ac:dyDescent="0.2">
      <c r="A13554" t="s">
        <v>479</v>
      </c>
      <c r="B13554" t="s">
        <v>480</v>
      </c>
      <c r="C13554">
        <v>2010</v>
      </c>
      <c r="D13554">
        <v>255822</v>
      </c>
    </row>
    <row r="13555" spans="1:4" hidden="1" x14ac:dyDescent="0.2">
      <c r="A13555" t="s">
        <v>479</v>
      </c>
      <c r="B13555" t="s">
        <v>480</v>
      </c>
      <c r="C13555">
        <v>2011</v>
      </c>
      <c r="D13555">
        <v>263281</v>
      </c>
    </row>
    <row r="13556" spans="1:4" hidden="1" x14ac:dyDescent="0.2">
      <c r="A13556" t="s">
        <v>479</v>
      </c>
      <c r="B13556" t="s">
        <v>480</v>
      </c>
      <c r="C13556">
        <v>2012</v>
      </c>
      <c r="D13556">
        <v>265376</v>
      </c>
    </row>
    <row r="13557" spans="1:4" hidden="1" x14ac:dyDescent="0.2">
      <c r="A13557" t="s">
        <v>479</v>
      </c>
      <c r="B13557" t="s">
        <v>480</v>
      </c>
      <c r="C13557">
        <v>2013</v>
      </c>
      <c r="D13557">
        <v>267879</v>
      </c>
    </row>
    <row r="13558" spans="1:4" hidden="1" x14ac:dyDescent="0.2">
      <c r="A13558" t="s">
        <v>479</v>
      </c>
      <c r="B13558" t="s">
        <v>480</v>
      </c>
      <c r="C13558">
        <v>2014</v>
      </c>
      <c r="D13558">
        <v>237360</v>
      </c>
    </row>
    <row r="13559" spans="1:4" hidden="1" x14ac:dyDescent="0.2">
      <c r="A13559" t="s">
        <v>479</v>
      </c>
      <c r="B13559" t="s">
        <v>480</v>
      </c>
      <c r="C13559">
        <v>2015</v>
      </c>
      <c r="D13559">
        <v>254512</v>
      </c>
    </row>
    <row r="13560" spans="1:4" hidden="1" x14ac:dyDescent="0.2">
      <c r="A13560" t="s">
        <v>479</v>
      </c>
      <c r="B13560" t="s">
        <v>480</v>
      </c>
      <c r="C13560">
        <v>2016</v>
      </c>
      <c r="D13560">
        <v>255174</v>
      </c>
    </row>
    <row r="13561" spans="1:4" hidden="1" x14ac:dyDescent="0.2">
      <c r="A13561" t="s">
        <v>479</v>
      </c>
      <c r="B13561" t="s">
        <v>480</v>
      </c>
      <c r="C13561">
        <v>2017</v>
      </c>
      <c r="D13561">
        <v>257797</v>
      </c>
    </row>
    <row r="13562" spans="1:4" hidden="1" x14ac:dyDescent="0.2">
      <c r="A13562" t="s">
        <v>479</v>
      </c>
      <c r="B13562" t="s">
        <v>480</v>
      </c>
      <c r="C13562">
        <v>2018</v>
      </c>
      <c r="D13562">
        <v>259091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B5E1B-1895-5A46-AEFA-62F463DAD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difference1961-2018</vt:lpstr>
      <vt:lpstr>Sheet3</vt:lpstr>
      <vt:lpstr>tons-per-year</vt:lpstr>
      <vt:lpstr>original</vt:lpstr>
      <vt:lpstr>meat-production-vs-consumption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2022-05-26T09:27:02Z</dcterms:created>
  <dcterms:modified xsi:type="dcterms:W3CDTF">2023-04-02T21:37:24Z</dcterms:modified>
</cp:coreProperties>
</file>